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หน้าแรก" sheetId="1" r:id="rId4"/>
    <sheet state="visible" name="Parameter" sheetId="2" r:id="rId5"/>
    <sheet state="hidden" name="สำเนาของ Parameter" sheetId="3" r:id="rId6"/>
    <sheet state="hidden" name="output model evaluation" sheetId="4" r:id="rId7"/>
    <sheet state="visible" name="สำเนาของ output model evaluatio" sheetId="5" r:id="rId8"/>
    <sheet state="hidden" name="output model ทุกๆ 20 รอบ" sheetId="6" r:id="rId9"/>
    <sheet state="visible" name="สำเนาของ output model ทุกๆ 20 ร" sheetId="7" r:id="rId10"/>
    <sheet state="hidden" name="YOLO V5s" sheetId="8" r:id="rId11"/>
    <sheet state="visible" name="EV YOLO V5s" sheetId="9" r:id="rId12"/>
    <sheet state="visible" name="EV YOLO V6" sheetId="10" r:id="rId13"/>
    <sheet state="visible" name="EV YOLO V7" sheetId="11" r:id="rId14"/>
    <sheet state="visible" name="EV YOLO V8s" sheetId="12" r:id="rId15"/>
    <sheet state="visible" name="video test" sheetId="13" r:id="rId16"/>
    <sheet state="visible" name="EV Test with other models" sheetId="14" r:id="rId17"/>
    <sheet state="hidden" name="ชีต13" sheetId="15" r:id="rId18"/>
    <sheet state="hidden" name="ชีต14" sheetId="16" r:id="rId19"/>
    <sheet state="hidden" name="ชีต10" sheetId="17" r:id="rId20"/>
    <sheet state="hidden" name="ชีต9" sheetId="18" r:id="rId21"/>
    <sheet state="visible" name="ชีต11" sheetId="19" r:id="rId22"/>
    <sheet state="hidden" name="YOLO V6s" sheetId="20" r:id="rId23"/>
    <sheet state="hidden" name="YOLO V7" sheetId="21" r:id="rId24"/>
    <sheet state="hidden" name="YOLO V8s" sheetId="22" r:id="rId25"/>
    <sheet state="hidden" name="YOLO V9" sheetId="23" r:id="rId26"/>
  </sheets>
  <definedNames/>
  <calcPr/>
</workbook>
</file>

<file path=xl/sharedStrings.xml><?xml version="1.0" encoding="utf-8"?>
<sst xmlns="http://schemas.openxmlformats.org/spreadsheetml/2006/main" count="5850" uniqueCount="2498">
  <si>
    <t>index</t>
  </si>
  <si>
    <t>เรื่อง</t>
  </si>
  <si>
    <t>ชื่อชีส</t>
  </si>
  <si>
    <t>link</t>
  </si>
  <si>
    <t>parameter ที่ใช้ training</t>
  </si>
  <si>
    <t>parameter สำหรับการ training</t>
  </si>
  <si>
    <t xml:space="preserve"> </t>
  </si>
  <si>
    <t>output ที่ได้ จาก model</t>
  </si>
  <si>
    <t>output model</t>
  </si>
  <si>
    <t xml:space="preserve">Dataset </t>
  </si>
  <si>
    <t>[Thesis] Dataset Socket EV (Augmentation full)</t>
  </si>
  <si>
    <t>model</t>
  </si>
  <si>
    <t>weight</t>
  </si>
  <si>
    <t>epoch</t>
  </si>
  <si>
    <t>batch-size</t>
  </si>
  <si>
    <t>image-size</t>
  </si>
  <si>
    <t>system</t>
  </si>
  <si>
    <t>GPU</t>
  </si>
  <si>
    <t>torch</t>
  </si>
  <si>
    <t>cloud</t>
  </si>
  <si>
    <t>CPU</t>
  </si>
  <si>
    <t>RAM</t>
  </si>
  <si>
    <t>Python</t>
  </si>
  <si>
    <t>wandb</t>
  </si>
  <si>
    <t>Dataset</t>
  </si>
  <si>
    <t>Ref</t>
  </si>
  <si>
    <t>code ที่  run</t>
  </si>
  <si>
    <t>code run train</t>
  </si>
  <si>
    <t>Rem</t>
  </si>
  <si>
    <t>detail</t>
  </si>
  <si>
    <t>CUDA Version</t>
  </si>
  <si>
    <t>core</t>
  </si>
  <si>
    <t>yolov5s.yaml</t>
  </si>
  <si>
    <t>yolov5s.pt</t>
  </si>
  <si>
    <t>NVIDIA RTX A5000</t>
  </si>
  <si>
    <t>24564MiB</t>
  </si>
  <si>
    <t>2.1.0+cu118</t>
  </si>
  <si>
    <t>https://www.runpod.io/</t>
  </si>
  <si>
    <t>AMD EPYC 7302 16-Core Processor</t>
  </si>
  <si>
    <t xml:space="preserve"> 3.10.12</t>
  </si>
  <si>
    <r>
      <rPr/>
      <t xml:space="preserve"> </t>
    </r>
    <r>
      <rPr>
        <color rgb="FF1155CC"/>
        <u/>
      </rPr>
      <t>https://wandb.ai/phasuwut-test/dataset-EV-Augmentation/runs/kzrgl9us</t>
    </r>
  </si>
  <si>
    <t>yolov6s.py</t>
  </si>
  <si>
    <t>None</t>
  </si>
  <si>
    <r>
      <rPr/>
      <t xml:space="preserve"> </t>
    </r>
    <r>
      <rPr>
        <color rgb="FF1155CC"/>
        <u/>
      </rPr>
      <t>https://wandb.ai/phasuwut-test/dataset-EV-Augmentation/runs/3yd1iydy</t>
    </r>
  </si>
  <si>
    <t>yolov7.yaml</t>
  </si>
  <si>
    <t>yolov7_training.pt</t>
  </si>
  <si>
    <r>
      <rPr/>
      <t xml:space="preserve"> </t>
    </r>
    <r>
      <rPr>
        <color rgb="FF1155CC"/>
        <u/>
      </rPr>
      <t>https://wandb.ai/phasuwut-test/dataset-EV-not-Augmentation/runs/2s7y4tlh</t>
    </r>
  </si>
  <si>
    <t>YOLOV8s</t>
  </si>
  <si>
    <t>yolov8s.pt</t>
  </si>
  <si>
    <t>125.7 GB RAM,</t>
  </si>
  <si>
    <r>
      <rPr/>
      <t xml:space="preserve">  </t>
    </r>
    <r>
      <rPr>
        <color rgb="FF1155CC"/>
        <u/>
      </rPr>
      <t>https://wandb.ai/phasuwut-test/dataset-EV-Augmentation/runs/uxgtbghd</t>
    </r>
  </si>
  <si>
    <t>cfg/training/yolov7.yaml</t>
  </si>
  <si>
    <t xml:space="preserve">NVIDIA RTX A5000 </t>
  </si>
  <si>
    <t>CUDA Version: 12.2</t>
  </si>
  <si>
    <t>3.10.12</t>
  </si>
  <si>
    <t xml:space="preserve">Quadro RTX 6000 </t>
  </si>
  <si>
    <t>24576MiB</t>
  </si>
  <si>
    <t xml:space="preserve">torch-2.1.2+cu121 </t>
  </si>
  <si>
    <t>jarvislabs.ai</t>
  </si>
  <si>
    <t>Intel(R) Xeon(R) Silver 4216 CPU @ 2.10GHz</t>
  </si>
  <si>
    <t>3.10.13</t>
  </si>
  <si>
    <t>FK  จาก 
tab parameter
 ที่ใช้ training</t>
  </si>
  <si>
    <t>Class</t>
  </si>
  <si>
    <t/>
  </si>
  <si>
    <t>Images</t>
  </si>
  <si>
    <t>Instances</t>
  </si>
  <si>
    <t>Precission</t>
  </si>
  <si>
    <t>Reacll</t>
  </si>
  <si>
    <t xml:space="preserve"> mAP50  </t>
  </si>
  <si>
    <t>mAP50-95)</t>
  </si>
  <si>
    <t>F1 score</t>
  </si>
  <si>
    <t>file ผลลัพที่ได้</t>
  </si>
  <si>
    <t>YOLO V5s</t>
  </si>
  <si>
    <t>all</t>
  </si>
  <si>
    <t>CHAdeMO</t>
  </si>
  <si>
    <t>AC_type_1</t>
  </si>
  <si>
    <t>AC_type_2</t>
  </si>
  <si>
    <t>DC_CCS_2</t>
  </si>
  <si>
    <t>DC_CCS_1</t>
  </si>
  <si>
    <t>YOLO V6s</t>
  </si>
  <si>
    <t>YOLO V7</t>
  </si>
  <si>
    <t>YOLO V8</t>
  </si>
  <si>
    <t>YOLO V9c</t>
  </si>
  <si>
    <t>YOLO V8s</t>
  </si>
  <si>
    <t>Max</t>
  </si>
  <si>
    <t>Min</t>
  </si>
  <si>
    <t>AVG</t>
  </si>
  <si>
    <t>training time (hours)</t>
  </si>
  <si>
    <t>15.092 hours.</t>
  </si>
  <si>
    <t>null</t>
  </si>
  <si>
    <t>14.966  hours.</t>
  </si>
  <si>
    <t>36.479 hours.</t>
  </si>
  <si>
    <t>YOLOV8s.yaml</t>
  </si>
  <si>
    <t>15.595 hours.</t>
  </si>
  <si>
    <t>Accuracy</t>
  </si>
  <si>
    <t>training time</t>
  </si>
  <si>
    <t>15.740 hours.</t>
  </si>
  <si>
    <t>19/99</t>
  </si>
  <si>
    <t>บอกไม่ได้ เพราะว่า ตอนที่ traing มันหลุดบ่อย</t>
  </si>
  <si>
    <t>39/99</t>
  </si>
  <si>
    <t>59/99</t>
  </si>
  <si>
    <t>80/99</t>
  </si>
  <si>
    <t>99/99</t>
  </si>
  <si>
    <t>evalition</t>
  </si>
  <si>
    <t>51.973 hours.</t>
  </si>
  <si>
    <t>79/99</t>
  </si>
  <si>
    <t>16.827 hours</t>
  </si>
  <si>
    <t>YOLO V9 (gelan-c.yaml)</t>
  </si>
  <si>
    <t>47.813 hours.</t>
  </si>
  <si>
    <t xml:space="preserve">
14h 57m 59s</t>
  </si>
  <si>
    <t>train/box_loss</t>
  </si>
  <si>
    <t>train/obj_loss</t>
  </si>
  <si>
    <t>train/cls_loss</t>
  </si>
  <si>
    <t>metrics/precision</t>
  </si>
  <si>
    <t>metrics/recall</t>
  </si>
  <si>
    <t>metrics/mAP_0.5</t>
  </si>
  <si>
    <t>metrics/mAP_0.5:0.95</t>
  </si>
  <si>
    <t>val/box_loss</t>
  </si>
  <si>
    <t>val/obj_loss</t>
  </si>
  <si>
    <t>val/cls_loss</t>
  </si>
  <si>
    <t>x/lr0</t>
  </si>
  <si>
    <t>x/lr1</t>
  </si>
  <si>
    <t>x/lr2</t>
  </si>
  <si>
    <t>Epoch</t>
  </si>
  <si>
    <t>GPU_Mem</t>
  </si>
  <si>
    <t>train_box_loss</t>
  </si>
  <si>
    <t>train_obj_loss</t>
  </si>
  <si>
    <t>train_class_loss</t>
  </si>
  <si>
    <t>train_total_loss</t>
  </si>
  <si>
    <t>labels</t>
  </si>
  <si>
    <t>img_size</t>
  </si>
  <si>
    <t>Precision</t>
  </si>
  <si>
    <t>Recall</t>
  </si>
  <si>
    <t>mAP@.5</t>
  </si>
  <si>
    <t>mAP@.5:.95</t>
  </si>
  <si>
    <t>val_box_loss</t>
  </si>
  <si>
    <t>val_obj_loss</t>
  </si>
  <si>
    <t>val_class_loss</t>
  </si>
  <si>
    <t>0/99</t>
  </si>
  <si>
    <t>3.62G</t>
  </si>
  <si>
    <t>1/99</t>
  </si>
  <si>
    <t>21.8G</t>
  </si>
  <si>
    <t>2/99</t>
  </si>
  <si>
    <t>21.3G</t>
  </si>
  <si>
    <t>3/99</t>
  </si>
  <si>
    <t>20.6G</t>
  </si>
  <si>
    <t>4/99</t>
  </si>
  <si>
    <t>5/99</t>
  </si>
  <si>
    <t>6/99</t>
  </si>
  <si>
    <t>7/99</t>
  </si>
  <si>
    <t>8/99</t>
  </si>
  <si>
    <t>21.4G</t>
  </si>
  <si>
    <t>9/99</t>
  </si>
  <si>
    <t>10/99</t>
  </si>
  <si>
    <t>11/99</t>
  </si>
  <si>
    <t>12/99</t>
  </si>
  <si>
    <t>13/99</t>
  </si>
  <si>
    <t>14/99</t>
  </si>
  <si>
    <t>15/99</t>
  </si>
  <si>
    <t>16/99</t>
  </si>
  <si>
    <t>17/99</t>
  </si>
  <si>
    <t>18/99</t>
  </si>
  <si>
    <t>20/99</t>
  </si>
  <si>
    <t>21/99</t>
  </si>
  <si>
    <t>22/99</t>
  </si>
  <si>
    <t>23/99</t>
  </si>
  <si>
    <t>24/99</t>
  </si>
  <si>
    <t>25/99</t>
  </si>
  <si>
    <t>26/99</t>
  </si>
  <si>
    <t>27/99</t>
  </si>
  <si>
    <t>28/99</t>
  </si>
  <si>
    <t>29/99</t>
  </si>
  <si>
    <t>30/99</t>
  </si>
  <si>
    <t>31/99</t>
  </si>
  <si>
    <t>32/99</t>
  </si>
  <si>
    <t>33/99</t>
  </si>
  <si>
    <t>34/99</t>
  </si>
  <si>
    <t>35/99</t>
  </si>
  <si>
    <t>36/99</t>
  </si>
  <si>
    <t>37/99</t>
  </si>
  <si>
    <t>38/99</t>
  </si>
  <si>
    <t>40/99</t>
  </si>
  <si>
    <t>41/99</t>
  </si>
  <si>
    <t>42/99</t>
  </si>
  <si>
    <t>43/99</t>
  </si>
  <si>
    <t>44/99</t>
  </si>
  <si>
    <t>45/99</t>
  </si>
  <si>
    <t>46/99</t>
  </si>
  <si>
    <t>47/99</t>
  </si>
  <si>
    <t>48/99</t>
  </si>
  <si>
    <t>49/99</t>
  </si>
  <si>
    <t>50/99</t>
  </si>
  <si>
    <t>51/99</t>
  </si>
  <si>
    <t>52/99</t>
  </si>
  <si>
    <t>53/99</t>
  </si>
  <si>
    <t>54/99</t>
  </si>
  <si>
    <t>55/99</t>
  </si>
  <si>
    <t>56/99</t>
  </si>
  <si>
    <t>57/99</t>
  </si>
  <si>
    <t>58/99</t>
  </si>
  <si>
    <t>60/99</t>
  </si>
  <si>
    <t>61/99</t>
  </si>
  <si>
    <t>62/99</t>
  </si>
  <si>
    <t>63/99</t>
  </si>
  <si>
    <t>64/99</t>
  </si>
  <si>
    <t>65/99</t>
  </si>
  <si>
    <t>66/99</t>
  </si>
  <si>
    <t>67/99</t>
  </si>
  <si>
    <t>68/99</t>
  </si>
  <si>
    <t>69/99</t>
  </si>
  <si>
    <t>70/99</t>
  </si>
  <si>
    <t>71/99</t>
  </si>
  <si>
    <t>72/99</t>
  </si>
  <si>
    <t>73/99</t>
  </si>
  <si>
    <t>74/99</t>
  </si>
  <si>
    <t>75/99</t>
  </si>
  <si>
    <t>76/99</t>
  </si>
  <si>
    <t>77/99</t>
  </si>
  <si>
    <t>78/99</t>
  </si>
  <si>
    <t>81/99</t>
  </si>
  <si>
    <t>82/99</t>
  </si>
  <si>
    <t>83/99</t>
  </si>
  <si>
    <t>84/99</t>
  </si>
  <si>
    <t>85/99</t>
  </si>
  <si>
    <t>86/99</t>
  </si>
  <si>
    <t>87/99</t>
  </si>
  <si>
    <t>88/99</t>
  </si>
  <si>
    <t>89/99</t>
  </si>
  <si>
    <t>90/99</t>
  </si>
  <si>
    <t>91/99</t>
  </si>
  <si>
    <t>92/99</t>
  </si>
  <si>
    <t>93/99</t>
  </si>
  <si>
    <t>94/99</t>
  </si>
  <si>
    <t>95/99</t>
  </si>
  <si>
    <t>96/99</t>
  </si>
  <si>
    <t>97/99</t>
  </si>
  <si>
    <t>98/99</t>
  </si>
  <si>
    <t>video</t>
  </si>
  <si>
    <t>Figure</t>
  </si>
  <si>
    <t>Type of EV Socket
Ground Truth</t>
  </si>
  <si>
    <t>Second</t>
  </si>
  <si>
    <t>Confidence score</t>
  </si>
  <si>
    <t>Type of EV Socket
Prediction</t>
  </si>
  <si>
    <t>AVG of Ground Truth</t>
  </si>
  <si>
    <t>IMG 4751</t>
  </si>
  <si>
    <t>Second / Model</t>
  </si>
  <si>
    <t>Other model</t>
  </si>
  <si>
    <t>Results</t>
  </si>
  <si>
    <t>Index</t>
  </si>
  <si>
    <t>File image name</t>
  </si>
  <si>
    <t>score</t>
  </si>
  <si>
    <t>yolo v5</t>
  </si>
  <si>
    <t>yolo v6</t>
  </si>
  <si>
    <t>yolo v7</t>
  </si>
  <si>
    <t>yolo v8</t>
  </si>
  <si>
    <t>IMG_2246.JPG</t>
  </si>
  <si>
    <t>IMG_2246.JPG:</t>
  </si>
  <si>
    <t>IMG_2259.JPG</t>
  </si>
  <si>
    <t>IMG_2259.JPG:</t>
  </si>
  <si>
    <t>IMG_2271.JPG</t>
  </si>
  <si>
    <t>IMG_2271.JPG:</t>
  </si>
  <si>
    <t>IMG_2247.JPG:</t>
  </si>
  <si>
    <t>IMG_2247.JPG</t>
  </si>
  <si>
    <t>IMG_2311.JPG</t>
  </si>
  <si>
    <t>IMG_2311.JPG:</t>
  </si>
  <si>
    <t>IMG_2248.JPG:</t>
  </si>
  <si>
    <t>IMG_2248.JPG</t>
  </si>
  <si>
    <t>IMG_3267.JPG</t>
  </si>
  <si>
    <t>IMG_3267.JPG:</t>
  </si>
  <si>
    <t>IMG_2249.JPG:</t>
  </si>
  <si>
    <t>IMG_2249.JPG</t>
  </si>
  <si>
    <t>IMG_2337.JPG</t>
  </si>
  <si>
    <t>IMG_2337.JPG:</t>
  </si>
  <si>
    <t>IMG_2250.JPG:</t>
  </si>
  <si>
    <t>IMG_2250.JPG</t>
  </si>
  <si>
    <t>IMG_2420.JPG</t>
  </si>
  <si>
    <t>IMG_2420.JPG:</t>
  </si>
  <si>
    <t>IMG_2251.JPG:</t>
  </si>
  <si>
    <t>IMG_2251.JPG</t>
  </si>
  <si>
    <t>IMG_2712.JPG</t>
  </si>
  <si>
    <t xml:space="preserve">IMG_2712.JPG:       </t>
  </si>
  <si>
    <t>IMG_2712.JPG:</t>
  </si>
  <si>
    <t>IMG_2252.JPG:</t>
  </si>
  <si>
    <t>IMG_2252.JPG</t>
  </si>
  <si>
    <t>IMG_2735.JPG</t>
  </si>
  <si>
    <t>IMG_2735.JPG:</t>
  </si>
  <si>
    <t>IMG_2253.JPG:</t>
  </si>
  <si>
    <t>IMG_2253.JPG</t>
  </si>
  <si>
    <t>IMG_2842.JPG</t>
  </si>
  <si>
    <t>IMG_2842.JPG:</t>
  </si>
  <si>
    <t>IMG_2254.JPG:</t>
  </si>
  <si>
    <t>IMG_2254.JPG</t>
  </si>
  <si>
    <t>IMG_2849.JPG</t>
  </si>
  <si>
    <t>IMG_2849.JPG:</t>
  </si>
  <si>
    <t>IMG_2255.JPG:</t>
  </si>
  <si>
    <t>IMG_2255.JPG</t>
  </si>
  <si>
    <t>IMG_3148.JPG</t>
  </si>
  <si>
    <t>IMG_3148.JPG:</t>
  </si>
  <si>
    <t>IMG_2256.JPG:</t>
  </si>
  <si>
    <t>IMG_2256.JPG</t>
  </si>
  <si>
    <t>IMG_2934.JPG</t>
  </si>
  <si>
    <t>IMG_2934.JPG:</t>
  </si>
  <si>
    <t>Model / Score</t>
  </si>
  <si>
    <t>My model</t>
  </si>
  <si>
    <t>IMG_2257.JPG:</t>
  </si>
  <si>
    <t>IMG_2257.JPG</t>
  </si>
  <si>
    <t>IMG_3031.JPG</t>
  </si>
  <si>
    <t>IMG_3031.JPG:</t>
  </si>
  <si>
    <t>IMG_2258.JPG:</t>
  </si>
  <si>
    <t>IMG_2258.JPG</t>
  </si>
  <si>
    <t>IMG_3147.JPG</t>
  </si>
  <si>
    <t>IMG_3147.JPG:</t>
  </si>
  <si>
    <t>IMG_3262.JPG</t>
  </si>
  <si>
    <t>IMG_3262.JPG:</t>
  </si>
  <si>
    <t>IMG_2260.JPG:</t>
  </si>
  <si>
    <t>IMG_2260.JPG</t>
  </si>
  <si>
    <t>IMG_3201.JPG</t>
  </si>
  <si>
    <t>IMG_3201.JPG:</t>
  </si>
  <si>
    <t>IMG_2261.JPG:</t>
  </si>
  <si>
    <t>IMG_2261.JPG</t>
  </si>
  <si>
    <t>IMG_3169.JPG</t>
  </si>
  <si>
    <t>IMG_3169.JPG:</t>
  </si>
  <si>
    <t>IMG_2262.JPG:</t>
  </si>
  <si>
    <t>IMG_2262.JPG</t>
  </si>
  <si>
    <t>IMG_2263.JPG:</t>
  </si>
  <si>
    <t>IMG_2263.JPG</t>
  </si>
  <si>
    <t>IMG_2785.JPG</t>
  </si>
  <si>
    <t>IMG_2785.JPG:</t>
  </si>
  <si>
    <t>IMG_2264.JPG:</t>
  </si>
  <si>
    <t>IMG_2264.JPG</t>
  </si>
  <si>
    <t>IMG_2763.JPG</t>
  </si>
  <si>
    <t>IMG_2763.JPG:</t>
  </si>
  <si>
    <t>IMG_2265.JPG:</t>
  </si>
  <si>
    <t>IMG_2265.JPG</t>
  </si>
  <si>
    <t>IMG_2738.JPG</t>
  </si>
  <si>
    <t>IMG_2738.JPG:</t>
  </si>
  <si>
    <t>IMG_2266.JPG:</t>
  </si>
  <si>
    <t>IMG_2266.JPG</t>
  </si>
  <si>
    <t>IMG_2267.JPG:</t>
  </si>
  <si>
    <t>IMG_2267.JPG</t>
  </si>
  <si>
    <t>IMG_2636.JPG</t>
  </si>
  <si>
    <t>IMG_2636.JPG:</t>
  </si>
  <si>
    <t>IMG_2268.JPG:</t>
  </si>
  <si>
    <t>IMG_2268.JPG</t>
  </si>
  <si>
    <t>IMG_2660.JPG</t>
  </si>
  <si>
    <t>IMG_2660.JPG:</t>
  </si>
  <si>
    <t>IMG_2269.JPG:</t>
  </si>
  <si>
    <t>IMG_2269.JPG</t>
  </si>
  <si>
    <t>IMG_2270.JPG:</t>
  </si>
  <si>
    <t>IMG_2270.JPG</t>
  </si>
  <si>
    <t>IMG_2272.JPG:</t>
  </si>
  <si>
    <t>IMG_2272.JPG</t>
  </si>
  <si>
    <t>IMG_2273.JPG:</t>
  </si>
  <si>
    <t>IMG_2273.JPG</t>
  </si>
  <si>
    <t>IMG_2274.JPG:</t>
  </si>
  <si>
    <t>IMG_2274.JPG</t>
  </si>
  <si>
    <t>IMG_2275.JPG:</t>
  </si>
  <si>
    <t>IMG_2275.JPG</t>
  </si>
  <si>
    <t>IMG_2276.JPG:</t>
  </si>
  <si>
    <t>IMG_2276.JPG</t>
  </si>
  <si>
    <t>IMG_2277.JPG:</t>
  </si>
  <si>
    <t>IMG_2277.JPG</t>
  </si>
  <si>
    <t>IMG_2278.JPG:</t>
  </si>
  <si>
    <t>IMG_2278.JPG</t>
  </si>
  <si>
    <t>IMG_2279.JPG:</t>
  </si>
  <si>
    <t>IMG_2279.JPG</t>
  </si>
  <si>
    <t>IMG_2280.JPG:</t>
  </si>
  <si>
    <t>IMG_2280.JPG</t>
  </si>
  <si>
    <t>IMG_2281.JPG:</t>
  </si>
  <si>
    <t>IMG_2281.JPG</t>
  </si>
  <si>
    <t>IMG_2282.JPG:</t>
  </si>
  <si>
    <t>IMG_2282.JPG</t>
  </si>
  <si>
    <t>IMG_2283.JPG:</t>
  </si>
  <si>
    <t>IMG_2283.JPG</t>
  </si>
  <si>
    <t>IMG_2284.JPG:</t>
  </si>
  <si>
    <t>IMG_2284.JPG</t>
  </si>
  <si>
    <t>IMG_2285.JPG:</t>
  </si>
  <si>
    <t>IMG_2285.JPG</t>
  </si>
  <si>
    <t>IMG_2286.JPG:</t>
  </si>
  <si>
    <t>IMG_2286.JPG</t>
  </si>
  <si>
    <t>IMG_2287.JPG:</t>
  </si>
  <si>
    <t>IMG_2287.JPG</t>
  </si>
  <si>
    <t>IMG_2288.JPG:</t>
  </si>
  <si>
    <t>IMG_2288.JPG</t>
  </si>
  <si>
    <t>IMG_2289.JPG:</t>
  </si>
  <si>
    <t>IMG_2289.JPG</t>
  </si>
  <si>
    <t>IMG_2290.JPG:</t>
  </si>
  <si>
    <t>IMG_2290.JPG</t>
  </si>
  <si>
    <t>IMG_2291.JPG:</t>
  </si>
  <si>
    <t>IMG_2291.JPG</t>
  </si>
  <si>
    <t>IMG_2292.JPG:</t>
  </si>
  <si>
    <t>IMG_2292.JPG</t>
  </si>
  <si>
    <t>IMG_2293.JPG:</t>
  </si>
  <si>
    <t>IMG_2293.JPG</t>
  </si>
  <si>
    <t>IMG_2294.JPG:</t>
  </si>
  <si>
    <t>IMG_2294.JPG</t>
  </si>
  <si>
    <t>IMG_2295.JPG:</t>
  </si>
  <si>
    <t>IMG_2295.JPG</t>
  </si>
  <si>
    <t>IMG_2296.JPG:</t>
  </si>
  <si>
    <t>IMG_2296.JPG</t>
  </si>
  <si>
    <t>IMG_2297.JPG:</t>
  </si>
  <si>
    <t>IMG_2297.JPG</t>
  </si>
  <si>
    <t>IMG_2298.JPG:</t>
  </si>
  <si>
    <t>IMG_2298.JPG</t>
  </si>
  <si>
    <t>IMG_2299.JPG:</t>
  </si>
  <si>
    <t>IMG_2299.JPG</t>
  </si>
  <si>
    <t>IMG_2300.JPG:</t>
  </si>
  <si>
    <t>IMG_2300.JPG</t>
  </si>
  <si>
    <t>IMG_2301.JPG:</t>
  </si>
  <si>
    <t>IMG_2301.JPG</t>
  </si>
  <si>
    <t>IMG_2302.JPG:</t>
  </si>
  <si>
    <t>IMG_2302.JPG</t>
  </si>
  <si>
    <t>IMG_2303.JPG:</t>
  </si>
  <si>
    <t>IMG_2303.JPG</t>
  </si>
  <si>
    <t>IMG_2304.JPG:</t>
  </si>
  <si>
    <t>IMG_2304.JPG</t>
  </si>
  <si>
    <t>IMG_2305.JPG:</t>
  </si>
  <si>
    <t>IMG_2305.JPG</t>
  </si>
  <si>
    <t>IMG_2306.JPG:</t>
  </si>
  <si>
    <t>IMG_2306.JPG</t>
  </si>
  <si>
    <t>IMG_2307.JPG:</t>
  </si>
  <si>
    <t>IMG_2307.JPG</t>
  </si>
  <si>
    <t>IMG_2308.JPG:</t>
  </si>
  <si>
    <t>IMG_2308.JPG</t>
  </si>
  <si>
    <t>IMG_2309.JPG:</t>
  </si>
  <si>
    <t>IMG_2309.JPG</t>
  </si>
  <si>
    <t>IMG_2310.JPG:</t>
  </si>
  <si>
    <t>IMG_2310.JPG</t>
  </si>
  <si>
    <t>IMG_2312.JPG:</t>
  </si>
  <si>
    <t>IMG_2312.JPG</t>
  </si>
  <si>
    <t>IMG_2313.JPG:</t>
  </si>
  <si>
    <t>IMG_2313.JPG</t>
  </si>
  <si>
    <t>IMG_2314.JPG:</t>
  </si>
  <si>
    <t>IMG_2314.JPG</t>
  </si>
  <si>
    <t>IMG_2315.JPG:</t>
  </si>
  <si>
    <t>IMG_2315.JPG</t>
  </si>
  <si>
    <t>IMG_2316.JPG:</t>
  </si>
  <si>
    <t>IMG_2316.JPG</t>
  </si>
  <si>
    <t>IMG_2317.JPG:</t>
  </si>
  <si>
    <t>IMG_2317.JPG</t>
  </si>
  <si>
    <t>IMG_2318.JPG:</t>
  </si>
  <si>
    <t>IMG_2318.JPG</t>
  </si>
  <si>
    <t>IMG_2319.JPG:</t>
  </si>
  <si>
    <t>IMG_2319.JPG</t>
  </si>
  <si>
    <t>IMG_2320.JPG:</t>
  </si>
  <si>
    <t>IMG_2320.JPG</t>
  </si>
  <si>
    <t>IMG_2321.JPG:</t>
  </si>
  <si>
    <t>IMG_2321.JPG</t>
  </si>
  <si>
    <t>IMG_2322.JPG:</t>
  </si>
  <si>
    <t>IMG_2322.JPG</t>
  </si>
  <si>
    <t>IMG_2323.JPG:</t>
  </si>
  <si>
    <t>IMG_2323.JPG</t>
  </si>
  <si>
    <t>IMG_2324.JPG:</t>
  </si>
  <si>
    <t>IMG_2324.JPG</t>
  </si>
  <si>
    <t>IMG_2325.JPG:</t>
  </si>
  <si>
    <t>IMG_2325.JPG</t>
  </si>
  <si>
    <t>IMG_2326.JPG:</t>
  </si>
  <si>
    <t>IMG_2326.JPG</t>
  </si>
  <si>
    <t>IMG_2327.JPG:</t>
  </si>
  <si>
    <t>IMG_2327.JPG</t>
  </si>
  <si>
    <t>IMG_2328.JPG:</t>
  </si>
  <si>
    <t>IMG_2328.JPG</t>
  </si>
  <si>
    <t>IMG_2329.JPG:</t>
  </si>
  <si>
    <t>IMG_2329.JPG</t>
  </si>
  <si>
    <t>IMG_2330.JPG:</t>
  </si>
  <si>
    <t>IMG_2330.JPG</t>
  </si>
  <si>
    <t>IMG_2331.JPG:</t>
  </si>
  <si>
    <t>IMG_2331.JPG</t>
  </si>
  <si>
    <t>IMG_2332.JPG:</t>
  </si>
  <si>
    <t>IMG_2332.JPG</t>
  </si>
  <si>
    <t>IMG_2333.JPG:</t>
  </si>
  <si>
    <t>IMG_2333.JPG</t>
  </si>
  <si>
    <t>IMG_2334.JPG:</t>
  </si>
  <si>
    <t>IMG_2334.JPG</t>
  </si>
  <si>
    <t>IMG_2335.JPG:</t>
  </si>
  <si>
    <t>IMG_2335.JPG</t>
  </si>
  <si>
    <t>IMG_2336.JPG:</t>
  </si>
  <si>
    <t>IMG_2336.JPG</t>
  </si>
  <si>
    <t>IMG_2338.JPG:</t>
  </si>
  <si>
    <t>IMG_2338.JPG</t>
  </si>
  <si>
    <t>IMG_2339.JPG:</t>
  </si>
  <si>
    <t>IMG_2339.JPG</t>
  </si>
  <si>
    <t>IMG_2340.JPG:</t>
  </si>
  <si>
    <t>IMG_2340.JPG</t>
  </si>
  <si>
    <t>IMG_2341.JPG:</t>
  </si>
  <si>
    <t>IMG_2341.JPG</t>
  </si>
  <si>
    <t>IMG_2342.JPG:</t>
  </si>
  <si>
    <t>IMG_2342.JPG</t>
  </si>
  <si>
    <t>IMG_2343.JPG:</t>
  </si>
  <si>
    <t>IMG_2343.JPG</t>
  </si>
  <si>
    <t>IMG_2344.JPG:</t>
  </si>
  <si>
    <t>IMG_2344.JPG</t>
  </si>
  <si>
    <t>IMG_2345.JPG:</t>
  </si>
  <si>
    <t>IMG_2345.JPG</t>
  </si>
  <si>
    <t>IMG_2346.JPG:</t>
  </si>
  <si>
    <t>IMG_2346.JPG</t>
  </si>
  <si>
    <t>IMG_2347.JPG:</t>
  </si>
  <si>
    <t>IMG_2347.JPG</t>
  </si>
  <si>
    <t>IMG_2348.JPG:</t>
  </si>
  <si>
    <t>IMG_2348.JPG</t>
  </si>
  <si>
    <t>IMG_2349.JPG:</t>
  </si>
  <si>
    <t>IMG_2349.JPG</t>
  </si>
  <si>
    <t>IMG_2350.JPG:</t>
  </si>
  <si>
    <t>IMG_2350.JPG</t>
  </si>
  <si>
    <t>IMG_2351.JPG:</t>
  </si>
  <si>
    <t>IMG_2351.JPG</t>
  </si>
  <si>
    <t>IMG_2352.JPG:</t>
  </si>
  <si>
    <t>IMG_2352.JPG</t>
  </si>
  <si>
    <t>IMG_2353.JPG:</t>
  </si>
  <si>
    <t>IMG_2353.JPG</t>
  </si>
  <si>
    <t>IMG_2354.JPG:</t>
  </si>
  <si>
    <t>IMG_2354.JPG</t>
  </si>
  <si>
    <t>IMG_2355.JPG:</t>
  </si>
  <si>
    <t>IMG_2355.JPG</t>
  </si>
  <si>
    <t>IMG_2356.JPG:</t>
  </si>
  <si>
    <t>IMG_2356.JPG</t>
  </si>
  <si>
    <t>IMG_2357.JPG:</t>
  </si>
  <si>
    <t>IMG_2357.JPG</t>
  </si>
  <si>
    <t>IMG_2358.JPG:</t>
  </si>
  <si>
    <t>IMG_2358.JPG</t>
  </si>
  <si>
    <t>IMG_2359.JPG:</t>
  </si>
  <si>
    <t>IMG_2359.JPG</t>
  </si>
  <si>
    <t>IMG_2360.JPG:</t>
  </si>
  <si>
    <t>IMG_2360.JPG</t>
  </si>
  <si>
    <t>IMG_2361.JPG:</t>
  </si>
  <si>
    <t>IMG_2361.JPG</t>
  </si>
  <si>
    <t>IMG_2362.JPG:</t>
  </si>
  <si>
    <t>IMG_2362.JPG</t>
  </si>
  <si>
    <t>IMG_2363.JPG:</t>
  </si>
  <si>
    <t>IMG_2363.JPG</t>
  </si>
  <si>
    <t>IMG_2364.JPG:</t>
  </si>
  <si>
    <t>IMG_2364.JPG</t>
  </si>
  <si>
    <t>IMG_2365.JPG:</t>
  </si>
  <si>
    <t>IMG_2365.JPG</t>
  </si>
  <si>
    <t>IMG_2366.JPG:</t>
  </si>
  <si>
    <t>IMG_2366.JPG</t>
  </si>
  <si>
    <t>IMG_2367.JPG:</t>
  </si>
  <si>
    <t>IMG_2367.JPG</t>
  </si>
  <si>
    <t>IMG_2368.JPG:</t>
  </si>
  <si>
    <t>IMG_2368.JPG</t>
  </si>
  <si>
    <t>IMG_2369.JPG:</t>
  </si>
  <si>
    <t>IMG_2369.JPG</t>
  </si>
  <si>
    <t>IMG_2370.JPG:</t>
  </si>
  <si>
    <t>IMG_2370.JPG</t>
  </si>
  <si>
    <t>IMG_2371.JPG:</t>
  </si>
  <si>
    <t>IMG_2371.JPG</t>
  </si>
  <si>
    <t>IMG_2372.JPG:</t>
  </si>
  <si>
    <t>IMG_2372.JPG</t>
  </si>
  <si>
    <t>IMG_2373.JPG:</t>
  </si>
  <si>
    <t>IMG_2373.JPG</t>
  </si>
  <si>
    <t>IMG_2374.JPG:</t>
  </si>
  <si>
    <t>IMG_2374.JPG</t>
  </si>
  <si>
    <t>IMG_2375.JPG:</t>
  </si>
  <si>
    <t>IMG_2375.JPG</t>
  </si>
  <si>
    <t>IMG_2376.JPG:</t>
  </si>
  <si>
    <t>IMG_2376.JPG</t>
  </si>
  <si>
    <t>IMG_2377.JPG:</t>
  </si>
  <si>
    <t>IMG_2377.JPG</t>
  </si>
  <si>
    <t>IMG_2378.JPG:</t>
  </si>
  <si>
    <t>IMG_2378.JPG</t>
  </si>
  <si>
    <t>IMG_2379.JPG:</t>
  </si>
  <si>
    <t>IMG_2379.JPG</t>
  </si>
  <si>
    <t>IMG_2380.JPG:</t>
  </si>
  <si>
    <t>IMG_2380.JPG</t>
  </si>
  <si>
    <t>IMG_2381.JPG:</t>
  </si>
  <si>
    <t>IMG_2381.JPG</t>
  </si>
  <si>
    <t>IMG_2382.JPG:</t>
  </si>
  <si>
    <t>IMG_2382.JPG</t>
  </si>
  <si>
    <t>IMG_2383.JPG:</t>
  </si>
  <si>
    <t>IMG_2383.JPG</t>
  </si>
  <si>
    <t>IMG_2384.JPG:</t>
  </si>
  <si>
    <t>IMG_2384.JPG</t>
  </si>
  <si>
    <t>IMG_2385.JPG:</t>
  </si>
  <si>
    <t>IMG_2385.JPG</t>
  </si>
  <si>
    <t>IMG_2386.JPG:</t>
  </si>
  <si>
    <t>IMG_2386.JPG</t>
  </si>
  <si>
    <t>IMG_2387.JPG:</t>
  </si>
  <si>
    <t>IMG_2387.JPG</t>
  </si>
  <si>
    <t>IMG_2388.JPG:</t>
  </si>
  <si>
    <t>IMG_2388.JPG</t>
  </si>
  <si>
    <t>IMG_2389.JPG:</t>
  </si>
  <si>
    <t>IMG_2389.JPG</t>
  </si>
  <si>
    <t>IMG_2390.JPG:</t>
  </si>
  <si>
    <t>IMG_2390.JPG</t>
  </si>
  <si>
    <t>IMG_2391.JPG:</t>
  </si>
  <si>
    <t>IMG_2391.JPG</t>
  </si>
  <si>
    <t>IMG_2392.JPG:</t>
  </si>
  <si>
    <t>IMG_2392.JPG</t>
  </si>
  <si>
    <t>IMG_2393.JPG:</t>
  </si>
  <si>
    <t>IMG_2393.JPG</t>
  </si>
  <si>
    <t>IMG_2394.JPG:</t>
  </si>
  <si>
    <t>IMG_2394.JPG</t>
  </si>
  <si>
    <t>IMG_2395.JPG:</t>
  </si>
  <si>
    <t>IMG_2395.JPG</t>
  </si>
  <si>
    <t>IMG_2396.JPG:</t>
  </si>
  <si>
    <t>IMG_2396.JPG</t>
  </si>
  <si>
    <t>IMG_2397.JPG:</t>
  </si>
  <si>
    <t>IMG_2397.JPG</t>
  </si>
  <si>
    <t>IMG_2398.JPG:</t>
  </si>
  <si>
    <t>IMG_2398.JPG</t>
  </si>
  <si>
    <t>IMG_2399.JPG:</t>
  </si>
  <si>
    <t>IMG_2399.JPG</t>
  </si>
  <si>
    <t>IMG_2400.JPG:</t>
  </si>
  <si>
    <t>IMG_2400.JPG</t>
  </si>
  <si>
    <t>IMG_2401.JPG:</t>
  </si>
  <si>
    <t>IMG_2401.JPG</t>
  </si>
  <si>
    <t>IMG_2402.JPG:</t>
  </si>
  <si>
    <t>IMG_2402.JPG</t>
  </si>
  <si>
    <t>IMG_2403.JPG:</t>
  </si>
  <si>
    <t>IMG_2403.JPG</t>
  </si>
  <si>
    <t>IMG_2404.JPG:</t>
  </si>
  <si>
    <t>IMG_2404.JPG</t>
  </si>
  <si>
    <t>IMG_2405.JPG:</t>
  </si>
  <si>
    <t>IMG_2405.JPG</t>
  </si>
  <si>
    <t>IMG_2406.JPG:</t>
  </si>
  <si>
    <t>IMG_2406.JPG</t>
  </si>
  <si>
    <t>IMG_2407.JPG:</t>
  </si>
  <si>
    <t>IMG_2407.JPG</t>
  </si>
  <si>
    <t>IMG_2408.JPG:</t>
  </si>
  <si>
    <t>IMG_2408.JPG</t>
  </si>
  <si>
    <t>IMG_2409.JPG:</t>
  </si>
  <si>
    <t>IMG_2409.JPG</t>
  </si>
  <si>
    <t>IMG_2410.JPG:</t>
  </si>
  <si>
    <t>IMG_2410.JPG</t>
  </si>
  <si>
    <t>IMG_2411.JPG:</t>
  </si>
  <si>
    <t>IMG_2411.JPG</t>
  </si>
  <si>
    <t>IMG_2412.JPG:</t>
  </si>
  <si>
    <t>IMG_2412.JPG</t>
  </si>
  <si>
    <t>IMG_2413.JPG:</t>
  </si>
  <si>
    <t>IMG_2413.JPG</t>
  </si>
  <si>
    <t>IMG_2414.JPG:</t>
  </si>
  <si>
    <t>IMG_2414.JPG</t>
  </si>
  <si>
    <t>IMG_2415.JPG:</t>
  </si>
  <si>
    <t>IMG_2415.JPG</t>
  </si>
  <si>
    <t>IMG_2416.JPG:</t>
  </si>
  <si>
    <t>IMG_2416.JPG</t>
  </si>
  <si>
    <t>IMG_2417.JPG:</t>
  </si>
  <si>
    <t>IMG_2417.JPG</t>
  </si>
  <si>
    <t>IMG_2418.JPG:</t>
  </si>
  <si>
    <t>IMG_2418.JPG</t>
  </si>
  <si>
    <t>IMG_2419.JPG:</t>
  </si>
  <si>
    <t>IMG_2419.JPG</t>
  </si>
  <si>
    <t>IMG_2421.JPG:</t>
  </si>
  <si>
    <t>IMG_2421.JPG</t>
  </si>
  <si>
    <t>IMG_2422.JPG:</t>
  </si>
  <si>
    <t>IMG_2422.JPG</t>
  </si>
  <si>
    <t>IMG_2423.JPG:</t>
  </si>
  <si>
    <t>IMG_2423.JPG</t>
  </si>
  <si>
    <t>IMG_2424.JPG:</t>
  </si>
  <si>
    <t>IMG_2424.JPG</t>
  </si>
  <si>
    <t>IMG_2425.JPG:</t>
  </si>
  <si>
    <t>IMG_2425.JPG</t>
  </si>
  <si>
    <t>IMG_2426.JPG:</t>
  </si>
  <si>
    <t>IMG_2426.JPG</t>
  </si>
  <si>
    <t>IMG_2427.JPG:</t>
  </si>
  <si>
    <t>IMG_2427.JPG</t>
  </si>
  <si>
    <t>IMG_2428.JPG:</t>
  </si>
  <si>
    <t>IMG_2428.JPG</t>
  </si>
  <si>
    <t>IMG_2429.JPG:</t>
  </si>
  <si>
    <t>IMG_2429.JPG</t>
  </si>
  <si>
    <t>IMG_2430.JPG:</t>
  </si>
  <si>
    <t>IMG_2430.JPG</t>
  </si>
  <si>
    <t>IMG_2431.JPG:</t>
  </si>
  <si>
    <t>IMG_2431.JPG</t>
  </si>
  <si>
    <t>IMG_2432.JPG:</t>
  </si>
  <si>
    <t>IMG_2432.JPG</t>
  </si>
  <si>
    <t>IMG_2433.JPG:</t>
  </si>
  <si>
    <t>IMG_2433.JPG</t>
  </si>
  <si>
    <t>IMG_2434.JPG:</t>
  </si>
  <si>
    <t>IMG_2434.JPG</t>
  </si>
  <si>
    <t>IMG_2435.JPG:</t>
  </si>
  <si>
    <t>IMG_2435.JPG</t>
  </si>
  <si>
    <t>IMG_2436.JPG:</t>
  </si>
  <si>
    <t>IMG_2436.JPG</t>
  </si>
  <si>
    <t>IMG_2437.JPG:</t>
  </si>
  <si>
    <t>IMG_2437.JPG</t>
  </si>
  <si>
    <t>IMG_2438.JPG:</t>
  </si>
  <si>
    <t>IMG_2438.JPG</t>
  </si>
  <si>
    <t>IMG_2439.JPG:</t>
  </si>
  <si>
    <t>IMG_2439.JPG</t>
  </si>
  <si>
    <t>IMG_2440.JPG:</t>
  </si>
  <si>
    <t>IMG_2440.JPG</t>
  </si>
  <si>
    <t>IMG_2441.JPG:</t>
  </si>
  <si>
    <t>IMG_2441.JPG</t>
  </si>
  <si>
    <t>IMG_2442.JPG:</t>
  </si>
  <si>
    <t>IMG_2442.JPG</t>
  </si>
  <si>
    <t>IMG_2443.JPG:</t>
  </si>
  <si>
    <t>IMG_2443.JPG</t>
  </si>
  <si>
    <t>IMG_2444.JPG:</t>
  </si>
  <si>
    <t>IMG_2444.JPG</t>
  </si>
  <si>
    <t>IMG_2445.JPG:</t>
  </si>
  <si>
    <t>IMG_2445.JPG</t>
  </si>
  <si>
    <t>IMG_2446.JPG:</t>
  </si>
  <si>
    <t>IMG_2446.JPG</t>
  </si>
  <si>
    <t>IMG_2447.JPG:</t>
  </si>
  <si>
    <t>IMG_2447.JPG</t>
  </si>
  <si>
    <t>IMG_2448.JPG:</t>
  </si>
  <si>
    <t>IMG_2448.JPG</t>
  </si>
  <si>
    <t>IMG_2449.JPG:</t>
  </si>
  <si>
    <t>IMG_2449.JPG</t>
  </si>
  <si>
    <t>IMG_2450.JPG:</t>
  </si>
  <si>
    <t>IMG_2450.JPG</t>
  </si>
  <si>
    <t>IMG_2451.JPG:</t>
  </si>
  <si>
    <t>IMG_2451.JPG</t>
  </si>
  <si>
    <t>IMG_2452.JPG:</t>
  </si>
  <si>
    <t>IMG_2452.JPG</t>
  </si>
  <si>
    <t>IMG_2453.JPG:</t>
  </si>
  <si>
    <t>IMG_2453.JPG</t>
  </si>
  <si>
    <t>IMG_2454.JPG:</t>
  </si>
  <si>
    <t>IMG_2454.JPG</t>
  </si>
  <si>
    <t>IMG_2455.JPG:</t>
  </si>
  <si>
    <t>IMG_2455.JPG</t>
  </si>
  <si>
    <t>IMG_2456.JPG:</t>
  </si>
  <si>
    <t>IMG_2456.JPG</t>
  </si>
  <si>
    <t>IMG_2457.JPG:</t>
  </si>
  <si>
    <t>IMG_2457.JPG</t>
  </si>
  <si>
    <t>IMG_2458.JPG:</t>
  </si>
  <si>
    <t>IMG_2458.JPG</t>
  </si>
  <si>
    <t>IMG_2459.JPG:</t>
  </si>
  <si>
    <t>IMG_2459.JPG</t>
  </si>
  <si>
    <t>IMG_2460.JPG:</t>
  </si>
  <si>
    <t>IMG_2460.JPG</t>
  </si>
  <si>
    <t>IMG_2461.JPG:</t>
  </si>
  <si>
    <t>IMG_2461.JPG</t>
  </si>
  <si>
    <t>IMG_2462.JPG:</t>
  </si>
  <si>
    <t>IMG_2462.JPG</t>
  </si>
  <si>
    <t>IMG_2463.JPG:</t>
  </si>
  <si>
    <t>IMG_2463.JPG</t>
  </si>
  <si>
    <t>IMG_2464.JPG:</t>
  </si>
  <si>
    <t>IMG_2464.JPG</t>
  </si>
  <si>
    <t>IMG_2465.JPG:</t>
  </si>
  <si>
    <t>IMG_2465.JPG</t>
  </si>
  <si>
    <t>IMG_2466.JPG:</t>
  </si>
  <si>
    <t>IMG_2466.JPG</t>
  </si>
  <si>
    <t>IMG_2467.JPG:</t>
  </si>
  <si>
    <t>IMG_2467.JPG</t>
  </si>
  <si>
    <t>IMG_2468.JPG:</t>
  </si>
  <si>
    <t>IMG_2468.JPG</t>
  </si>
  <si>
    <t>IMG_2469.JPG:</t>
  </si>
  <si>
    <t>IMG_2469.JPG</t>
  </si>
  <si>
    <t>IMG_2470.JPG:</t>
  </si>
  <si>
    <t>IMG_2470.JPG</t>
  </si>
  <si>
    <t>IMG_2471.JPG:</t>
  </si>
  <si>
    <t>IMG_2471.JPG</t>
  </si>
  <si>
    <t>IMG_2472.JPG:</t>
  </si>
  <si>
    <t>IMG_2472.JPG</t>
  </si>
  <si>
    <t>IMG_2473.JPG:</t>
  </si>
  <si>
    <t>IMG_2473.JPG</t>
  </si>
  <si>
    <t>IMG_2474.JPG:</t>
  </si>
  <si>
    <t>IMG_2474.JPG</t>
  </si>
  <si>
    <t>IMG_2475.JPG:</t>
  </si>
  <si>
    <t>IMG_2475.JPG</t>
  </si>
  <si>
    <t>IMG_2476.JPG:</t>
  </si>
  <si>
    <t>IMG_2476.JPG</t>
  </si>
  <si>
    <t>IMG_2477.JPG:</t>
  </si>
  <si>
    <t>IMG_2477.JPG</t>
  </si>
  <si>
    <t>IMG_2478.JPG:</t>
  </si>
  <si>
    <t>IMG_2478.JPG</t>
  </si>
  <si>
    <t>IMG_2479.JPG:</t>
  </si>
  <si>
    <t>IMG_2479.JPG</t>
  </si>
  <si>
    <t>IMG_2480.JPG:</t>
  </si>
  <si>
    <t>IMG_2480.JPG</t>
  </si>
  <si>
    <t>IMG_2481.JPG:</t>
  </si>
  <si>
    <t>IMG_2481.JPG</t>
  </si>
  <si>
    <t>IMG_2482.JPG:</t>
  </si>
  <si>
    <t>IMG_2482.JPG</t>
  </si>
  <si>
    <t>IMG_2483.JPG:</t>
  </si>
  <si>
    <t>IMG_2483.JPG</t>
  </si>
  <si>
    <t>IMG_2484.JPG:</t>
  </si>
  <si>
    <t>IMG_2484.JPG</t>
  </si>
  <si>
    <t>IMG_2485.JPG:</t>
  </si>
  <si>
    <t>IMG_2485.JPG</t>
  </si>
  <si>
    <t>IMG_2486.JPG:</t>
  </si>
  <si>
    <t>IMG_2486.JPG</t>
  </si>
  <si>
    <t>IMG_2487.JPG:</t>
  </si>
  <si>
    <t>IMG_2487.JPG</t>
  </si>
  <si>
    <t>IMG_2488.JPG:</t>
  </si>
  <si>
    <t>IMG_2488.JPG</t>
  </si>
  <si>
    <t>IMG_2489.JPG:</t>
  </si>
  <si>
    <t>IMG_2489.JPG</t>
  </si>
  <si>
    <t>IMG_2490.JPG:</t>
  </si>
  <si>
    <t>IMG_2490.JPG</t>
  </si>
  <si>
    <t>IMG_2491.JPG:</t>
  </si>
  <si>
    <t>IMG_2491.JPG</t>
  </si>
  <si>
    <t>IMG_2492.JPG:</t>
  </si>
  <si>
    <t>IMG_2492.JPG</t>
  </si>
  <si>
    <t>IMG_2493.JPG:</t>
  </si>
  <si>
    <t>IMG_2493.JPG</t>
  </si>
  <si>
    <t>IMG_2494.JPG:</t>
  </si>
  <si>
    <t>IMG_2494.JPG</t>
  </si>
  <si>
    <t>IMG_2495.JPG:</t>
  </si>
  <si>
    <t>IMG_2495.JPG</t>
  </si>
  <si>
    <t>IMG_2496.JPG:</t>
  </si>
  <si>
    <t>IMG_2496.JPG</t>
  </si>
  <si>
    <t>IMG_2497.JPG:</t>
  </si>
  <si>
    <t>IMG_2497.JPG</t>
  </si>
  <si>
    <t>IMG_2498.JPG:</t>
  </si>
  <si>
    <t>IMG_2498.JPG</t>
  </si>
  <si>
    <t>IMG_2499.JPG:</t>
  </si>
  <si>
    <t>IMG_2499.JPG</t>
  </si>
  <si>
    <t>IMG_2500.JPG:</t>
  </si>
  <si>
    <t>IMG_2500.JPG</t>
  </si>
  <si>
    <t>IMG_2501.JPG:</t>
  </si>
  <si>
    <t>IMG_2501.JPG</t>
  </si>
  <si>
    <t>IMG_2502.JPG:</t>
  </si>
  <si>
    <t>IMG_2502.JPG</t>
  </si>
  <si>
    <t>IMG_2503.JPG:</t>
  </si>
  <si>
    <t>IMG_2503.JPG</t>
  </si>
  <si>
    <t>IMG_2504.JPG:</t>
  </si>
  <si>
    <t>IMG_2504.JPG</t>
  </si>
  <si>
    <t>IMG_2505.JPG:</t>
  </si>
  <si>
    <t>IMG_2505.JPG</t>
  </si>
  <si>
    <t>IMG_2506.JPG:</t>
  </si>
  <si>
    <t>IMG_2506.JPG</t>
  </si>
  <si>
    <t>IMG_2507.JPG:</t>
  </si>
  <si>
    <t>IMG_2507.JPG</t>
  </si>
  <si>
    <t>IMG_2508.JPG:</t>
  </si>
  <si>
    <t>IMG_2508.JPG</t>
  </si>
  <si>
    <t>IMG_2509.JPG:</t>
  </si>
  <si>
    <t>IMG_2509.JPG</t>
  </si>
  <si>
    <t>IMG_2510.JPG:</t>
  </si>
  <si>
    <t>IMG_2510.JPG</t>
  </si>
  <si>
    <t>IMG_2511.JPG:</t>
  </si>
  <si>
    <t>IMG_2511.JPG</t>
  </si>
  <si>
    <t>IMG_2512.JPG:</t>
  </si>
  <si>
    <t>IMG_2512.JPG</t>
  </si>
  <si>
    <t>IMG_2513.JPG:</t>
  </si>
  <si>
    <t>IMG_2513.JPG</t>
  </si>
  <si>
    <t>IMG_2514.JPG:</t>
  </si>
  <si>
    <t>IMG_2514.JPG</t>
  </si>
  <si>
    <t>IMG_2515.JPG:</t>
  </si>
  <si>
    <t>IMG_2515.JPG</t>
  </si>
  <si>
    <t>IMG_2516.JPG:</t>
  </si>
  <si>
    <t>IMG_2516.JPG</t>
  </si>
  <si>
    <t>IMG_2517.JPG:</t>
  </si>
  <si>
    <t>IMG_2517.JPG</t>
  </si>
  <si>
    <t>IMG_2518.JPG:</t>
  </si>
  <si>
    <t>IMG_2518.JPG</t>
  </si>
  <si>
    <t>IMG_2519.JPG:</t>
  </si>
  <si>
    <t>IMG_2519.JPG</t>
  </si>
  <si>
    <t>IMG_2520.JPG:</t>
  </si>
  <si>
    <t>IMG_2520.JPG</t>
  </si>
  <si>
    <t>IMG_2521.JPG:</t>
  </si>
  <si>
    <t>IMG_2521.JPG</t>
  </si>
  <si>
    <t>IMG_2522.JPG:</t>
  </si>
  <si>
    <t>IMG_2522.JPG</t>
  </si>
  <si>
    <t>IMG_2523.JPG:</t>
  </si>
  <si>
    <t>IMG_2523.JPG</t>
  </si>
  <si>
    <t>IMG_2524.JPG:</t>
  </si>
  <si>
    <t>IMG_2524.JPG</t>
  </si>
  <si>
    <t>IMG_2525.JPG:</t>
  </si>
  <si>
    <t>IMG_2525.JPG</t>
  </si>
  <si>
    <t>IMG_2526.JPG:</t>
  </si>
  <si>
    <t>IMG_2526.JPG</t>
  </si>
  <si>
    <t>IMG_2527.JPG:</t>
  </si>
  <si>
    <t>IMG_2527.JPG</t>
  </si>
  <si>
    <t>IMG_2528.JPG:</t>
  </si>
  <si>
    <t>IMG_2528.JPG</t>
  </si>
  <si>
    <t>IMG_2529.JPG:</t>
  </si>
  <si>
    <t>IMG_2529.JPG</t>
  </si>
  <si>
    <t>IMG_2530.JPG:</t>
  </si>
  <si>
    <t>IMG_2530.JPG</t>
  </si>
  <si>
    <t>IMG_2531.JPG:</t>
  </si>
  <si>
    <t>IMG_2531.JPG</t>
  </si>
  <si>
    <t>IMG_2532.JPG:</t>
  </si>
  <si>
    <t>IMG_2532.JPG</t>
  </si>
  <si>
    <t>IMG_2533.JPG:</t>
  </si>
  <si>
    <t>IMG_2533.JPG</t>
  </si>
  <si>
    <t>IMG_2534.JPG:</t>
  </si>
  <si>
    <t>IMG_2534.JPG</t>
  </si>
  <si>
    <t>IMG_2535.JPG:</t>
  </si>
  <si>
    <t>IMG_2535.JPG</t>
  </si>
  <si>
    <t>IMG_2536.JPG:</t>
  </si>
  <si>
    <t>IMG_2536.JPG</t>
  </si>
  <si>
    <t>IMG_2537.JPG:</t>
  </si>
  <si>
    <t>IMG_2537.JPG</t>
  </si>
  <si>
    <t>IMG_2538.JPG:</t>
  </si>
  <si>
    <t>IMG_2538.JPG</t>
  </si>
  <si>
    <t>IMG_2539.JPG:</t>
  </si>
  <si>
    <t>IMG_2539.JPG</t>
  </si>
  <si>
    <t>IMG_2540.JPG:</t>
  </si>
  <si>
    <t>IMG_2540.JPG</t>
  </si>
  <si>
    <t>IMG_2541.JPG:</t>
  </si>
  <si>
    <t>IMG_2541.JPG</t>
  </si>
  <si>
    <t>IMG_2542.JPG:</t>
  </si>
  <si>
    <t>IMG_2542.JPG</t>
  </si>
  <si>
    <t>IMG_2543.JPG:</t>
  </si>
  <si>
    <t>IMG_2543.JPG</t>
  </si>
  <si>
    <t>IMG_2544.JPG:</t>
  </si>
  <si>
    <t>IMG_2544.JPG</t>
  </si>
  <si>
    <t>IMG_2545.JPG:</t>
  </si>
  <si>
    <t>IMG_2545.JPG</t>
  </si>
  <si>
    <t>IMG_2546.JPG:</t>
  </si>
  <si>
    <t>IMG_2546.JPG</t>
  </si>
  <si>
    <t>IMG_2547.JPG:</t>
  </si>
  <si>
    <t>IMG_2547.JPG</t>
  </si>
  <si>
    <t>IMG_2548.JPG:</t>
  </si>
  <si>
    <t>IMG_2548.JPG</t>
  </si>
  <si>
    <t>IMG_2549.JPG:</t>
  </si>
  <si>
    <t>IMG_2549.JPG</t>
  </si>
  <si>
    <t>IMG_2550.JPG:</t>
  </si>
  <si>
    <t>IMG_2550.JPG</t>
  </si>
  <si>
    <t>IMG_2551.JPG:</t>
  </si>
  <si>
    <t>IMG_2551.JPG</t>
  </si>
  <si>
    <t>IMG_2552.JPG:</t>
  </si>
  <si>
    <t>IMG_2552.JPG</t>
  </si>
  <si>
    <t>IMG_2553.JPG:</t>
  </si>
  <si>
    <t>IMG_2553.JPG</t>
  </si>
  <si>
    <t>IMG_2554.JPG:</t>
  </si>
  <si>
    <t>IMG_2554.JPG</t>
  </si>
  <si>
    <t>IMG_2555.JPG:</t>
  </si>
  <si>
    <t>IMG_2555.JPG</t>
  </si>
  <si>
    <t>IMG_2556.JPG:</t>
  </si>
  <si>
    <t>IMG_2556.JPG</t>
  </si>
  <si>
    <t>IMG_2557.JPG:</t>
  </si>
  <si>
    <t>IMG_2557.JPG</t>
  </si>
  <si>
    <t>IMG_2558.JPG:</t>
  </si>
  <si>
    <t>IMG_2558.JPG</t>
  </si>
  <si>
    <t>IMG_2559.JPG:</t>
  </si>
  <si>
    <t>IMG_2559.JPG</t>
  </si>
  <si>
    <t>IMG_2560.JPG:</t>
  </si>
  <si>
    <t>IMG_2560.JPG</t>
  </si>
  <si>
    <t>IMG_2561.JPG:</t>
  </si>
  <si>
    <t>IMG_2561.JPG</t>
  </si>
  <si>
    <t>IMG_2562.JPG:</t>
  </si>
  <si>
    <t>IMG_2562.JPG</t>
  </si>
  <si>
    <t>IMG_2563.JPG:</t>
  </si>
  <si>
    <t>IMG_2563.JPG</t>
  </si>
  <si>
    <t>IMG_2564.JPG:</t>
  </si>
  <si>
    <t>IMG_2564.JPG</t>
  </si>
  <si>
    <t>IMG_2565.JPG:</t>
  </si>
  <si>
    <t>IMG_2565.JPG</t>
  </si>
  <si>
    <t>IMG_2566.JPG:</t>
  </si>
  <si>
    <t>IMG_2566.JPG</t>
  </si>
  <si>
    <t>IMG_2567.JPG:</t>
  </si>
  <si>
    <t>IMG_2567.JPG</t>
  </si>
  <si>
    <t>IMG_2568.JPG:</t>
  </si>
  <si>
    <t>IMG_2568.JPG</t>
  </si>
  <si>
    <t>IMG_2569.JPG:</t>
  </si>
  <si>
    <t>IMG_2569.JPG</t>
  </si>
  <si>
    <t>IMG_2570.JPG:</t>
  </si>
  <si>
    <t>IMG_2570.JPG</t>
  </si>
  <si>
    <t>IMG_2571.JPG:</t>
  </si>
  <si>
    <t>IMG_2571.JPG</t>
  </si>
  <si>
    <t>IMG_2572.JPG:</t>
  </si>
  <si>
    <t>IMG_2572.JPG</t>
  </si>
  <si>
    <t>IMG_2573.JPG:</t>
  </si>
  <si>
    <t>IMG_2573.JPG</t>
  </si>
  <si>
    <t>IMG_2574.JPG:</t>
  </si>
  <si>
    <t>IMG_2574.JPG</t>
  </si>
  <si>
    <t>IMG_2575.JPG:</t>
  </si>
  <si>
    <t>IMG_2575.JPG</t>
  </si>
  <si>
    <t>IMG_2576.JPG:</t>
  </si>
  <si>
    <t>IMG_2576.JPG</t>
  </si>
  <si>
    <t>IMG_2577.JPG:</t>
  </si>
  <si>
    <t>IMG_2577.JPG</t>
  </si>
  <si>
    <t>IMG_2578.JPG:</t>
  </si>
  <si>
    <t>IMG_2578.JPG</t>
  </si>
  <si>
    <t>IMG_2579.JPG:</t>
  </si>
  <si>
    <t>IMG_2579.JPG</t>
  </si>
  <si>
    <t>IMG_2580.JPG:</t>
  </si>
  <si>
    <t>IMG_2580.JPG</t>
  </si>
  <si>
    <t>IMG_2581.JPG:</t>
  </si>
  <si>
    <t>IMG_2581.JPG</t>
  </si>
  <si>
    <t>IMG_2582.JPG:</t>
  </si>
  <si>
    <t>IMG_2582.JPG</t>
  </si>
  <si>
    <t>IMG_2583.JPG:</t>
  </si>
  <si>
    <t>IMG_2583.JPG</t>
  </si>
  <si>
    <t>IMG_2584.JPG:</t>
  </si>
  <si>
    <t>IMG_2584.JPG</t>
  </si>
  <si>
    <t>IMG_2585.JPG:</t>
  </si>
  <si>
    <t>IMG_2585.JPG</t>
  </si>
  <si>
    <t>IMG_2586.JPG:</t>
  </si>
  <si>
    <t>IMG_2586.JPG</t>
  </si>
  <si>
    <t>IMG_2587.JPG:</t>
  </si>
  <si>
    <t>IMG_2587.JPG</t>
  </si>
  <si>
    <t>IMG_2588.JPG:</t>
  </si>
  <si>
    <t>IMG_2588.JPG</t>
  </si>
  <si>
    <t>IMG_2589.JPG:</t>
  </si>
  <si>
    <t>IMG_2589.JPG</t>
  </si>
  <si>
    <t>IMG_2590.JPG:</t>
  </si>
  <si>
    <t>IMG_2590.JPG</t>
  </si>
  <si>
    <t>IMG_2591.JPG:</t>
  </si>
  <si>
    <t>IMG_2591.JPG</t>
  </si>
  <si>
    <t>IMG_2592.JPG:</t>
  </si>
  <si>
    <t>IMG_2592.JPG</t>
  </si>
  <si>
    <t>IMG_2593.JPG:</t>
  </si>
  <si>
    <t>IMG_2593.JPG</t>
  </si>
  <si>
    <t>IMG_2594.JPG:</t>
  </si>
  <si>
    <t>IMG_2594.JPG</t>
  </si>
  <si>
    <t>IMG_2595.JPG:</t>
  </si>
  <si>
    <t>IMG_2595.JPG</t>
  </si>
  <si>
    <t>IMG_2596.JPG:</t>
  </si>
  <si>
    <t>IMG_2596.JPG</t>
  </si>
  <si>
    <t>IMG_2597.JPG:</t>
  </si>
  <si>
    <t>IMG_2597.JPG</t>
  </si>
  <si>
    <t>IMG_2598.JPG:</t>
  </si>
  <si>
    <t>IMG_2598.JPG</t>
  </si>
  <si>
    <t>IMG_2599.JPG:</t>
  </si>
  <si>
    <t>IMG_2599.JPG</t>
  </si>
  <si>
    <t>IMG_2600.JPG:</t>
  </si>
  <si>
    <t>IMG_2600.JPG</t>
  </si>
  <si>
    <t>IMG_2601.JPG:</t>
  </si>
  <si>
    <t>IMG_2601.JPG</t>
  </si>
  <si>
    <t>IMG_2602.JPG:</t>
  </si>
  <si>
    <t>IMG_2602.JPG</t>
  </si>
  <si>
    <t>IMG_2603.JPG:</t>
  </si>
  <si>
    <t>IMG_2603.JPG</t>
  </si>
  <si>
    <t>IMG_2604.JPG:</t>
  </si>
  <si>
    <t>IMG_2604.JPG</t>
  </si>
  <si>
    <t>IMG_2605.JPG:</t>
  </si>
  <si>
    <t>IMG_2605.JPG</t>
  </si>
  <si>
    <t>IMG_2606.JPG:</t>
  </si>
  <si>
    <t>IMG_2606.JPG</t>
  </si>
  <si>
    <t>IMG_2607.JPG:</t>
  </si>
  <si>
    <t>IMG_2607.JPG</t>
  </si>
  <si>
    <t>IMG_2608.JPG:</t>
  </si>
  <si>
    <t>IMG_2608.JPG</t>
  </si>
  <si>
    <t>IMG_2609.JPG:</t>
  </si>
  <si>
    <t>IMG_2609.JPG</t>
  </si>
  <si>
    <t>IMG_2610.JPG:</t>
  </si>
  <si>
    <t>IMG_2610.JPG</t>
  </si>
  <si>
    <t>IMG_2611.JPG:</t>
  </si>
  <si>
    <t>IMG_2611.JPG</t>
  </si>
  <si>
    <t>IMG_2612.JPG:</t>
  </si>
  <si>
    <t>IMG_2612.JPG</t>
  </si>
  <si>
    <t>IMG_2613.JPG:</t>
  </si>
  <si>
    <t>IMG_2613.JPG</t>
  </si>
  <si>
    <t>IMG_2614.JPG:</t>
  </si>
  <si>
    <t>IMG_2614.JPG</t>
  </si>
  <si>
    <t>IMG_2615.JPG:</t>
  </si>
  <si>
    <t>IMG_2615.JPG</t>
  </si>
  <si>
    <t>IMG_2616.JPG:</t>
  </si>
  <si>
    <t>IMG_2616.JPG</t>
  </si>
  <si>
    <t>IMG_2617.JPG:</t>
  </si>
  <si>
    <t>IMG_2617.JPG</t>
  </si>
  <si>
    <t>IMG_2618.JPG:</t>
  </si>
  <si>
    <t>IMG_2618.JPG</t>
  </si>
  <si>
    <t>IMG_2619.JPG:</t>
  </si>
  <si>
    <t>IMG_2619.JPG</t>
  </si>
  <si>
    <t>IMG_2620.JPG:</t>
  </si>
  <si>
    <t>IMG_2620.JPG</t>
  </si>
  <si>
    <t>IMG_2621.JPG:</t>
  </si>
  <si>
    <t>IMG_2621.JPG</t>
  </si>
  <si>
    <t>IMG_2622.JPG:</t>
  </si>
  <si>
    <t>IMG_2622.JPG</t>
  </si>
  <si>
    <t>IMG_2623.JPG:</t>
  </si>
  <si>
    <t>IMG_2623.JPG</t>
  </si>
  <si>
    <t>IMG_2624.JPG:</t>
  </si>
  <si>
    <t>IMG_2624.JPG</t>
  </si>
  <si>
    <t>IMG_2625.JPG:</t>
  </si>
  <si>
    <t>IMG_2625.JPG</t>
  </si>
  <si>
    <t>IMG_2626.JPG:</t>
  </si>
  <si>
    <t>IMG_2626.JPG</t>
  </si>
  <si>
    <t>IMG_2627.JPG:</t>
  </si>
  <si>
    <t>IMG_2627.JPG</t>
  </si>
  <si>
    <t>IMG_2628.JPG:</t>
  </si>
  <si>
    <t>IMG_2628.JPG</t>
  </si>
  <si>
    <t>IMG_2629.JPG:</t>
  </si>
  <si>
    <t>IMG_2629.JPG</t>
  </si>
  <si>
    <t>IMG_2630.JPG:</t>
  </si>
  <si>
    <t>IMG_2630.JPG</t>
  </si>
  <si>
    <t>IMG_2631.JPG:</t>
  </si>
  <si>
    <t>IMG_2631.JPG</t>
  </si>
  <si>
    <t>IMG_2632.JPG:</t>
  </si>
  <si>
    <t>IMG_2632.JPG</t>
  </si>
  <si>
    <t>IMG_2633.JPG:</t>
  </si>
  <si>
    <t>IMG_2633.JPG</t>
  </si>
  <si>
    <t>IMG_2634.JPG:</t>
  </si>
  <si>
    <t>IMG_2634.JPG</t>
  </si>
  <si>
    <t>IMG_2635.JPG:</t>
  </si>
  <si>
    <t>IMG_2635.JPG</t>
  </si>
  <si>
    <t>IMG_2637.JPG:</t>
  </si>
  <si>
    <t>IMG_2637.JPG</t>
  </si>
  <si>
    <t>IMG_2638.JPG:</t>
  </si>
  <si>
    <t>IMG_2638.JPG</t>
  </si>
  <si>
    <t>IMG_2639.JPG:</t>
  </si>
  <si>
    <t>IMG_2639.JPG</t>
  </si>
  <si>
    <t>IMG_2640.JPG:</t>
  </si>
  <si>
    <t>IMG_2640.JPG</t>
  </si>
  <si>
    <t>IMG_2641.JPG:</t>
  </si>
  <si>
    <t>IMG_2641.JPG</t>
  </si>
  <si>
    <t>IMG_2642.JPG:</t>
  </si>
  <si>
    <t>IMG_2642.JPG</t>
  </si>
  <si>
    <t>IMG_2643.JPG:</t>
  </si>
  <si>
    <t>IMG_2643.JPG</t>
  </si>
  <si>
    <t>IMG_2644.JPG:</t>
  </si>
  <si>
    <t>IMG_2644.JPG</t>
  </si>
  <si>
    <t>IMG_2645.JPG:</t>
  </si>
  <si>
    <t>IMG_2645.JPG</t>
  </si>
  <si>
    <t>IMG_2646.JPG:</t>
  </si>
  <si>
    <t>IMG_2646.JPG</t>
  </si>
  <si>
    <t>IMG_2647.JPG:</t>
  </si>
  <si>
    <t>IMG_2647.JPG</t>
  </si>
  <si>
    <t>IMG_2648.JPG:</t>
  </si>
  <si>
    <t>IMG_2648.JPG</t>
  </si>
  <si>
    <t>IMG_2649.JPG:</t>
  </si>
  <si>
    <t>IMG_2649.JPG</t>
  </si>
  <si>
    <t>IMG_2650.JPG:</t>
  </si>
  <si>
    <t>IMG_2650.JPG</t>
  </si>
  <si>
    <t>IMG_2651.JPG:</t>
  </si>
  <si>
    <t>IMG_2651.JPG</t>
  </si>
  <si>
    <t>IMG_2652.JPG:</t>
  </si>
  <si>
    <t>IMG_2652.JPG</t>
  </si>
  <si>
    <t>IMG_2653.JPG:</t>
  </si>
  <si>
    <t>IMG_2653.JPG</t>
  </si>
  <si>
    <t>IMG_2654.JPG:</t>
  </si>
  <si>
    <t>IMG_2654.JPG</t>
  </si>
  <si>
    <t>IMG_2655.JPG:</t>
  </si>
  <si>
    <t>IMG_2655.JPG</t>
  </si>
  <si>
    <t>IMG_2656.JPG:</t>
  </si>
  <si>
    <t>IMG_2656.JPG</t>
  </si>
  <si>
    <t>IMG_2657.JPG:</t>
  </si>
  <si>
    <t>IMG_2657.JPG</t>
  </si>
  <si>
    <t>IMG_2658.JPG:</t>
  </si>
  <si>
    <t>IMG_2658.JPG</t>
  </si>
  <si>
    <t>IMG_2659.JPG:</t>
  </si>
  <si>
    <t>IMG_2659.JPG</t>
  </si>
  <si>
    <t>IMG_2661.JPG:</t>
  </si>
  <si>
    <t>IMG_2661.JPG</t>
  </si>
  <si>
    <t>IMG_2662.JPG:</t>
  </si>
  <si>
    <t>IMG_2662.JPG</t>
  </si>
  <si>
    <t>IMG_2663.JPG:</t>
  </si>
  <si>
    <t>IMG_2663.JPG</t>
  </si>
  <si>
    <t>IMG_2664.JPG:</t>
  </si>
  <si>
    <t>IMG_2664.JPG</t>
  </si>
  <si>
    <t>IMG_2665.JPG:</t>
  </si>
  <si>
    <t>IMG_2665.JPG</t>
  </si>
  <si>
    <t>IMG_2666.JPG:</t>
  </si>
  <si>
    <t>IMG_2666.JPG</t>
  </si>
  <si>
    <t>IMG_2667.JPG:</t>
  </si>
  <si>
    <t>IMG_2667.JPG</t>
  </si>
  <si>
    <t>IMG_2668.JPG:</t>
  </si>
  <si>
    <t>IMG_2668.JPG</t>
  </si>
  <si>
    <t>IMG_2669.JPG:</t>
  </si>
  <si>
    <t>IMG_2669.JPG</t>
  </si>
  <si>
    <t>IMG_2670.JPG:</t>
  </si>
  <si>
    <t>IMG_2670.JPG</t>
  </si>
  <si>
    <t>IMG_2671.JPG:</t>
  </si>
  <si>
    <t>IMG_2671.JPG</t>
  </si>
  <si>
    <t>IMG_2672.JPG:</t>
  </si>
  <si>
    <t>IMG_2672.JPG</t>
  </si>
  <si>
    <t>IMG_2673.JPG:</t>
  </si>
  <si>
    <t>IMG_2673.JPG</t>
  </si>
  <si>
    <t>IMG_2675.JPG:</t>
  </si>
  <si>
    <t>IMG_2674.JPG</t>
  </si>
  <si>
    <t>IMG_2676.JPG:</t>
  </si>
  <si>
    <t>IMG_2675.JPG</t>
  </si>
  <si>
    <t>IMG_2677.JPG:</t>
  </si>
  <si>
    <t>IMG_2676.JPG</t>
  </si>
  <si>
    <t>IMG_2678.JPG:</t>
  </si>
  <si>
    <t>IMG_2677.JPG</t>
  </si>
  <si>
    <t>IMG_2674.JPG:</t>
  </si>
  <si>
    <t>IMG_2679.JPG:</t>
  </si>
  <si>
    <t>IMG_2678.JPG</t>
  </si>
  <si>
    <t>IMG_2680.JPG:</t>
  </si>
  <si>
    <t>IMG_2679.JPG</t>
  </si>
  <si>
    <t>IMG_2681.JPG:</t>
  </si>
  <si>
    <t>IMG_2680.JPG</t>
  </si>
  <si>
    <t>IMG_2682.JPG:</t>
  </si>
  <si>
    <t>IMG_2681.JPG</t>
  </si>
  <si>
    <t>IMG_2683.JPG:</t>
  </si>
  <si>
    <t>IMG_2682.JPG</t>
  </si>
  <si>
    <t>IMG_2684.JPG:</t>
  </si>
  <si>
    <t>IMG_2683.JPG</t>
  </si>
  <si>
    <t>IMG_2685.JPG:</t>
  </si>
  <si>
    <t>IMG_2684.JPG</t>
  </si>
  <si>
    <t>IMG_2686.JPG:</t>
  </si>
  <si>
    <t>IMG_2685.JPG</t>
  </si>
  <si>
    <t>IMG_2687.JPG:</t>
  </si>
  <si>
    <t>IMG_2686.JPG</t>
  </si>
  <si>
    <t>IMG_2688.JPG:</t>
  </si>
  <si>
    <t>IMG_2687.JPG</t>
  </si>
  <si>
    <t>IMG_2689.JPG:</t>
  </si>
  <si>
    <t>IMG_2688.JPG</t>
  </si>
  <si>
    <t>IMG_2690.JPG:</t>
  </si>
  <si>
    <t>IMG_2689.JPG</t>
  </si>
  <si>
    <t>IMG_2691.JPG:</t>
  </si>
  <si>
    <t>IMG_2690.JPG</t>
  </si>
  <si>
    <t>IMG_2692.JPG:</t>
  </si>
  <si>
    <t>IMG_2691.JPG</t>
  </si>
  <si>
    <t>IMG_2693.JPG:</t>
  </si>
  <si>
    <t>IMG_2692.JPG</t>
  </si>
  <si>
    <t>IMG_2694.JPG:</t>
  </si>
  <si>
    <t>IMG_2693.JPG</t>
  </si>
  <si>
    <t>IMG_2695.JPG:</t>
  </si>
  <si>
    <t>IMG_2694.JPG</t>
  </si>
  <si>
    <t>IMG_2696.JPG:</t>
  </si>
  <si>
    <t>IMG_2695.JPG</t>
  </si>
  <si>
    <t>IMG_2697.JPG:</t>
  </si>
  <si>
    <t>IMG_2696.JPG</t>
  </si>
  <si>
    <t>IMG_2698.JPG:</t>
  </si>
  <si>
    <t>IMG_2697.JPG</t>
  </si>
  <si>
    <t>IMG_2699.JPG:</t>
  </si>
  <si>
    <t>IMG_2698.JPG</t>
  </si>
  <si>
    <t>IMG_2700.JPG:</t>
  </si>
  <si>
    <t>IMG_2699.JPG</t>
  </si>
  <si>
    <t>IMG_2701.JPG:</t>
  </si>
  <si>
    <t>IMG_2700.JPG</t>
  </si>
  <si>
    <t>IMG_2702.JPG:</t>
  </si>
  <si>
    <t>IMG_2701.JPG</t>
  </si>
  <si>
    <t>IMG_2703.JPG:</t>
  </si>
  <si>
    <t>IMG_2702.JPG</t>
  </si>
  <si>
    <t>IMG_2704.JPG:</t>
  </si>
  <si>
    <t>IMG_2703.JPG</t>
  </si>
  <si>
    <t>IMG_2705.JPG:</t>
  </si>
  <si>
    <t>IMG_2704.JPG</t>
  </si>
  <si>
    <t>IMG_2706.JPG:</t>
  </si>
  <si>
    <t>IMG_2705.JPG</t>
  </si>
  <si>
    <t>IMG_2707.JPG:</t>
  </si>
  <si>
    <t>IMG_2706.JPG</t>
  </si>
  <si>
    <t>IMG_2708.JPG:</t>
  </si>
  <si>
    <t>IMG_2707.JPG</t>
  </si>
  <si>
    <t>IMG_2709.JPG:</t>
  </si>
  <si>
    <t>IMG_2708.JPG</t>
  </si>
  <si>
    <t>IMG_2710.JPG:</t>
  </si>
  <si>
    <t>IMG_2709.JPG</t>
  </si>
  <si>
    <t>IMG_2711.JPG:</t>
  </si>
  <si>
    <t>IMG_2710.JPG</t>
  </si>
  <si>
    <t>IMG_2711.JPG</t>
  </si>
  <si>
    <t>IMG_2713.JPG:</t>
  </si>
  <si>
    <t>IMG_2714.JPG:</t>
  </si>
  <si>
    <t>IMG_2713.JPG</t>
  </si>
  <si>
    <t>IMG_2715.JPG:</t>
  </si>
  <si>
    <t>IMG_2714.JPG</t>
  </si>
  <si>
    <t>IMG_2716.JPG:</t>
  </si>
  <si>
    <t>IMG_2715.JPG</t>
  </si>
  <si>
    <t>IMG_2717.JPG:</t>
  </si>
  <si>
    <t>IMG_2716.JPG</t>
  </si>
  <si>
    <t>IMG_2718.JPG:</t>
  </si>
  <si>
    <t>IMG_2717.JPG</t>
  </si>
  <si>
    <t>IMG_2719.JPG:</t>
  </si>
  <si>
    <t>IMG_2718.JPG</t>
  </si>
  <si>
    <t>IMG_2720.JPG:</t>
  </si>
  <si>
    <t>IMG_2719.JPG</t>
  </si>
  <si>
    <t>IMG_2721.JPG:</t>
  </si>
  <si>
    <t>IMG_2720.JPG</t>
  </si>
  <si>
    <t>IMG_2722.JPG:</t>
  </si>
  <si>
    <t>IMG_2721.JPG</t>
  </si>
  <si>
    <t>IMG_2723.JPG:</t>
  </si>
  <si>
    <t>IMG_2722.JPG</t>
  </si>
  <si>
    <t>IMG_2724.JPG:</t>
  </si>
  <si>
    <t>IMG_2723.JPG</t>
  </si>
  <si>
    <t>IMG_2725.JPG:</t>
  </si>
  <si>
    <t>IMG_2724.JPG</t>
  </si>
  <si>
    <t>IMG_2726.JPG:</t>
  </si>
  <si>
    <t>IMG_2725.JPG</t>
  </si>
  <si>
    <t>IMG_2727.JPG:</t>
  </si>
  <si>
    <t>IMG_2726.JPG</t>
  </si>
  <si>
    <t>IMG_2728.JPG:</t>
  </si>
  <si>
    <t>IMG_2727.JPG</t>
  </si>
  <si>
    <t>IMG_2729.JPG:</t>
  </si>
  <si>
    <t>IMG_2728.JPG</t>
  </si>
  <si>
    <t>IMG_2730.JPG:</t>
  </si>
  <si>
    <t>IMG_2729.JPG</t>
  </si>
  <si>
    <t>IMG_2731.JPG:</t>
  </si>
  <si>
    <t>IMG_2730.JPG</t>
  </si>
  <si>
    <t>IMG_2732.JPG:</t>
  </si>
  <si>
    <t>IMG_2731.JPG</t>
  </si>
  <si>
    <t>IMG_2733.JPG:</t>
  </si>
  <si>
    <t>IMG_2732.JPG</t>
  </si>
  <si>
    <t>IMG_2734.JPG:</t>
  </si>
  <si>
    <t>IMG_2733.JPG</t>
  </si>
  <si>
    <t>IMG_2734.JPG</t>
  </si>
  <si>
    <t>IMG_2736.JPG:</t>
  </si>
  <si>
    <t>IMG_2737.JPG:</t>
  </si>
  <si>
    <t>IMG_2736.JPG</t>
  </si>
  <si>
    <t>IMG_2737.JPG</t>
  </si>
  <si>
    <t>IMG_2739.JPG:</t>
  </si>
  <si>
    <t>IMG_2740.JPG:</t>
  </si>
  <si>
    <t>IMG_2739.JPG</t>
  </si>
  <si>
    <t>IMG_2741.JPG:</t>
  </si>
  <si>
    <t>IMG_2740.JPG</t>
  </si>
  <si>
    <t>IMG_2742.JPG:</t>
  </si>
  <si>
    <t>IMG_2741.JPG</t>
  </si>
  <si>
    <t>IMG_2743.JPG:</t>
  </si>
  <si>
    <t>IMG_2742.JPG</t>
  </si>
  <si>
    <t>IMG_2744.JPG:</t>
  </si>
  <si>
    <t>IMG_2743.JPG</t>
  </si>
  <si>
    <t>IMG_2745.JPG:</t>
  </si>
  <si>
    <t>IMG_2744.JPG</t>
  </si>
  <si>
    <t>IMG_2746.JPG:</t>
  </si>
  <si>
    <t>IMG_2745.JPG</t>
  </si>
  <si>
    <t>IMG_2747.JPG:</t>
  </si>
  <si>
    <t>IMG_2746.JPG</t>
  </si>
  <si>
    <t>IMG_2748.JPG:</t>
  </si>
  <si>
    <t>IMG_2747.JPG</t>
  </si>
  <si>
    <t>IMG_2749.JPG:</t>
  </si>
  <si>
    <t>IMG_2748.JPG</t>
  </si>
  <si>
    <t>IMG_2750.JPG:</t>
  </si>
  <si>
    <t>IMG_2749.JPG</t>
  </si>
  <si>
    <t>IMG_2751.JPG:</t>
  </si>
  <si>
    <t>IMG_2750.JPG</t>
  </si>
  <si>
    <t>IMG_2752.JPG:</t>
  </si>
  <si>
    <t>IMG_2751.JPG</t>
  </si>
  <si>
    <t>IMG_2753.JPG:</t>
  </si>
  <si>
    <t>IMG_2752.JPG</t>
  </si>
  <si>
    <t>IMG_2754.JPG:</t>
  </si>
  <si>
    <t>IMG_2753.JPG</t>
  </si>
  <si>
    <t>IMG_2755.JPG:</t>
  </si>
  <si>
    <t>IMG_2754.JPG</t>
  </si>
  <si>
    <t>IMG_2756.JPG:</t>
  </si>
  <si>
    <t>IMG_2755.JPG</t>
  </si>
  <si>
    <t>IMG_2757.JPG:</t>
  </si>
  <si>
    <t>IMG_2756.JPG</t>
  </si>
  <si>
    <t>IMG_2758.JPG:</t>
  </si>
  <si>
    <t>IMG_2757.JPG</t>
  </si>
  <si>
    <t>IMG_2759.JPG:</t>
  </si>
  <si>
    <t>IMG_2758.JPG</t>
  </si>
  <si>
    <t>IMG_2760.JPG:</t>
  </si>
  <si>
    <t>IMG_2759.JPG</t>
  </si>
  <si>
    <t>IMG_2761.JPG:</t>
  </si>
  <si>
    <t>IMG_2760.JPG</t>
  </si>
  <si>
    <t>IMG_2762.JPG:</t>
  </si>
  <si>
    <t>IMG_2761.JPG</t>
  </si>
  <si>
    <t>IMG_2762.JPG</t>
  </si>
  <si>
    <t>IMG_2764.JPG:</t>
  </si>
  <si>
    <t>IMG_2765.JPG:</t>
  </si>
  <si>
    <t>IMG_2764.JPG</t>
  </si>
  <si>
    <t>IMG_2766.JPG:</t>
  </si>
  <si>
    <t>IMG_2765.JPG</t>
  </si>
  <si>
    <t>IMG_2767.JPG:</t>
  </si>
  <si>
    <t>IMG_2766.JPG</t>
  </si>
  <si>
    <t>IMG_2768.JPG:</t>
  </si>
  <si>
    <t>IMG_2767.JPG</t>
  </si>
  <si>
    <t>IMG_2769.JPG:</t>
  </si>
  <si>
    <t>IMG_2768.JPG</t>
  </si>
  <si>
    <t>IMG_2770.JPG:</t>
  </si>
  <si>
    <t>IMG_2769.JPG</t>
  </si>
  <si>
    <t>IMG_2771.JPG:</t>
  </si>
  <si>
    <t>IMG_2770.JPG</t>
  </si>
  <si>
    <t>IMG_2772.JPG:</t>
  </si>
  <si>
    <t>IMG_2771.JPG</t>
  </si>
  <si>
    <t>IMG_2773.JPG:</t>
  </si>
  <si>
    <t>IMG_2772.JPG</t>
  </si>
  <si>
    <t>IMG_2774.JPG:</t>
  </si>
  <si>
    <t>IMG_2773.JPG</t>
  </si>
  <si>
    <t>IMG_2775.JPG:</t>
  </si>
  <si>
    <t>IMG_2774.JPG</t>
  </si>
  <si>
    <t>IMG_2776.JPG:</t>
  </si>
  <si>
    <t>IMG_2775.JPG</t>
  </si>
  <si>
    <t>IMG_2777.JPG:</t>
  </si>
  <si>
    <t>IMG_2776.JPG</t>
  </si>
  <si>
    <t>IMG_2778.JPG:</t>
  </si>
  <si>
    <t>IMG_2777.JPG</t>
  </si>
  <si>
    <t>IMG_2779.JPG:</t>
  </si>
  <si>
    <t>IMG_2778.JPG</t>
  </si>
  <si>
    <t>IMG_2780.JPG:</t>
  </si>
  <si>
    <t>IMG_2779.JPG</t>
  </si>
  <si>
    <t>IMG_2781.JPG:</t>
  </si>
  <si>
    <t>IMG_2780.JPG</t>
  </si>
  <si>
    <t>IMG_2782.JPG:</t>
  </si>
  <si>
    <t>IMG_2781.JPG</t>
  </si>
  <si>
    <t>IMG_2783.JPG:</t>
  </si>
  <si>
    <t>IMG_2782.JPG</t>
  </si>
  <si>
    <t>IMG_2784.JPG:</t>
  </si>
  <si>
    <t>IMG_2783.JPG</t>
  </si>
  <si>
    <t>IMG_2784.JPG</t>
  </si>
  <si>
    <t>IMG_2786.JPG:</t>
  </si>
  <si>
    <t>IMG_2787.JPG:</t>
  </si>
  <si>
    <t>IMG_2786.JPG</t>
  </si>
  <si>
    <t>IMG_2788.JPG:</t>
  </si>
  <si>
    <t>IMG_2787.JPG</t>
  </si>
  <si>
    <t>IMG_2789.JPG:</t>
  </si>
  <si>
    <t>IMG_2788.JPG</t>
  </si>
  <si>
    <t>IMG_2790.JPG:</t>
  </si>
  <si>
    <t>IMG_2789.JPG</t>
  </si>
  <si>
    <t>IMG_2791.JPG:</t>
  </si>
  <si>
    <t>IMG_2790.JPG</t>
  </si>
  <si>
    <t>IMG_2792.JPG:</t>
  </si>
  <si>
    <t>IMG_2791.JPG</t>
  </si>
  <si>
    <t>IMG_2793.JPG:</t>
  </si>
  <si>
    <t>IMG_2792.JPG</t>
  </si>
  <si>
    <t>IMG_2794.JPG:</t>
  </si>
  <si>
    <t>IMG_2793.JPG</t>
  </si>
  <si>
    <t>IMG_2795.JPG:</t>
  </si>
  <si>
    <t>IMG_2794.JPG</t>
  </si>
  <si>
    <t>IMG_2796.JPG:</t>
  </si>
  <si>
    <t>IMG_2795.JPG</t>
  </si>
  <si>
    <t>IMG_2797.JPG:</t>
  </si>
  <si>
    <t>IMG_2796.JPG</t>
  </si>
  <si>
    <t>IMG_2798.JPG:</t>
  </si>
  <si>
    <t>IMG_2797.JPG</t>
  </si>
  <si>
    <t>IMG_2799.JPG:</t>
  </si>
  <si>
    <t>IMG_2798.JPG</t>
  </si>
  <si>
    <t>IMG_2800.JPG:</t>
  </si>
  <si>
    <t>IMG_2799.JPG</t>
  </si>
  <si>
    <t>IMG_2801.JPG:</t>
  </si>
  <si>
    <t>IMG_2800.JPG</t>
  </si>
  <si>
    <t>IMG_2802.JPG:</t>
  </si>
  <si>
    <t>IMG_2801.JPG</t>
  </si>
  <si>
    <t>IMG_2803.JPG:</t>
  </si>
  <si>
    <t>IMG_2802.JPG</t>
  </si>
  <si>
    <t>IMG_2804.JPG:</t>
  </si>
  <si>
    <t>IMG_2803.JPG</t>
  </si>
  <si>
    <t>IMG_2805.JPG:</t>
  </si>
  <si>
    <t>IMG_2804.JPG</t>
  </si>
  <si>
    <t>IMG_2806.JPG:</t>
  </si>
  <si>
    <t>IMG_2805.JPG</t>
  </si>
  <si>
    <t>IMG_2807.JPG:</t>
  </si>
  <si>
    <t>IMG_2806.JPG</t>
  </si>
  <si>
    <t>IMG_2808.JPG:</t>
  </si>
  <si>
    <t>IMG_2807.JPG</t>
  </si>
  <si>
    <t>IMG_2809.JPG:</t>
  </si>
  <si>
    <t>IMG_2808.JPG</t>
  </si>
  <si>
    <t>IMG_2810.JPG:</t>
  </si>
  <si>
    <t>IMG_2809.JPG</t>
  </si>
  <si>
    <t>IMG_2811.JPG:</t>
  </si>
  <si>
    <t>IMG_2810.JPG</t>
  </si>
  <si>
    <t>IMG_2812.JPG:</t>
  </si>
  <si>
    <t>IMG_2811.JPG</t>
  </si>
  <si>
    <t>IMG_2813.JPG:</t>
  </si>
  <si>
    <t>IMG_2812.JPG</t>
  </si>
  <si>
    <t>IMG_2814.JPG:</t>
  </si>
  <si>
    <t>IMG_2813.JPG</t>
  </si>
  <si>
    <t>IMG_2815.JPG:</t>
  </si>
  <si>
    <t>IMG_2814.JPG</t>
  </si>
  <si>
    <t>IMG_2816.JPG:</t>
  </si>
  <si>
    <t>IMG_2815.JPG</t>
  </si>
  <si>
    <t>IMG_2817.JPG:</t>
  </si>
  <si>
    <t>IMG_2816.JPG</t>
  </si>
  <si>
    <t>IMG_2818.JPG:</t>
  </si>
  <si>
    <t>IMG_2817.JPG</t>
  </si>
  <si>
    <t>IMG_2819.JPG:</t>
  </si>
  <si>
    <t>IMG_2818.JPG</t>
  </si>
  <si>
    <t>IMG_2820.JPG:</t>
  </si>
  <si>
    <t>IMG_2819.JPG</t>
  </si>
  <si>
    <t>IMG_2821.JPG:</t>
  </si>
  <si>
    <t>IMG_2820.JPG</t>
  </si>
  <si>
    <t>IMG_2822.JPG:</t>
  </si>
  <si>
    <t>IMG_2821.JPG</t>
  </si>
  <si>
    <t>IMG_2823.JPG:</t>
  </si>
  <si>
    <t>IMG_2822.JPG</t>
  </si>
  <si>
    <t>IMG_2824.JPG:</t>
  </si>
  <si>
    <t>IMG_2823.JPG</t>
  </si>
  <si>
    <t>IMG_2825.JPG:</t>
  </si>
  <si>
    <t>IMG_2824.JPG</t>
  </si>
  <si>
    <t>IMG_2826.JPG:</t>
  </si>
  <si>
    <t>IMG_2825.JPG</t>
  </si>
  <si>
    <t>IMG_2827.JPG:</t>
  </si>
  <si>
    <t>IMG_2826.JPG</t>
  </si>
  <si>
    <t>IMG_2828.JPG:</t>
  </si>
  <si>
    <t>IMG_2827.JPG</t>
  </si>
  <si>
    <t>IMG_2829.JPG:</t>
  </si>
  <si>
    <t>IMG_2828.JPG</t>
  </si>
  <si>
    <t>IMG_2830.JPG:</t>
  </si>
  <si>
    <t>IMG_2829.JPG</t>
  </si>
  <si>
    <t>IMG_2831.JPG:</t>
  </si>
  <si>
    <t>IMG_2830.JPG</t>
  </si>
  <si>
    <t>IMG_2832.JPG:</t>
  </si>
  <si>
    <t>IMG_2831.JPG</t>
  </si>
  <si>
    <t>IMG_2833.JPG:</t>
  </si>
  <si>
    <t>IMG_2832.JPG</t>
  </si>
  <si>
    <t>IMG_2834.JPG:</t>
  </si>
  <si>
    <t>IMG_2833.JPG</t>
  </si>
  <si>
    <t>IMG_2835.JPG:</t>
  </si>
  <si>
    <t>IMG_2834.JPG</t>
  </si>
  <si>
    <t>IMG_2836.JPG:</t>
  </si>
  <si>
    <t>IMG_2835.JPG</t>
  </si>
  <si>
    <t>IMG_2837.JPG:</t>
  </si>
  <si>
    <t>IMG_2836.JPG</t>
  </si>
  <si>
    <t>IMG_2838.JPG:</t>
  </si>
  <si>
    <t>IMG_2837.JPG</t>
  </si>
  <si>
    <t>IMG_2839.JPG:</t>
  </si>
  <si>
    <t>IMG_2838.JPG</t>
  </si>
  <si>
    <t>IMG_2840.JPG:</t>
  </si>
  <si>
    <t>IMG_2839.JPG</t>
  </si>
  <si>
    <t>IMG_2841.JPG:</t>
  </si>
  <si>
    <t>IMG_2840.JPG</t>
  </si>
  <si>
    <t>IMG_2841.JPG</t>
  </si>
  <si>
    <t>IMG_2843.JPG:</t>
  </si>
  <si>
    <t>IMG_2844.JPG:</t>
  </si>
  <si>
    <t>IMG_2843.JPG</t>
  </si>
  <si>
    <t>IMG_2845.JPG:</t>
  </si>
  <si>
    <t>IMG_2844.JPG</t>
  </si>
  <si>
    <t>IMG_2846.JPG:</t>
  </si>
  <si>
    <t>IMG_2845.JPG</t>
  </si>
  <si>
    <t>IMG_2847.JPG:</t>
  </si>
  <si>
    <t>IMG_2846.JPG</t>
  </si>
  <si>
    <t>IMG_2848.JPG:</t>
  </si>
  <si>
    <t>IMG_2847.JPG</t>
  </si>
  <si>
    <t>IMG_2848.JPG</t>
  </si>
  <si>
    <t>IMG_2850.JPG:</t>
  </si>
  <si>
    <t>IMG_2851.JPG:</t>
  </si>
  <si>
    <t>IMG_2850.JPG</t>
  </si>
  <si>
    <t>IMG_2852.JPG:</t>
  </si>
  <si>
    <t>IMG_2851.JPG</t>
  </si>
  <si>
    <t>IMG_2853.JPG:</t>
  </si>
  <si>
    <t>IMG_2852.JPG</t>
  </si>
  <si>
    <t>IMG_2854.JPG:</t>
  </si>
  <si>
    <t>IMG_2853.JPG</t>
  </si>
  <si>
    <t>IMG_2855.JPG:</t>
  </si>
  <si>
    <t>IMG_2854.JPG</t>
  </si>
  <si>
    <t>IMG_2856.JPG:</t>
  </si>
  <si>
    <t>IMG_2855.JPG</t>
  </si>
  <si>
    <t>IMG_2857.JPG:</t>
  </si>
  <si>
    <t>IMG_2856.JPG</t>
  </si>
  <si>
    <t>IMG_2858.JPG:</t>
  </si>
  <si>
    <t>IMG_2857.JPG</t>
  </si>
  <si>
    <t>IMG_2859.JPG:</t>
  </si>
  <si>
    <t>IMG_2858.JPG</t>
  </si>
  <si>
    <t>IMG_2860.JPG:</t>
  </si>
  <si>
    <t>IMG_2859.JPG</t>
  </si>
  <si>
    <t>IMG_2861.JPG:</t>
  </si>
  <si>
    <t>IMG_2860.JPG</t>
  </si>
  <si>
    <t>IMG_2862.JPG:</t>
  </si>
  <si>
    <t>IMG_2861.JPG</t>
  </si>
  <si>
    <t>IMG_2863.JPG:</t>
  </si>
  <si>
    <t>IMG_2862.JPG</t>
  </si>
  <si>
    <t>IMG_2864.JPG:</t>
  </si>
  <si>
    <t>IMG_2863.JPG</t>
  </si>
  <si>
    <t>IMG_2865.JPG:</t>
  </si>
  <si>
    <t>IMG_2864.JPG</t>
  </si>
  <si>
    <t>IMG_2866.JPG:</t>
  </si>
  <si>
    <t>IMG_2865.JPG</t>
  </si>
  <si>
    <t>IMG_2867.JPG:</t>
  </si>
  <si>
    <t>IMG_2866.JPG</t>
  </si>
  <si>
    <t>IMG_2868.JPG:</t>
  </si>
  <si>
    <t>IMG_2867.JPG</t>
  </si>
  <si>
    <t>IMG_2869.JPG:</t>
  </si>
  <si>
    <t>IMG_2868.JPG</t>
  </si>
  <si>
    <t>IMG_2870.JPG:</t>
  </si>
  <si>
    <t>IMG_2869.JPG</t>
  </si>
  <si>
    <t>IMG_2871.JPG:</t>
  </si>
  <si>
    <t>IMG_2870.JPG</t>
  </si>
  <si>
    <t>IMG_2872.JPG:</t>
  </si>
  <si>
    <t>IMG_2871.JPG</t>
  </si>
  <si>
    <t>IMG_2873.JPG:</t>
  </si>
  <si>
    <t>IMG_2872.JPG</t>
  </si>
  <si>
    <t>IMG_2874.JPG:</t>
  </si>
  <si>
    <t>IMG_2873.JPG</t>
  </si>
  <si>
    <t>IMG_2875.JPG:</t>
  </si>
  <si>
    <t>IMG_2874.JPG</t>
  </si>
  <si>
    <t>IMG_2876.JPG:</t>
  </si>
  <si>
    <t>IMG_2875.JPG</t>
  </si>
  <si>
    <t>IMG_2877.JPG:</t>
  </si>
  <si>
    <t>IMG_2876.JPG</t>
  </si>
  <si>
    <t>IMG_2878.JPG:</t>
  </si>
  <si>
    <t>IMG_2877.JPG</t>
  </si>
  <si>
    <t>IMG_2879.JPG:</t>
  </si>
  <si>
    <t>IMG_2878.JPG</t>
  </si>
  <si>
    <t>IMG_2880.JPG:</t>
  </si>
  <si>
    <t>IMG_2879.JPG</t>
  </si>
  <si>
    <t>IMG_2881.JPG:</t>
  </si>
  <si>
    <t>IMG_2880.JPG</t>
  </si>
  <si>
    <t>IMG_2882.JPG:</t>
  </si>
  <si>
    <t>IMG_2881.JPG</t>
  </si>
  <si>
    <t>IMG_2883.JPG:</t>
  </si>
  <si>
    <t>IMG_2882.JPG</t>
  </si>
  <si>
    <t>IMG_2884.JPG:</t>
  </si>
  <si>
    <t>IMG_2883.JPG</t>
  </si>
  <si>
    <t>IMG_2885.JPG:</t>
  </si>
  <si>
    <t>IMG_2884.JPG</t>
  </si>
  <si>
    <t>IMG_2886.JPG:</t>
  </si>
  <si>
    <t>IMG_2885.JPG</t>
  </si>
  <si>
    <t>IMG_2887.JPG:</t>
  </si>
  <si>
    <t>IMG_2886.JPG</t>
  </si>
  <si>
    <t>IMG_2888.JPG:</t>
  </si>
  <si>
    <t>IMG_2887.JPG</t>
  </si>
  <si>
    <t>IMG_2889.JPG:</t>
  </si>
  <si>
    <t>IMG_2888.JPG</t>
  </si>
  <si>
    <t>IMG_2890.JPG:</t>
  </si>
  <si>
    <t>IMG_2889.JPG</t>
  </si>
  <si>
    <t>IMG_2891.JPG:</t>
  </si>
  <si>
    <t>IMG_2890.JPG</t>
  </si>
  <si>
    <t>IMG_2892.JPG:</t>
  </si>
  <si>
    <t>IMG_2891.JPG</t>
  </si>
  <si>
    <t>IMG_2893.JPG:</t>
  </si>
  <si>
    <t>IMG_2892.JPG</t>
  </si>
  <si>
    <t>IMG_2894.JPG:</t>
  </si>
  <si>
    <t>IMG_2893.JPG</t>
  </si>
  <si>
    <t>IMG_2895.JPG:</t>
  </si>
  <si>
    <t>IMG_2894.JPG</t>
  </si>
  <si>
    <t>IMG_2896.JPG:</t>
  </si>
  <si>
    <t>IMG_2895.JPG</t>
  </si>
  <si>
    <t>IMG_2897.JPG:</t>
  </si>
  <si>
    <t>IMG_2896.JPG</t>
  </si>
  <si>
    <t>IMG_2898.JPG:</t>
  </si>
  <si>
    <t>IMG_2897.JPG</t>
  </si>
  <si>
    <t>IMG_2899.JPG:</t>
  </si>
  <si>
    <t>IMG_2898.JPG</t>
  </si>
  <si>
    <t>IMG_2900.JPG:</t>
  </si>
  <si>
    <t>IMG_2899.JPG</t>
  </si>
  <si>
    <t>IMG_2901.JPG:</t>
  </si>
  <si>
    <t>IMG_2900.JPG</t>
  </si>
  <si>
    <t>IMG_2902.JPG:</t>
  </si>
  <si>
    <t>IMG_2901.JPG</t>
  </si>
  <si>
    <t>IMG_2903.JPG:</t>
  </si>
  <si>
    <t>IMG_2902.JPG</t>
  </si>
  <si>
    <t>IMG_2904.JPG:</t>
  </si>
  <si>
    <t>IMG_2903.JPG</t>
  </si>
  <si>
    <t>IMG_2905.JPG:</t>
  </si>
  <si>
    <t>IMG_2904.JPG</t>
  </si>
  <si>
    <t>IMG_2906.JPG:</t>
  </si>
  <si>
    <t>IMG_2905.JPG</t>
  </si>
  <si>
    <t>IMG_2907.JPG:</t>
  </si>
  <si>
    <t>IMG_2906.JPG</t>
  </si>
  <si>
    <t>IMG_2908.JPG:</t>
  </si>
  <si>
    <t>IMG_2907.JPG</t>
  </si>
  <si>
    <t>IMG_2909.JPG:</t>
  </si>
  <si>
    <t>IMG_2908.JPG</t>
  </si>
  <si>
    <t>IMG_2910.JPG:</t>
  </si>
  <si>
    <t>IMG_2909.JPG</t>
  </si>
  <si>
    <t>IMG_2911.JPG:</t>
  </si>
  <si>
    <t>IMG_2910.JPG</t>
  </si>
  <si>
    <t>IMG_2912.JPG:</t>
  </si>
  <si>
    <t>IMG_2911.JPG</t>
  </si>
  <si>
    <t>IMG_2913.JPG:</t>
  </si>
  <si>
    <t>IMG_2912.JPG</t>
  </si>
  <si>
    <t>IMG_2914.JPG:</t>
  </si>
  <si>
    <t>IMG_2913.JPG</t>
  </si>
  <si>
    <t>IMG_2915.JPG:</t>
  </si>
  <si>
    <t>IMG_2914.JPG</t>
  </si>
  <si>
    <t>IMG_2916.JPG:</t>
  </si>
  <si>
    <t>IMG_2915.JPG</t>
  </si>
  <si>
    <t>IMG_2917.JPG:</t>
  </si>
  <si>
    <t>IMG_2916.JPG</t>
  </si>
  <si>
    <t>IMG_2918.JPG:</t>
  </si>
  <si>
    <t>IMG_2917.JPG</t>
  </si>
  <si>
    <t>IMG_2919.JPG:</t>
  </si>
  <si>
    <t>IMG_2918.JPG</t>
  </si>
  <si>
    <t>IMG_2920.JPG:</t>
  </si>
  <si>
    <t>IMG_2919.JPG</t>
  </si>
  <si>
    <t>IMG_2921.JPG:</t>
  </si>
  <si>
    <t>IMG_2920.JPG</t>
  </si>
  <si>
    <t>IMG_2922.JPG:</t>
  </si>
  <si>
    <t>IMG_2921.JPG</t>
  </si>
  <si>
    <t>IMG_2923.JPG:</t>
  </si>
  <si>
    <t>IMG_2922.JPG</t>
  </si>
  <si>
    <t>IMG_2924.JPG:</t>
  </si>
  <si>
    <t>IMG_2923.JPG</t>
  </si>
  <si>
    <t>IMG_2925.JPG:</t>
  </si>
  <si>
    <t>IMG_2924.JPG</t>
  </si>
  <si>
    <t>IMG_2926.JPG:</t>
  </si>
  <si>
    <t>IMG_2925.JPG</t>
  </si>
  <si>
    <t>IMG_2927.JPG:</t>
  </si>
  <si>
    <t>IMG_2926.JPG</t>
  </si>
  <si>
    <t>IMG_2928.JPG:</t>
  </si>
  <si>
    <t>IMG_2927.JPG</t>
  </si>
  <si>
    <t>IMG_2929.JPG:</t>
  </si>
  <si>
    <t>IMG_2928.JPG</t>
  </si>
  <si>
    <t>IMG_2930.JPG:</t>
  </si>
  <si>
    <t>IMG_2929.JPG</t>
  </si>
  <si>
    <t>IMG_2931.JPG:</t>
  </si>
  <si>
    <t>IMG_2930.JPG</t>
  </si>
  <si>
    <t>IMG_2932.JPG:</t>
  </si>
  <si>
    <t>IMG_2931.JPG</t>
  </si>
  <si>
    <t>IMG_2933.JPG:</t>
  </si>
  <si>
    <t>IMG_2932.JPG</t>
  </si>
  <si>
    <t>IMG_2933.JPG</t>
  </si>
  <si>
    <t>IMG_2935.JPG:</t>
  </si>
  <si>
    <t>IMG_2936.JPG:</t>
  </si>
  <si>
    <t>IMG_2935.JPG</t>
  </si>
  <si>
    <t>IMG_2937.JPG:</t>
  </si>
  <si>
    <t>IMG_2936.JPG</t>
  </si>
  <si>
    <t>IMG_2938.JPG:</t>
  </si>
  <si>
    <t>IMG_2937.JPG</t>
  </si>
  <si>
    <t>IMG_2939.JPG:</t>
  </si>
  <si>
    <t>IMG_2938.JPG</t>
  </si>
  <si>
    <t>IMG_2940.JPG:</t>
  </si>
  <si>
    <t>IMG_2939.JPG</t>
  </si>
  <si>
    <t>IMG_2941.JPG:</t>
  </si>
  <si>
    <t>IMG_2940.JPG</t>
  </si>
  <si>
    <t>IMG_2942.JPG:</t>
  </si>
  <si>
    <t>IMG_2941.JPG</t>
  </si>
  <si>
    <t>IMG_2943.JPG:</t>
  </si>
  <si>
    <t>IMG_2942.JPG</t>
  </si>
  <si>
    <t>IMG_2944.JPG:</t>
  </si>
  <si>
    <t>IMG_2943.JPG</t>
  </si>
  <si>
    <t>IMG_2945.JPG:</t>
  </si>
  <si>
    <t>IMG_2944.JPG</t>
  </si>
  <si>
    <t>IMG_2946.JPG:</t>
  </si>
  <si>
    <t>IMG_2945.JPG</t>
  </si>
  <si>
    <t>IMG_2947.JPG:</t>
  </si>
  <si>
    <t>IMG_2946.JPG</t>
  </si>
  <si>
    <t>IMG_2948.JPG:</t>
  </si>
  <si>
    <t>IMG_2947.JPG</t>
  </si>
  <si>
    <t>IMG_2949.JPG:</t>
  </si>
  <si>
    <t>IMG_2948.JPG</t>
  </si>
  <si>
    <t>IMG_2950.JPG:</t>
  </si>
  <si>
    <t>IMG_2949.JPG</t>
  </si>
  <si>
    <t>IMG_2951.JPG:</t>
  </si>
  <si>
    <t>IMG_2950.JPG</t>
  </si>
  <si>
    <t>IMG_2952.JPG:</t>
  </si>
  <si>
    <t>IMG_2951.JPG</t>
  </si>
  <si>
    <t>IMG_2953.JPG:</t>
  </si>
  <si>
    <t>IMG_2952.JPG</t>
  </si>
  <si>
    <t>IMG_2954.JPG:</t>
  </si>
  <si>
    <t>IMG_2953.JPG</t>
  </si>
  <si>
    <t>IMG_2955.JPG:</t>
  </si>
  <si>
    <t>IMG_2954.JPG</t>
  </si>
  <si>
    <t>IMG_2956.JPG:</t>
  </si>
  <si>
    <t>IMG_2955.JPG</t>
  </si>
  <si>
    <t>IMG_2957.JPG:</t>
  </si>
  <si>
    <t>IMG_2956.JPG</t>
  </si>
  <si>
    <t>IMG_2958.JPG:</t>
  </si>
  <si>
    <t>IMG_2957.JPG</t>
  </si>
  <si>
    <t>IMG_2959.JPG:</t>
  </si>
  <si>
    <t>IMG_2958.JPG</t>
  </si>
  <si>
    <t>IMG_2960.JPG:</t>
  </si>
  <si>
    <t>IMG_2959.JPG</t>
  </si>
  <si>
    <t>IMG_2961.JPG:</t>
  </si>
  <si>
    <t>IMG_2960.JPG</t>
  </si>
  <si>
    <t>IMG_2962.JPG:</t>
  </si>
  <si>
    <t>IMG_2961.JPG</t>
  </si>
  <si>
    <t>IMG_2963.JPG:</t>
  </si>
  <si>
    <t>IMG_2962.JPG</t>
  </si>
  <si>
    <t>IMG_2964.JPG:</t>
  </si>
  <si>
    <t>IMG_2963.JPG</t>
  </si>
  <si>
    <t>IMG_2965.JPG:</t>
  </si>
  <si>
    <t>IMG_2964.JPG</t>
  </si>
  <si>
    <t>IMG_2966.JPG:</t>
  </si>
  <si>
    <t>IMG_2965.JPG</t>
  </si>
  <si>
    <t>IMG_2967.JPG:</t>
  </si>
  <si>
    <t>IMG_2966.JPG</t>
  </si>
  <si>
    <t>IMG_2968.JPG:</t>
  </si>
  <si>
    <t>IMG_2967.JPG</t>
  </si>
  <si>
    <t>IMG_2969.JPG:</t>
  </si>
  <si>
    <t>IMG_2968.JPG</t>
  </si>
  <si>
    <t>IMG_2970.JPG:</t>
  </si>
  <si>
    <t>IMG_2969.JPG</t>
  </si>
  <si>
    <t>IMG_2971.JPG:</t>
  </si>
  <si>
    <t>IMG_2970.JPG</t>
  </si>
  <si>
    <t>IMG_2972.JPG:</t>
  </si>
  <si>
    <t>IMG_2971.JPG</t>
  </si>
  <si>
    <t>IMG_2973.JPG:</t>
  </si>
  <si>
    <t>IMG_2972.JPG</t>
  </si>
  <si>
    <t>IMG_2974.JPG:</t>
  </si>
  <si>
    <t>IMG_2973.JPG</t>
  </si>
  <si>
    <t>IMG_2975.JPG:</t>
  </si>
  <si>
    <t>IMG_2974.JPG</t>
  </si>
  <si>
    <t>IMG_2976.JPG:</t>
  </si>
  <si>
    <t>IMG_2975.JPG</t>
  </si>
  <si>
    <t>IMG_2977.JPG:</t>
  </si>
  <si>
    <t>IMG_2976.JPG</t>
  </si>
  <si>
    <t>IMG_2978.JPG:</t>
  </si>
  <si>
    <t>IMG_2977.JPG</t>
  </si>
  <si>
    <t>IMG_2979.JPG:</t>
  </si>
  <si>
    <t>IMG_2978.JPG</t>
  </si>
  <si>
    <t>IMG_2980.JPG:</t>
  </si>
  <si>
    <t>IMG_2979.JPG</t>
  </si>
  <si>
    <t>IMG_2981.JPG:</t>
  </si>
  <si>
    <t>IMG_2980.JPG</t>
  </si>
  <si>
    <t>IMG_2982.JPG:</t>
  </si>
  <si>
    <t>IMG_2981.JPG</t>
  </si>
  <si>
    <t>IMG_2983.JPG:</t>
  </si>
  <si>
    <t>IMG_2982.JPG</t>
  </si>
  <si>
    <t>IMG_2984.JPG:</t>
  </si>
  <si>
    <t>IMG_2983.JPG</t>
  </si>
  <si>
    <t>IMG_2985.JPG:</t>
  </si>
  <si>
    <t>IMG_2984.JPG</t>
  </si>
  <si>
    <t>IMG_2986.JPG:</t>
  </si>
  <si>
    <t>IMG_2985.JPG</t>
  </si>
  <si>
    <t>IMG_2987.JPG:</t>
  </si>
  <si>
    <t>IMG_2986.JPG</t>
  </si>
  <si>
    <t>IMG_2988.JPG:</t>
  </si>
  <si>
    <t>IMG_2987.JPG</t>
  </si>
  <si>
    <t>IMG_2989.JPG:</t>
  </si>
  <si>
    <t>IMG_2988.JPG</t>
  </si>
  <si>
    <t>IMG_2990.JPG:</t>
  </si>
  <si>
    <t>IMG_2989.JPG</t>
  </si>
  <si>
    <t>IMG_2991.JPG:</t>
  </si>
  <si>
    <t>IMG_2990.JPG</t>
  </si>
  <si>
    <t>IMG_2992.JPG:</t>
  </si>
  <si>
    <t>IMG_2991.JPG</t>
  </si>
  <si>
    <t>IMG_2993.JPG:</t>
  </si>
  <si>
    <t>IMG_2992.JPG</t>
  </si>
  <si>
    <t>IMG_2994.JPG:</t>
  </si>
  <si>
    <t>IMG_2993.JPG</t>
  </si>
  <si>
    <t>IMG_2995.JPG:</t>
  </si>
  <si>
    <t>IMG_2994.JPG</t>
  </si>
  <si>
    <t>IMG_2996.JPG:</t>
  </si>
  <si>
    <t>IMG_2995.JPG</t>
  </si>
  <si>
    <t>IMG_2997.JPG:</t>
  </si>
  <si>
    <t>IMG_2996.JPG</t>
  </si>
  <si>
    <t>IMG_2998.JPG:</t>
  </si>
  <si>
    <t>IMG_2997.JPG</t>
  </si>
  <si>
    <t>IMG_2999.JPG:</t>
  </si>
  <si>
    <t>IMG_2998.JPG</t>
  </si>
  <si>
    <t>IMG_3001.JPG:</t>
  </si>
  <si>
    <t>IMG_2999.JPG</t>
  </si>
  <si>
    <t>IMG_3002.JPG:</t>
  </si>
  <si>
    <t>IMG_3001.JPG</t>
  </si>
  <si>
    <t>IMG_3003.JPG:</t>
  </si>
  <si>
    <t>IMG_3002.JPG</t>
  </si>
  <si>
    <t>IMG_3004.JPG:</t>
  </si>
  <si>
    <t>IMG_3003.JPG</t>
  </si>
  <si>
    <t>IMG_3005.JPG:</t>
  </si>
  <si>
    <t>IMG_3004.JPG</t>
  </si>
  <si>
    <t>IMG_3006.JPG:</t>
  </si>
  <si>
    <t>IMG_3005.JPG</t>
  </si>
  <si>
    <t>IMG_3007.JPG:</t>
  </si>
  <si>
    <t>IMG_3006.JPG</t>
  </si>
  <si>
    <t>IMG_3008.JPG:</t>
  </si>
  <si>
    <t>IMG_3007.JPG</t>
  </si>
  <si>
    <t>IMG_3009.JPG:</t>
  </si>
  <si>
    <t>IMG_3008.JPG</t>
  </si>
  <si>
    <t>IMG_3010.JPG:</t>
  </si>
  <si>
    <t>IMG_3009.JPG</t>
  </si>
  <si>
    <t>IMG_3011.JPG:</t>
  </si>
  <si>
    <t>IMG_3010.JPG</t>
  </si>
  <si>
    <t>IMG_3012.JPG:</t>
  </si>
  <si>
    <t>IMG_3011.JPG</t>
  </si>
  <si>
    <t>IMG_3013.JPG:</t>
  </si>
  <si>
    <t>IMG_3012.JPG</t>
  </si>
  <si>
    <t>IMG_3014.JPG:</t>
  </si>
  <si>
    <t>IMG_3013.JPG</t>
  </si>
  <si>
    <t>IMG_3015.JPG:</t>
  </si>
  <si>
    <t>IMG_3014.JPG</t>
  </si>
  <si>
    <t>IMG_3016.JPG:</t>
  </si>
  <si>
    <t>IMG_3015.JPG</t>
  </si>
  <si>
    <t>IMG_3017.JPG:</t>
  </si>
  <si>
    <t>IMG_3016.JPG</t>
  </si>
  <si>
    <t>IMG_3018.JPG:</t>
  </si>
  <si>
    <t>IMG_3017.JPG</t>
  </si>
  <si>
    <t>IMG_3019.JPG:</t>
  </si>
  <si>
    <t>IMG_3018.JPG</t>
  </si>
  <si>
    <t>IMG_3020.JPG:</t>
  </si>
  <si>
    <t>IMG_3019.JPG</t>
  </si>
  <si>
    <t>IMG_3021.JPG:</t>
  </si>
  <si>
    <t>IMG_3020.JPG</t>
  </si>
  <si>
    <t>IMG_3022.JPG:</t>
  </si>
  <si>
    <t>IMG_3021.JPG</t>
  </si>
  <si>
    <t>IMG_3023.JPG:</t>
  </si>
  <si>
    <t>IMG_3022.JPG</t>
  </si>
  <si>
    <t>IMG_3024.JPG:</t>
  </si>
  <si>
    <t>IMG_3023.JPG</t>
  </si>
  <si>
    <t>IMG_3025.JPG:</t>
  </si>
  <si>
    <t>IMG_3024.JPG</t>
  </si>
  <si>
    <t>IMG_3026.JPG:</t>
  </si>
  <si>
    <t>IMG_3025.JPG</t>
  </si>
  <si>
    <t>IMG_3027.JPG:</t>
  </si>
  <si>
    <t>IMG_3026.JPG</t>
  </si>
  <si>
    <t>IMG_3028.JPG:</t>
  </si>
  <si>
    <t>IMG_3027.JPG</t>
  </si>
  <si>
    <t>IMG_3029.JPG:</t>
  </si>
  <si>
    <t>IMG_3028.JPG</t>
  </si>
  <si>
    <t>IMG_3030.JPG:</t>
  </si>
  <si>
    <t>IMG_3029.JPG</t>
  </si>
  <si>
    <t>IMG_3030.JPG</t>
  </si>
  <si>
    <t>IMG_3032.JPG:</t>
  </si>
  <si>
    <t>IMG_3033.JPG:</t>
  </si>
  <si>
    <t>IMG_3032.JPG</t>
  </si>
  <si>
    <t>IMG_3034.JPG:</t>
  </si>
  <si>
    <t>IMG_3033.JPG</t>
  </si>
  <si>
    <t>IMG_3035.JPG:</t>
  </si>
  <si>
    <t>IMG_3034.JPG</t>
  </si>
  <si>
    <t>IMG_3036.JPG:</t>
  </si>
  <si>
    <t>IMG_3035.JPG</t>
  </si>
  <si>
    <t>IMG_3037.JPG:</t>
  </si>
  <si>
    <t>IMG_3036.JPG</t>
  </si>
  <si>
    <t>IMG_3038.JPG:</t>
  </si>
  <si>
    <t>IMG_3037.JPG</t>
  </si>
  <si>
    <t>IMG_3039.JPG:</t>
  </si>
  <si>
    <t>IMG_3038.JPG</t>
  </si>
  <si>
    <t>IMG_3040.JPG:</t>
  </si>
  <si>
    <t>IMG_3039.JPG</t>
  </si>
  <si>
    <t>IMG_3041.JPG:</t>
  </si>
  <si>
    <t>IMG_3040.JPG</t>
  </si>
  <si>
    <t>IMG_3042.JPG:</t>
  </si>
  <si>
    <t>IMG_3041.JPG</t>
  </si>
  <si>
    <t>IMG_3043.JPG:</t>
  </si>
  <si>
    <t>IMG_3042.JPG</t>
  </si>
  <si>
    <t>IMG_3044.JPG:</t>
  </si>
  <si>
    <t>IMG_3043.JPG</t>
  </si>
  <si>
    <t>IMG_3045.JPG:</t>
  </si>
  <si>
    <t>IMG_3044.JPG</t>
  </si>
  <si>
    <t>IMG_3046.JPG:</t>
  </si>
  <si>
    <t>IMG_3045.JPG</t>
  </si>
  <si>
    <t>IMG_3047.JPG:</t>
  </si>
  <si>
    <t>IMG_3046.JPG</t>
  </si>
  <si>
    <t>IMG_3048.JPG:</t>
  </si>
  <si>
    <t>IMG_3047.JPG</t>
  </si>
  <si>
    <t>IMG_3049.JPG:</t>
  </si>
  <si>
    <t>IMG_3048.JPG</t>
  </si>
  <si>
    <t>IMG_3050.JPG:</t>
  </si>
  <si>
    <t>IMG_3049.JPG</t>
  </si>
  <si>
    <t>IMG_3051.JPG:</t>
  </si>
  <si>
    <t>IMG_3050.JPG</t>
  </si>
  <si>
    <t>IMG_3052.JPG:</t>
  </si>
  <si>
    <t>IMG_3051.JPG</t>
  </si>
  <si>
    <t>IMG_3053.JPG:</t>
  </si>
  <si>
    <t>IMG_3052.JPG</t>
  </si>
  <si>
    <t>IMG_3054.JPG:</t>
  </si>
  <si>
    <t>IMG_3053.JPG</t>
  </si>
  <si>
    <t>IMG_3055.JPG:</t>
  </si>
  <si>
    <t>IMG_3054.JPG</t>
  </si>
  <si>
    <t>IMG_3056.JPG:</t>
  </si>
  <si>
    <t>IMG_3055.JPG</t>
  </si>
  <si>
    <t>IMG_3057.JPG:</t>
  </si>
  <si>
    <t>IMG_3056.JPG</t>
  </si>
  <si>
    <t>IMG_3058.JPG:</t>
  </si>
  <si>
    <t>IMG_3057.JPG</t>
  </si>
  <si>
    <t>IMG_3059.JPG:</t>
  </si>
  <si>
    <t>IMG_3058.JPG</t>
  </si>
  <si>
    <t>IMG_3060.JPG:</t>
  </si>
  <si>
    <t>IMG_3059.JPG</t>
  </si>
  <si>
    <t>IMG_3064.JPG:</t>
  </si>
  <si>
    <t>IMG_3060.JPG</t>
  </si>
  <si>
    <t>IMG_3065.JPG:</t>
  </si>
  <si>
    <t>IMG_3064.JPG</t>
  </si>
  <si>
    <t>IMG_3066.JPG:</t>
  </si>
  <si>
    <t>IMG_3065.JPG</t>
  </si>
  <si>
    <t>IMG_3067.JPG:</t>
  </si>
  <si>
    <t>IMG_3066.JPG</t>
  </si>
  <si>
    <t>IMG_3068.JPG:</t>
  </si>
  <si>
    <t>IMG_3067.JPG</t>
  </si>
  <si>
    <t>IMG_3069.JPG:</t>
  </si>
  <si>
    <t>IMG_3068.JPG</t>
  </si>
  <si>
    <t>IMG_3070.JPG:</t>
  </si>
  <si>
    <t>IMG_3069.JPG</t>
  </si>
  <si>
    <t>IMG_3071.JPG:</t>
  </si>
  <si>
    <t>IMG_3070.JPG</t>
  </si>
  <si>
    <t>IMG_3072.JPG:</t>
  </si>
  <si>
    <t>IMG_3071.JPG</t>
  </si>
  <si>
    <t>IMG_3073.JPG:</t>
  </si>
  <si>
    <t>IMG_3072.JPG</t>
  </si>
  <si>
    <t>IMG_3074.JPG:</t>
  </si>
  <si>
    <t>IMG_3073.JPG</t>
  </si>
  <si>
    <t>IMG_3075.JPG:</t>
  </si>
  <si>
    <t>IMG_3074.JPG</t>
  </si>
  <si>
    <t>IMG_3076.JPG:</t>
  </si>
  <si>
    <t>IMG_3075.JPG</t>
  </si>
  <si>
    <t>IMG_3077.JPG:</t>
  </si>
  <si>
    <t>IMG_3076.JPG</t>
  </si>
  <si>
    <t>IMG_3078.JPG:</t>
  </si>
  <si>
    <t>IMG_3077.JPG</t>
  </si>
  <si>
    <t>IMG_3079.JPG:</t>
  </si>
  <si>
    <t>IMG_3078.JPG</t>
  </si>
  <si>
    <t>IMG_3080.JPG:</t>
  </si>
  <si>
    <t>IMG_3079.JPG</t>
  </si>
  <si>
    <t>IMG_3081.JPG:</t>
  </si>
  <si>
    <t>IMG_3080.JPG</t>
  </si>
  <si>
    <t>IMG_3082.JPG:</t>
  </si>
  <si>
    <t>IMG_3081.JPG</t>
  </si>
  <si>
    <t>IMG_3083.JPG:</t>
  </si>
  <si>
    <t>IMG_3082.JPG</t>
  </si>
  <si>
    <t>IMG_3084.JPG:</t>
  </si>
  <si>
    <t>IMG_3083.JPG</t>
  </si>
  <si>
    <t>IMG_3085.JPG:</t>
  </si>
  <si>
    <t>IMG_3084.JPG</t>
  </si>
  <si>
    <t>IMG_3086.JPG:</t>
  </si>
  <si>
    <t>IMG_3085.JPG</t>
  </si>
  <si>
    <t>IMG_3087.JPG:</t>
  </si>
  <si>
    <t>IMG_3086.JPG</t>
  </si>
  <si>
    <t>IMG_3088.JPG:</t>
  </si>
  <si>
    <t>IMG_3087.JPG</t>
  </si>
  <si>
    <t>IMG_3089.JPG:</t>
  </si>
  <si>
    <t>IMG_3088.JPG</t>
  </si>
  <si>
    <t>IMG_3090.JPG:</t>
  </si>
  <si>
    <t>IMG_3089.JPG</t>
  </si>
  <si>
    <t>IMG_3091.JPG:</t>
  </si>
  <si>
    <t>IMG_3090.JPG</t>
  </si>
  <si>
    <t>IMG_3092.JPG:</t>
  </si>
  <si>
    <t>IMG_3091.JPG</t>
  </si>
  <si>
    <t>IMG_3093.JPG:</t>
  </si>
  <si>
    <t>IMG_3092.JPG</t>
  </si>
  <si>
    <t>IMG_3094.JPG:</t>
  </si>
  <si>
    <t>IMG_3093.JPG</t>
  </si>
  <si>
    <t>IMG_3095.JPG:</t>
  </si>
  <si>
    <t>IMG_3094.JPG</t>
  </si>
  <si>
    <t>IMG_3096.JPG:</t>
  </si>
  <si>
    <t>IMG_3095.JPG</t>
  </si>
  <si>
    <t>IMG_3097.JPG:</t>
  </si>
  <si>
    <t>IMG_3096.JPG</t>
  </si>
  <si>
    <t>IMG_3098.JPG:</t>
  </si>
  <si>
    <t>IMG_3097.JPG</t>
  </si>
  <si>
    <t>IMG_3099.JPG:</t>
  </si>
  <si>
    <t>IMG_3098.JPG</t>
  </si>
  <si>
    <t>IMG_3100.JPG:</t>
  </si>
  <si>
    <t>IMG_3099.JPG</t>
  </si>
  <si>
    <t>IMG_3101.JPG:</t>
  </si>
  <si>
    <t>IMG_3100.JPG</t>
  </si>
  <si>
    <t>IMG_3102.JPG:</t>
  </si>
  <si>
    <t>IMG_3101.JPG</t>
  </si>
  <si>
    <t>IMG_3103.JPG:</t>
  </si>
  <si>
    <t>IMG_3102.JPG</t>
  </si>
  <si>
    <t>IMG_3104.JPG:</t>
  </si>
  <si>
    <t>IMG_3103.JPG</t>
  </si>
  <si>
    <t>IMG_3105.JPG:</t>
  </si>
  <si>
    <t>IMG_3104.JPG</t>
  </si>
  <si>
    <t>IMG_3106.JPG:</t>
  </si>
  <si>
    <t>IMG_3105.JPG</t>
  </si>
  <si>
    <t>IMG_3107.JPG:</t>
  </si>
  <si>
    <t>IMG_3106.JPG</t>
  </si>
  <si>
    <t>IMG_3108.JPG:</t>
  </si>
  <si>
    <t>IMG_3107.JPG</t>
  </si>
  <si>
    <t>IMG_3109.JPG:</t>
  </si>
  <si>
    <t>IMG_3108.JPG</t>
  </si>
  <si>
    <t>IMG_3110.JPG:</t>
  </si>
  <si>
    <t>IMG_3109.JPG</t>
  </si>
  <si>
    <t>IMG_3111.JPG:</t>
  </si>
  <si>
    <t>IMG_3110.JPG</t>
  </si>
  <si>
    <t>IMG_3112.JPG:</t>
  </si>
  <si>
    <t>IMG_3111.JPG</t>
  </si>
  <si>
    <t>IMG_3113.JPG:</t>
  </si>
  <si>
    <t>IMG_3112.JPG</t>
  </si>
  <si>
    <t>IMG_3114.JPG:</t>
  </si>
  <si>
    <t>IMG_3113.JPG</t>
  </si>
  <si>
    <t>IMG_3115.JPG:</t>
  </si>
  <si>
    <t>IMG_3114.JPG</t>
  </si>
  <si>
    <t>IMG_3116.JPG:</t>
  </si>
  <si>
    <t>IMG_3115.JPG</t>
  </si>
  <si>
    <t>IMG_3117.JPG:</t>
  </si>
  <si>
    <t>IMG_3116.JPG</t>
  </si>
  <si>
    <t>IMG_3118.JPG:</t>
  </si>
  <si>
    <t>IMG_3117.JPG</t>
  </si>
  <si>
    <t>IMG_3119.JPG:</t>
  </si>
  <si>
    <t>IMG_3118.JPG</t>
  </si>
  <si>
    <t>IMG_3120.JPG:</t>
  </si>
  <si>
    <t>IMG_3119.JPG</t>
  </si>
  <si>
    <t>IMG_3121.JPG:</t>
  </si>
  <si>
    <t>IMG_3120.JPG</t>
  </si>
  <si>
    <t>IMG_3122.JPG:</t>
  </si>
  <si>
    <t>IMG_3121.JPG</t>
  </si>
  <si>
    <t>IMG_3123.JPG:</t>
  </si>
  <si>
    <t>IMG_3122.JPG</t>
  </si>
  <si>
    <t>IMG_3124.JPG:</t>
  </si>
  <si>
    <t>IMG_3123.JPG</t>
  </si>
  <si>
    <t>IMG_3125.JPG:</t>
  </si>
  <si>
    <t>IMG_3124.JPG</t>
  </si>
  <si>
    <t>IMG_3126.JPG:</t>
  </si>
  <si>
    <t>IMG_3125.JPG</t>
  </si>
  <si>
    <t>IMG_3127.JPG:</t>
  </si>
  <si>
    <t>IMG_3126.JPG</t>
  </si>
  <si>
    <t>IMG_3128.JPG:</t>
  </si>
  <si>
    <t>IMG_3127.JPG</t>
  </si>
  <si>
    <t>IMG_3129.JPG:</t>
  </si>
  <si>
    <t>IMG_3128.JPG</t>
  </si>
  <si>
    <t>IMG_3130.JPG:</t>
  </si>
  <si>
    <t>IMG_3129.JPG</t>
  </si>
  <si>
    <t>IMG_3131.JPG:</t>
  </si>
  <si>
    <t>IMG_3130.JPG</t>
  </si>
  <si>
    <t>IMG_3132.JPG:</t>
  </si>
  <si>
    <t>IMG_3131.JPG</t>
  </si>
  <si>
    <t>IMG_3133.JPG:</t>
  </si>
  <si>
    <t>IMG_3132.JPG</t>
  </si>
  <si>
    <t>IMG_3134.JPG:</t>
  </si>
  <si>
    <t>IMG_3133.JPG</t>
  </si>
  <si>
    <t>IMG_3135.JPG:</t>
  </si>
  <si>
    <t>IMG_3134.JPG</t>
  </si>
  <si>
    <t>IMG_3136.JPG:</t>
  </si>
  <si>
    <t>IMG_3135.JPG</t>
  </si>
  <si>
    <t>IMG_3137.JPG:</t>
  </si>
  <si>
    <t>IMG_3136.JPG</t>
  </si>
  <si>
    <t>IMG_3138.JPG:</t>
  </si>
  <si>
    <t>IMG_3137.JPG</t>
  </si>
  <si>
    <t>IMG_3139.JPG:</t>
  </si>
  <si>
    <t>IMG_3138.JPG</t>
  </si>
  <si>
    <t>IMG_3140.JPG:</t>
  </si>
  <si>
    <t>IMG_3139.JPG</t>
  </si>
  <si>
    <t>IMG_3141.JPG:</t>
  </si>
  <si>
    <t>IMG_3140.JPG</t>
  </si>
  <si>
    <t>IMG_3142.JPG:</t>
  </si>
  <si>
    <t>IMG_3141.JPG</t>
  </si>
  <si>
    <t>IMG_3143.JPG:</t>
  </si>
  <si>
    <t>IMG_3142.JPG</t>
  </si>
  <si>
    <t>IMG_3144.JPG:</t>
  </si>
  <si>
    <t>IMG_3143.JPG</t>
  </si>
  <si>
    <t>IMG_3145.JPG:</t>
  </si>
  <si>
    <t>IMG_3144.JPG</t>
  </si>
  <si>
    <t>IMG_3146.JPG:</t>
  </si>
  <si>
    <t>IMG_3145.JPG</t>
  </si>
  <si>
    <t>IMG_3146.JPG</t>
  </si>
  <si>
    <t>IMG_3149.JPG:</t>
  </si>
  <si>
    <t>IMG_3150.JPG:</t>
  </si>
  <si>
    <t>IMG_3149.JPG</t>
  </si>
  <si>
    <t>IMG_3151.JPG:</t>
  </si>
  <si>
    <t>IMG_3150.JPG</t>
  </si>
  <si>
    <t>IMG_3152.JPG:</t>
  </si>
  <si>
    <t>IMG_3151.JPG</t>
  </si>
  <si>
    <t>IMG_3153.JPG:</t>
  </si>
  <si>
    <t>IMG_3152.JPG</t>
  </si>
  <si>
    <t>IMG_3154.JPG:</t>
  </si>
  <si>
    <t>IMG_3153.JPG</t>
  </si>
  <si>
    <t>IMG_3157.JPG:</t>
  </si>
  <si>
    <t>IMG_3154.JPG</t>
  </si>
  <si>
    <t>IMG_3158.JPG:</t>
  </si>
  <si>
    <t>IMG_3157.JPG</t>
  </si>
  <si>
    <t>IMG_3159.JPG:</t>
  </si>
  <si>
    <t>IMG_3158.JPG</t>
  </si>
  <si>
    <t>IMG_3160.JPG:</t>
  </si>
  <si>
    <t>IMG_3159.JPG</t>
  </si>
  <si>
    <t>IMG_3161.JPG:</t>
  </si>
  <si>
    <t>IMG_3160.JPG</t>
  </si>
  <si>
    <t>IMG_3162.JPG:</t>
  </si>
  <si>
    <t>IMG_3161.JPG</t>
  </si>
  <si>
    <t>IMG_3163.JPG:</t>
  </si>
  <si>
    <t>IMG_3162.JPG</t>
  </si>
  <si>
    <t>IMG_3164.JPG:</t>
  </si>
  <si>
    <t>IMG_3163.JPG</t>
  </si>
  <si>
    <t>IMG_3165.JPG:</t>
  </si>
  <si>
    <t>IMG_3164.JPG</t>
  </si>
  <si>
    <t>IMG_3168.JPG:</t>
  </si>
  <si>
    <t>IMG_3165.JPG</t>
  </si>
  <si>
    <t>IMG_3168.JPG</t>
  </si>
  <si>
    <t>IMG_3170.JPG:</t>
  </si>
  <si>
    <t>IMG_3171.JPG:</t>
  </si>
  <si>
    <t>IMG_3170.JPG</t>
  </si>
  <si>
    <t>IMG_3172.JPG:</t>
  </si>
  <si>
    <t>IMG_3171.JPG</t>
  </si>
  <si>
    <t>IMG_3173.JPG:</t>
  </si>
  <si>
    <t>IMG_3172.JPG</t>
  </si>
  <si>
    <t>IMG_3174.JPG:</t>
  </si>
  <si>
    <t>IMG_3173.JPG</t>
  </si>
  <si>
    <t>IMG_3175.JPG:</t>
  </si>
  <si>
    <t>IMG_3174.JPG</t>
  </si>
  <si>
    <t>IMG_3176.JPG:</t>
  </si>
  <si>
    <t>IMG_3175.JPG</t>
  </si>
  <si>
    <t>IMG_3177.JPG:</t>
  </si>
  <si>
    <t>IMG_3176.JPG</t>
  </si>
  <si>
    <t>IMG_3180.JPG:</t>
  </si>
  <si>
    <t>IMG_3177.JPG</t>
  </si>
  <si>
    <t>IMG_3181.JPG:</t>
  </si>
  <si>
    <t>IMG_3180.JPG</t>
  </si>
  <si>
    <t>IMG_3182.JPG:</t>
  </si>
  <si>
    <t>IMG_3181.JPG</t>
  </si>
  <si>
    <t>IMG_3183.JPG:</t>
  </si>
  <si>
    <t>IMG_3182.JPG</t>
  </si>
  <si>
    <t>IMG_3184.JPG:</t>
  </si>
  <si>
    <t>IMG_3183.JPG</t>
  </si>
  <si>
    <t>IMG_3185.JPG:</t>
  </si>
  <si>
    <t>IMG_3184.JPG</t>
  </si>
  <si>
    <t>IMG_3186.JPG:</t>
  </si>
  <si>
    <t>IMG_3185.JPG</t>
  </si>
  <si>
    <t>IMG_3187.JPG:</t>
  </si>
  <si>
    <t>IMG_3186.JPG</t>
  </si>
  <si>
    <t>IMG_3188.JPG:</t>
  </si>
  <si>
    <t>IMG_3187.JPG</t>
  </si>
  <si>
    <t>IMG_3189.JPG:</t>
  </si>
  <si>
    <t>IMG_3188.JPG</t>
  </si>
  <si>
    <t>IMG_3192.JPG:</t>
  </si>
  <si>
    <t>IMG_3189.JPG</t>
  </si>
  <si>
    <t>IMG_3193.JPG:</t>
  </si>
  <si>
    <t>IMG_3192.JPG</t>
  </si>
  <si>
    <t>IMG_3194.JPG:</t>
  </si>
  <si>
    <t>IMG_3193.JPG</t>
  </si>
  <si>
    <t>IMG_3195.JPG:</t>
  </si>
  <si>
    <t>IMG_3194.JPG</t>
  </si>
  <si>
    <t>IMG_3196.JPG:</t>
  </si>
  <si>
    <t>IMG_3195.JPG</t>
  </si>
  <si>
    <t>IMG_3197.JPG:</t>
  </si>
  <si>
    <t>IMG_3196.JPG</t>
  </si>
  <si>
    <t>IMG_3198.JPG:</t>
  </si>
  <si>
    <t>IMG_3197.JPG</t>
  </si>
  <si>
    <t>IMG_3199.JPG:</t>
  </si>
  <si>
    <t>IMG_3198.JPG</t>
  </si>
  <si>
    <t>IMG_3200.JPG:</t>
  </si>
  <si>
    <t>IMG_3199.JPG</t>
  </si>
  <si>
    <t>IMG_3200.JPG</t>
  </si>
  <si>
    <t>IMG_3202.JPG:</t>
  </si>
  <si>
    <t>IMG_3203.JPG:</t>
  </si>
  <si>
    <t>IMG_3202.JPG</t>
  </si>
  <si>
    <t>IMG_3204.JPG:</t>
  </si>
  <si>
    <t>IMG_3203.JPG</t>
  </si>
  <si>
    <t>IMG_3205.JPG:</t>
  </si>
  <si>
    <t>IMG_3204.JPG</t>
  </si>
  <si>
    <t>IMG_3206.JPG:</t>
  </si>
  <si>
    <t>IMG_3205.JPG</t>
  </si>
  <si>
    <t>IMG_3207.JPG:</t>
  </si>
  <si>
    <t>IMG_3206.JPG</t>
  </si>
  <si>
    <t>IMG_3208.JPG:</t>
  </si>
  <si>
    <t>IMG_3207.JPG</t>
  </si>
  <si>
    <t>IMG_3209.JPG:</t>
  </si>
  <si>
    <t>IMG_3208.JPG</t>
  </si>
  <si>
    <t>IMG_3210.JPG:</t>
  </si>
  <si>
    <t>IMG_3209.JPG</t>
  </si>
  <si>
    <t>IMG_3211.JPG:</t>
  </si>
  <si>
    <t>IMG_3210.JPG</t>
  </si>
  <si>
    <t>IMG_3212.JPG:</t>
  </si>
  <si>
    <t>IMG_3211.JPG</t>
  </si>
  <si>
    <t>IMG_3213.JPG:</t>
  </si>
  <si>
    <t>IMG_3212.JPG</t>
  </si>
  <si>
    <t>IMG_3214.JPG:</t>
  </si>
  <si>
    <t>IMG_3213.JPG</t>
  </si>
  <si>
    <t>IMG_3215.JPG:</t>
  </si>
  <si>
    <t>IMG_3214.JPG</t>
  </si>
  <si>
    <t>IMG_3216.JPG:</t>
  </si>
  <si>
    <t>IMG_3215.JPG</t>
  </si>
  <si>
    <t>IMG_3217.JPG:</t>
  </si>
  <si>
    <t>IMG_3216.JPG</t>
  </si>
  <si>
    <t>IMG_3218.JPG:</t>
  </si>
  <si>
    <t>IMG_3217.JPG</t>
  </si>
  <si>
    <t>IMG_3219.JPG:</t>
  </si>
  <si>
    <t>IMG_3218.JPG</t>
  </si>
  <si>
    <t>IMG_3220.JPG:</t>
  </si>
  <si>
    <t>IMG_3219.JPG</t>
  </si>
  <si>
    <t>IMG_3223.JPG:</t>
  </si>
  <si>
    <t>IMG_3220.JPG</t>
  </si>
  <si>
    <t>IMG_3224.JPG:</t>
  </si>
  <si>
    <t>IMG_3223.JPG</t>
  </si>
  <si>
    <t>IMG_3225.JPG:</t>
  </si>
  <si>
    <t>IMG_3224.JPG</t>
  </si>
  <si>
    <t>IMG_3226.JPG:</t>
  </si>
  <si>
    <t>IMG_3225.JPG</t>
  </si>
  <si>
    <t>IMG_3227.JPG:</t>
  </si>
  <si>
    <t>IMG_3226.JPG</t>
  </si>
  <si>
    <t>IMG_3228.JPG:</t>
  </si>
  <si>
    <t>IMG_3227.JPG</t>
  </si>
  <si>
    <t>IMG_3229.JPG:</t>
  </si>
  <si>
    <t>IMG_3228.JPG</t>
  </si>
  <si>
    <t>IMG_3230.JPG:</t>
  </si>
  <si>
    <t>IMG_3229.JPG</t>
  </si>
  <si>
    <t>IMG_3231.JPG:</t>
  </si>
  <si>
    <t>IMG_3230.JPG</t>
  </si>
  <si>
    <t>IMG_3232.JPG:</t>
  </si>
  <si>
    <t>IMG_3231.JPG</t>
  </si>
  <si>
    <t>IMG_3233.JPG:</t>
  </si>
  <si>
    <t>IMG_3232.JPG</t>
  </si>
  <si>
    <t>IMG_3234.JPG:</t>
  </si>
  <si>
    <t>IMG_3233.JPG</t>
  </si>
  <si>
    <t>IMG_3235.JPG:</t>
  </si>
  <si>
    <t>IMG_3234.JPG</t>
  </si>
  <si>
    <t>IMG_3236.JPG:</t>
  </si>
  <si>
    <t>IMG_3235.JPG</t>
  </si>
  <si>
    <t>IMG_3237.JPG:</t>
  </si>
  <si>
    <t>IMG_3236.JPG</t>
  </si>
  <si>
    <t>IMG_3238.JPG:</t>
  </si>
  <si>
    <t>IMG_3237.JPG</t>
  </si>
  <si>
    <t>IMG_3239.JPG:</t>
  </si>
  <si>
    <t>IMG_3238.JPG</t>
  </si>
  <si>
    <t>IMG_3240.JPG:</t>
  </si>
  <si>
    <t>IMG_3239.JPG</t>
  </si>
  <si>
    <t>IMG_3241.JPG:</t>
  </si>
  <si>
    <t>IMG_3240.JPG</t>
  </si>
  <si>
    <t>IMG_3242.JPG:</t>
  </si>
  <si>
    <t>IMG_3241.JPG</t>
  </si>
  <si>
    <t>IMG_3243.JPG:</t>
  </si>
  <si>
    <t>IMG_3242.JPG</t>
  </si>
  <si>
    <t>IMG_3244.JPG:</t>
  </si>
  <si>
    <t>IMG_3243.JPG</t>
  </si>
  <si>
    <t>IMG_3245.JPG:</t>
  </si>
  <si>
    <t>IMG_3244.JPG</t>
  </si>
  <si>
    <t>IMG_3246.JPG:</t>
  </si>
  <si>
    <t>IMG_3245.JPG</t>
  </si>
  <si>
    <t>IMG_3247.JPG:</t>
  </si>
  <si>
    <t>IMG_3246.JPG</t>
  </si>
  <si>
    <t>IMG_3248.JPG:</t>
  </si>
  <si>
    <t>IMG_3247.JPG</t>
  </si>
  <si>
    <t>IMG_3249.JPG:</t>
  </si>
  <si>
    <t>IMG_3248.JPG</t>
  </si>
  <si>
    <t>IMG_3250.JPG:</t>
  </si>
  <si>
    <t>IMG_3249.JPG</t>
  </si>
  <si>
    <t>IMG_3251.JPG:</t>
  </si>
  <si>
    <t>IMG_3250.JPG</t>
  </si>
  <si>
    <t>IMG_3253.JPG:</t>
  </si>
  <si>
    <t>IMG_3251.JPG</t>
  </si>
  <si>
    <t>IMG_3254.JPG:</t>
  </si>
  <si>
    <t>IMG_3253.JPG</t>
  </si>
  <si>
    <t>IMG_3255.JPG:</t>
  </si>
  <si>
    <t>IMG_3254.JPG</t>
  </si>
  <si>
    <t>IMG_3256.JPG:</t>
  </si>
  <si>
    <t>IMG_3255.JPG</t>
  </si>
  <si>
    <t>IMG_3257.JPG:</t>
  </si>
  <si>
    <t>IMG_3256.JPG</t>
  </si>
  <si>
    <t>IMG_3258.JPG:</t>
  </si>
  <si>
    <t>IMG_3257.JPG</t>
  </si>
  <si>
    <t>IMG_3259.JPG:</t>
  </si>
  <si>
    <t>IMG_3258.JPG</t>
  </si>
  <si>
    <t>IMG_3260.JPG:</t>
  </si>
  <si>
    <t>IMG_3259.JPG</t>
  </si>
  <si>
    <t>IMG_3261.JPG:</t>
  </si>
  <si>
    <t>IMG_3260.JPG</t>
  </si>
  <si>
    <t>IMG_3261.JPG</t>
  </si>
  <si>
    <t>IMG_3263.JPG:</t>
  </si>
  <si>
    <t>IMG_3264.JPG:</t>
  </si>
  <si>
    <t>IMG_3263.JPG</t>
  </si>
  <si>
    <t>IMG_3265.JPG:</t>
  </si>
  <si>
    <t>IMG_3264.JPG</t>
  </si>
  <si>
    <t>IMG_3266.JPG:</t>
  </si>
  <si>
    <t>IMG_3265.JPG</t>
  </si>
  <si>
    <t>IMG_3266.JPG</t>
  </si>
  <si>
    <t>IMG_3268.JPG:</t>
  </si>
  <si>
    <t>IMG_3269.JPG:</t>
  </si>
  <si>
    <t>IMG_3268.JPG</t>
  </si>
  <si>
    <t>IMG_3270.JPG:</t>
  </si>
  <si>
    <t>IMG_3269.JPG</t>
  </si>
  <si>
    <t>IMG_3271.JPG:</t>
  </si>
  <si>
    <t>IMG_3270.JPG</t>
  </si>
  <si>
    <t>IMG_3272.JPG:</t>
  </si>
  <si>
    <t>IMG_3271.JPG</t>
  </si>
  <si>
    <t>IMG_3273.JPG:</t>
  </si>
  <si>
    <t>IMG_3272.JPG</t>
  </si>
  <si>
    <t>IMG_3274.JPG:</t>
  </si>
  <si>
    <t>IMG_3273.JPG</t>
  </si>
  <si>
    <t>IMG_3275.JPG:</t>
  </si>
  <si>
    <t>IMG_3274.JPG</t>
  </si>
  <si>
    <t>IMG_3276.JPG:</t>
  </si>
  <si>
    <t>IMG_3275.JPG</t>
  </si>
  <si>
    <t>IMG_3277.JPG:</t>
  </si>
  <si>
    <t>IMG_3276.JPG</t>
  </si>
  <si>
    <t>IMG_3278.JPG:</t>
  </si>
  <si>
    <t>IMG_3277.JPG</t>
  </si>
  <si>
    <t>IMG_3279.JPG:</t>
  </si>
  <si>
    <t>IMG_3278.JPG</t>
  </si>
  <si>
    <t>IMG_3279.JPG</t>
  </si>
  <si>
    <t>YOLO V5</t>
  </si>
  <si>
    <t>yolov8</t>
  </si>
  <si>
    <t>weights:</t>
  </si>
  <si>
    <t>YOLO V6</t>
  </si>
  <si>
    <t>lr0:</t>
  </si>
  <si>
    <t>cfg:</t>
  </si>
  <si>
    <t>models/yolov5s.yaml</t>
  </si>
  <si>
    <t>task:</t>
  </si>
  <si>
    <t>detect</t>
  </si>
  <si>
    <t>lrf:</t>
  </si>
  <si>
    <t>data:</t>
  </si>
  <si>
    <t>/workspace/dataset/thesis-dataset-socket-ev-augmentation-full-2/Socket</t>
  </si>
  <si>
    <t>EV</t>
  </si>
  <si>
    <t>2/data.yaml</t>
  </si>
  <si>
    <t>mode:</t>
  </si>
  <si>
    <t>train</t>
  </si>
  <si>
    <t>momentum:</t>
  </si>
  <si>
    <t>hyp:</t>
  </si>
  <si>
    <t>model:</t>
  </si>
  <si>
    <t>yolov6s.yaml</t>
  </si>
  <si>
    <t>yolov8s.yaml</t>
  </si>
  <si>
    <t>weight_decay:</t>
  </si>
  <si>
    <t>data/hyp.scratch.p5.yaml</t>
  </si>
  <si>
    <t>warmup_epochs:</t>
  </si>
  <si>
    <t>epochs:</t>
  </si>
  <si>
    <t>warmup_momentum:</t>
  </si>
  <si>
    <t>patience:</t>
  </si>
  <si>
    <t>batch_size:</t>
  </si>
  <si>
    <t>warmup_bias_lr:</t>
  </si>
  <si>
    <t>batch:</t>
  </si>
  <si>
    <t>img_size:</t>
  </si>
  <si>
    <t>box:</t>
  </si>
  <si>
    <t>imgsz:</t>
  </si>
  <si>
    <t>cls:</t>
  </si>
  <si>
    <t>save:</t>
  </si>
  <si>
    <t>cls_pw:</t>
  </si>
  <si>
    <t>save_period:</t>
  </si>
  <si>
    <t>rect:</t>
  </si>
  <si>
    <t>obj:</t>
  </si>
  <si>
    <t>cache:</t>
  </si>
  <si>
    <t>resume:</t>
  </si>
  <si>
    <t>obj_pw:</t>
  </si>
  <si>
    <t>device:</t>
  </si>
  <si>
    <t>nosave:</t>
  </si>
  <si>
    <t>iou_t:</t>
  </si>
  <si>
    <t>workers:</t>
  </si>
  <si>
    <t>notest:</t>
  </si>
  <si>
    <t>anchor_t:</t>
  </si>
  <si>
    <t>project:</t>
  </si>
  <si>
    <t>noautoanchor:</t>
  </si>
  <si>
    <t>fl_gamma:</t>
  </si>
  <si>
    <t>name:</t>
  </si>
  <si>
    <t>evolve:</t>
  </si>
  <si>
    <t>hsv_h:</t>
  </si>
  <si>
    <t>exist_ok:</t>
  </si>
  <si>
    <t>bucket:</t>
  </si>
  <si>
    <t>'</t>
  </si>
  <si>
    <t>hsv_s:</t>
  </si>
  <si>
    <t>pretrained:</t>
  </si>
  <si>
    <t>cache_images:</t>
  </si>
  <si>
    <t>hsv_v:</t>
  </si>
  <si>
    <t>optimizer:</t>
  </si>
  <si>
    <t>auto</t>
  </si>
  <si>
    <t>image_weights:</t>
  </si>
  <si>
    <t>degrees:</t>
  </si>
  <si>
    <t>verbose:</t>
  </si>
  <si>
    <t>0'</t>
  </si>
  <si>
    <t>translate:</t>
  </si>
  <si>
    <t>seed:</t>
  </si>
  <si>
    <t>multi_scale:</t>
  </si>
  <si>
    <t>scale:</t>
  </si>
  <si>
    <t>deterministic:</t>
  </si>
  <si>
    <t>single_cls:</t>
  </si>
  <si>
    <t>shear:</t>
  </si>
  <si>
    <t>adam:</t>
  </si>
  <si>
    <t>perspective:</t>
  </si>
  <si>
    <t>sync_bn:</t>
  </si>
  <si>
    <t>flipud:</t>
  </si>
  <si>
    <t>cos_lr:</t>
  </si>
  <si>
    <t>local_rank:</t>
  </si>
  <si>
    <t>fliplr:</t>
  </si>
  <si>
    <t>close_mosaic:</t>
  </si>
  <si>
    <t>mosaic:</t>
  </si>
  <si>
    <t>runs/train</t>
  </si>
  <si>
    <t>mixup:</t>
  </si>
  <si>
    <t>amp:</t>
  </si>
  <si>
    <t>entity:</t>
  </si>
  <si>
    <t>copy_paste:</t>
  </si>
  <si>
    <t>fraction:</t>
  </si>
  <si>
    <t>exp</t>
  </si>
  <si>
    <t>profile:</t>
  </si>
  <si>
    <t>paste_in:</t>
  </si>
  <si>
    <t>freeze:</t>
  </si>
  <si>
    <t>quad:</t>
  </si>
  <si>
    <t>loss_ota:</t>
  </si>
  <si>
    <t>overlap_mask:</t>
  </si>
  <si>
    <t>linear_lr:</t>
  </si>
  <si>
    <t>mask_ratio:</t>
  </si>
  <si>
    <t>label_smoothing:</t>
  </si>
  <si>
    <t>dropout:</t>
  </si>
  <si>
    <t>upload_dataset:</t>
  </si>
  <si>
    <t>val:</t>
  </si>
  <si>
    <t>bbox_interval:</t>
  </si>
  <si>
    <t>split:</t>
  </si>
  <si>
    <t>val</t>
  </si>
  <si>
    <t>save_json:</t>
  </si>
  <si>
    <t>artifact_alias:</t>
  </si>
  <si>
    <t>latest</t>
  </si>
  <si>
    <t>save_hybrid:</t>
  </si>
  <si>
    <t>noval:</t>
  </si>
  <si>
    <t>conf:</t>
  </si>
  <si>
    <t>iou:</t>
  </si>
  <si>
    <t>v5_metric:</t>
  </si>
  <si>
    <t>noplots:</t>
  </si>
  <si>
    <t>max_det:</t>
  </si>
  <si>
    <t>world_size:</t>
  </si>
  <si>
    <t>half:</t>
  </si>
  <si>
    <t>global_rank:</t>
  </si>
  <si>
    <t>evolve_population:</t>
  </si>
  <si>
    <t>data/hyps</t>
  </si>
  <si>
    <t>dnn:</t>
  </si>
  <si>
    <t>save_dir:</t>
  </si>
  <si>
    <t>runs/train/exp</t>
  </si>
  <si>
    <t>resume_evolve:</t>
  </si>
  <si>
    <t>plots:</t>
  </si>
  <si>
    <t>total_batch_size:</t>
  </si>
  <si>
    <t>source:</t>
  </si>
  <si>
    <t>show:</t>
  </si>
  <si>
    <t>save_txt:</t>
  </si>
  <si>
    <t>save_conf:</t>
  </si>
  <si>
    <t>save_crop:</t>
  </si>
  <si>
    <t>show_labels:</t>
  </si>
  <si>
    <t>SGD</t>
  </si>
  <si>
    <t>show_conf:</t>
  </si>
  <si>
    <t>vid_stride:</t>
  </si>
  <si>
    <t>stream_buffer:</t>
  </si>
  <si>
    <t>line_width:</t>
  </si>
  <si>
    <t>visualize:</t>
  </si>
  <si>
    <t>augment:</t>
  </si>
  <si>
    <t>agnostic_nms:</t>
  </si>
  <si>
    <t>classes:</t>
  </si>
  <si>
    <t>retina_masks:</t>
  </si>
  <si>
    <t>boxes:</t>
  </si>
  <si>
    <t>format:</t>
  </si>
  <si>
    <t>torchscript</t>
  </si>
  <si>
    <t>keras:</t>
  </si>
  <si>
    <t>optimize:</t>
  </si>
  <si>
    <t>int8:</t>
  </si>
  <si>
    <t>dynamic:</t>
  </si>
  <si>
    <t>simplify:</t>
  </si>
  <si>
    <t>opset:</t>
  </si>
  <si>
    <t>workspace:</t>
  </si>
  <si>
    <t>nms:</t>
  </si>
  <si>
    <t>ndjson_console:</t>
  </si>
  <si>
    <t>ndjson_file:</t>
  </si>
  <si>
    <t>dfl:</t>
  </si>
  <si>
    <t>pose:</t>
  </si>
  <si>
    <t>kobj:</t>
  </si>
  <si>
    <t>nbs:</t>
  </si>
  <si>
    <t>tracker:</t>
  </si>
  <si>
    <t>botsort.yaml</t>
  </si>
  <si>
    <t>runs/detect/train</t>
  </si>
  <si>
    <t>optimizer: 'optimizer=auto' found, ignoring 'lr0=0.01' and 'momentum=0.937' and determining best 'optimizer', 'lr0' and 'momentum' automatically...</t>
  </si>
  <si>
    <t>optimizer: SGD(lr=0.01, momentum=0.9) with parameter groups 57 weight(decay=0.0), 64 weight(decay=0.0005), 63 bias(decay=0.0)</t>
  </si>
  <si>
    <t>engine/trainer: task=detect, mode=train, model=yolov8s.yaml, data=/workspace/dataset/thesis-dataset-socket-ev-augmentation-full-2/Socket EV 2/data.yaml, epochs=100, patience=50, batch=32, imgsz=640, save=True, save_period=-1, cache=False, device=None, workers=8, project=None, name=None, exist_ok=False, pretrained=True, optimizer=auto, verbose=True, seed=0, deterministic=True, single_cls=False, rect=False, cos_lr=False, close_mosaic=10, resume=False, amp=True, fraction=1.0, profile=False, freeze=None, overlap_mask=True, mask_ratio=4, dropout=0.0, val=True, split=val, save_json=False, save_hybrid=False, conf=None, iou=0.7, max_det=300, half=False, dnn=False, plots=True, source=None, show=False, save_txt=False, save_conf=False, save_crop=False, show_labels=True, show_conf=True, vid_stride=1, stream_buffer=False, line_width=None, visualize=False, augment=False, agnostic_nms=False, classes=None, retina_masks=False, boxes=True, format=torchscript, keras=False, optimize=False, int8=False, dynamic=False, simplify=False, opset=None, workspace=4, nms=False, lr0=0.01, lrf=0.01, momentum=0.937, weight_decay=0.0005, warmup_epochs=3.0, warmup_momentum=0.8, warmup_bias_lr=0.1, box=7.5, cls=0.5, dfl=1.5, pose=12.0, kobj=1.0, label_smoothing=0.0, nbs=64, hsv_h=0.015, hsv_s=0.7, hsv_v=0.4, degrees=0.0, translate=0.1, scale=0.5, shear=0.0, perspective=0.0, flipud=0.0, fliplr=0.5, mosaic=1.0, mixup=0.0, copy_paste=0.0, cfg=None, tracker=botsort.yaml, save_dir=runs/detect/train
Overriding model.yaml nc=80 with nc=5</t>
  </si>
  <si>
    <t>Namespace(weights='yolov7_training.pt', cfg='cfg/training/yolov7.yaml', data='/workspace/dataset/thesis-dataset-socket-ev-augmentation-full-2/Socket EV 2/data.yaml', hyp='data/hyp.scratch.p5.yaml', epochs=100, batch_size=32, img_size=[640, 640], rect=False, resume=False, nosave=False, notest=False, noautoanchor=False, evolve=False, bucket='', cache_images=False, image_weights=False, device='0', multi_scale=False, single_cls=False, adam=False, sync_bn=False, local_rank=-1, workers=8, project='runs/train', entity=None, name='exp', exist_ok=False, quad=False, linear_lr=False, label_smoothing=0.0, upload_dataset=False, bbox_interval=-1, save_period=-1, artifact_alias='latest', freeze=[0], v5_metric=False, world_size=1, global_rank=-1, save_dir='runs/train/exp', total_batch_size=32)</t>
  </si>
  <si>
    <t>hyperparameters: lr0=0.01, lrf=0.1, momentum=0.937, weight_decay=0.0005, warmup_epochs=3.0, warmup_momentum=0.8, warmup_bias_lr=0.1, box=0.05, cls=0.3, cls_pw=1.0, obj=0.7, obj_pw=1.0, iou_t=0.2, anchor_t=4.0, fl_gamma=0.0, hsv_h=0.015, hsv_s=0.7, hsv_v=0.4, degrees=0.0, translate=0.2, scale=0.9, shear=0.0, perspective=0.0, flipud=0.0, fliplr=0.5, mosaic=1.0, mixup=0.15, copy_paste=0.0, paste_in=0, loss_ota=0</t>
  </si>
  <si>
    <t>YOLO v6s</t>
  </si>
  <si>
    <t>engine/trainer: task=detect, mode=train, model=yolov6s.yaml, data=/workspace/dataset/thesis-dataset-socket-ev-augmentation-full-2/Socket EV 2/data.yaml, epochs=100, patience=50, batch=32, imgsz=640, save=True, save_period=-1, cache=False, device=0, workers=8, project=None, name=None, exist_ok=False, pretrained=True, optimizer=auto, verbose=True, seed=0, deterministic=True, single_cls=False, rect=False, cos_lr=False, close_mosaic=10, resume=False, amp=True, fraction=1.0, profile=False, freeze=None, overlap_mask=True, mask_ratio=4, dropout=0.0, val=True, split=val, save_json=False, save_hybrid=False, conf=None, iou=0.7, max_det=300, half=False, dnn=False, plots=True, source=None, show=False, save_txt=False, save_conf=False, save_crop=False, show_labels=True, show_conf=True, vid_stride=1, stream_buffer=False, line_width=None, visualize=False, augment=False, agnostic_nms=False, classes=None, retina_masks=False, boxes=True, format=torchscript, keras=False, optimize=False, int8=False, dynamic=False, simplify=False, opset=None, workspace=4, nms=False, lr0=0.01, lrf=0.01, momentum=0.937, weight_decay=0.0005, warmup_epochs=3.0, warmup_momentum=0.8, warmup_bias_lr=0.1, box=7.5, cls=0.5, dfl=1.5, pose=12.0, kobj=1.0, label_smoothing=0.0, nbs=64, hsv_h=0.015, hsv_s=0.7, hsv_v=0.4, degrees=0.0, translate=0.1, scale=0.5, shear=0.0, perspective=0.0, flipud=0.0, fliplr=0.5, mosaic=1.0, mixup=0.0, copy_paste=0.0, cfg=None, tracker=botsort.yaml, save_dir=runs/detect/train</t>
  </si>
  <si>
    <t>YOLO v5</t>
  </si>
  <si>
    <t>train: weights=yolov5s.pt, cfg=models/yolov5s.yaml, data=/workspace/dataset/thesis-dataset-socket-ev-augmentation-full-2/Socket EV 2/data.yaml, hyp=data/hyps/hyp.scratch-low.yaml, epochs=100, batch_size=32, imgsz=640, rect=False, resume=False, nosave=False, noval=False, noautoanchor=False, noplots=False, evolve=None, evolve_population=data/hyps, resume_evolve=None, bucket=, cache=None, image_weights=False, device=0, multi_scale=False, single_cls=False, optimizer=SGD, sync_bn=False, workers=8, project=runs/train, name=exp, exist_ok=False, quad=False, cos_lr=False, label_smoothing=0.0, patience=100, freeze=[0], save_period=-1, seed=0, local_rank=-1, entity=None, upload_dataset=False, bbox_interval=-1, artifact_alias=latest, ndjson_console=False, ndjson_file=False</t>
  </si>
  <si>
    <t>hyperparameters: lr0=0.01, lrf=0.01, momentum=0.937, weight_decay=0.0005, warmup_epochs=3.0, warmup_momentum=0.8, warmup_bias_lr=0.1, box=0.05, cls=0.5, cls_pw=1.0, obj=1.0, obj_pw=1.0, iou_t=0.2, anchor_t=4.0, fl_gamma=0.0, hsv_h=0.015, hsv_s=0.7, hsv_v=0.4, degrees=0.0, translate=0.1, scale=0.5, shear=0.0, perspective=0.0, flipud=0.0, fliplr=0.5, mosaic=1.0, mixup=0.0, copy_paste=0.0</t>
  </si>
  <si>
    <t>YOLO v7</t>
  </si>
  <si>
    <t>iou_t: 0.20  # IoU training threshold</t>
  </si>
  <si>
    <t>momentum: 0.937  # SGD momentum/Adam beta1</t>
  </si>
  <si>
    <t>YOLO v8</t>
  </si>
  <si>
    <t xml:space="preserve"> momentum=0.937</t>
  </si>
  <si>
    <t>YOLOv5</t>
  </si>
  <si>
    <t>momentum=0.937,</t>
  </si>
  <si>
    <t>YOLO v6</t>
  </si>
  <si>
    <t>momentum=0.9</t>
  </si>
  <si>
    <t xml:space="preserve"> Average Precision  (AP) @[ IoU=0.50:0.95 | area=   all | maxDets=100 ] = 0.832
 Average Precision  (AP) @[ IoU=0.50      | area=   all | maxDets=100 ] = 0.987
 Average Precision  (AP) @[ IoU=0.75      | area=   all | maxDets=100 ] = 0.955
 Average Precision  (AP) @[ IoU=0.50:0.95 | area= small | maxDets=100 ] = 0.697
 Average Precision  (AP) @[ IoU=0.50:0.95 | area=medium | maxDets=100 ] = 0.813
 Average Precision  (AP) @[ IoU=0.50:0.95 | area= large | maxDets=100 ] = 0.859
 Average Recall     (AR) @[ IoU=0.50:0.95 | area=   all | maxDets=  1 ] = 0.866
 Average Recall     (AR) @[ IoU=0.50:0.95 | area=   all | maxDets= 10 ] = 0.871
 Average Recall     (AR) @[ IoU=0.50:0.95 | area=   all | maxDets=100 ] = 0.871
 Average Recall     (AR) @[ IoU=0.50:0.95 | area= small | maxDets=100 ] = 0.752
 Average Recall     (AR) @[ IoU=0.50:0.95 | area=medium | maxDets=100 ] = 0.857
 Average Recall     (AR) @[ IoU=0.50:0.95 | area= large | maxDets=100 ] = 0.896
Results saved to runs/train/exp1
Epoch: 19 | mAP@0.5: 0.9868189545168244 | mAP@0.50:0.95: 0.8316733752337582</t>
  </si>
  <si>
    <t xml:space="preserve"> 39/99 </t>
  </si>
  <si>
    <t>DONE (t=1.36s).
 Average Precision  (AP) @[ IoU=0.50:0.95 | area=   all | maxDets=100 ] = 0.859
 Average Precision  (AP) @[ IoU=0.50      | area=   all | maxDets=100 ] = 0.990
 Average Precision  (AP) @[ IoU=0.75      | area=   all | maxDets=100 ] = 0.969
 Average Precision  (AP) @[ IoU=0.50:0.95 | area= small | maxDets=100 ] = 0.742
 Average Precision  (AP) @[ IoU=0.50:0.95 | area=medium | maxDets=100 ] = 0.843
 Average Precision  (AP) @[ IoU=0.50:0.95 | area= large | maxDets=100 ] = 0.883
 Average Recall     (AR) @[ IoU=0.50:0.95 | area=   all | maxDets=  1 ] = 0.887
 Average Recall     (AR) @[ IoU=0.50:0.95 | area=   all | maxDets= 10 ] = 0.891
 Average Recall     (AR) @[ IoU=0.50:0.95 | area=   all | maxDets=100 ] = 0.891
 Average Recall     (AR) @[ IoU=0.50:0.95 | area= small | maxDets=100 ] = 0.784
 Average Recall     (AR) @[ IoU=0.50:0.95 | area=medium | maxDets=100 ] = 0.879
 Average Recall     (AR) @[ IoU=0.50:0.95 | area= large | maxDets=100 ] = 0.913
Results saved to runs/train/exp1
Epoch: 39 | mAP@0.5: 0.9901168330310033 | mAP@0.50:0.95: 0.858796457924263</t>
  </si>
  <si>
    <t>DONE (t=1.19s).
 Average Precision  (AP) @[ IoU=0.50:0.95 | area=   all | maxDets=100 ] = 0.875
 Average Precision  (AP) @[ IoU=0.50      | area=   all | maxDets=100 ] = 0.992
 Average Precision  (AP) @[ IoU=0.75      | area=   all | maxDets=100 ] = 0.978
 Average Precision  (AP) @[ IoU=0.50:0.95 | area= small | maxDets=100 ] = 0.769
 Average Precision  (AP) @[ IoU=0.50:0.95 | area=medium | maxDets=100 ] = 0.857
 Average Precision  (AP) @[ IoU=0.50:0.95 | area= large | maxDets=100 ] = 0.899
 Average Recall     (AR) @[ IoU=0.50:0.95 | area=   all | maxDets=  1 ] = 0.901
 Average Recall     (AR) @[ IoU=0.50:0.95 | area=   all | maxDets= 10 ] = 0.904
 Average Recall     (AR) @[ IoU=0.50:0.95 | area=   all | maxDets=100 ] = 0.904
 Average Recall     (AR) @[ IoU=0.50:0.95 | area= small | maxDets=100 ] = 0.811
 Average Recall     (AR) @[ IoU=0.50:0.95 | area=medium | maxDets=100 ] = 0.890
 Average Recall     (AR) @[ IoU=0.50:0.95 | area= large | maxDets=100 ] = 0.924
Results saved to runs/train/exp1
Epoch: 59 | mAP@0.5: 0.9917478217837344 | mAP@0.50:0.95: 0.8753092903838698</t>
  </si>
  <si>
    <t xml:space="preserve"> 80/99 </t>
  </si>
  <si>
    <t>DONE (t=0.86s).
 Average Precision  (AP) @[ IoU=0.50:0.95 | area=   all | maxDets=100 ] = 0.894
 Average Precision  (AP) @[ IoU=0.50      | area=   all | maxDets=100 ] = 0.992
 Average Precision  (AP) @[ IoU=0.75      | area=   all | maxDets=100 ] = 0.983
 Average Precision  (AP) @[ IoU=0.50:0.95 | area= small | maxDets=100 ] = 0.798
 Average Precision  (AP) @[ IoU=0.50:0.95 | area=medium | maxDets=100 ] = 0.875
 Average Precision  (AP) @[ IoU=0.50:0.95 | area= large | maxDets=100 ] = 0.916
 Average Recall     (AR) @[ IoU=0.50:0.95 | area=   all | maxDets=  1 ] = 0.915
 Average Recall     (AR) @[ IoU=0.50:0.95 | area=   all | maxDets= 10 ] = 0.918
 Average Recall     (AR) @[ IoU=0.50:0.95 | area=   all | maxDets=100 ] = 0.918
 Average Recall     (AR) @[ IoU=0.50:0.95 | area= small | maxDets=100 ] = 0.837
 Average Recall     (AR) @[ IoU=0.50:0.95 | area=medium | maxDets=100 ] = 0.902
 Average Recall     (AR) @[ IoU=0.50:0.95 | area= large | maxDets=100 ] = 0.937
Results saved to runs/train/exp1
Epoch: 80 | mAP@0.5: 0.9922799489265653 | mAP@0.50:0.95: 0.8935942758625681</t>
  </si>
  <si>
    <t>DONE (t=0.55s).
 Average Precision  (AP) @[ IoU=0.50:0.95 | area=   all | maxDets=100 ] = 0.911
 Average Precision  (AP) @[ IoU=0.50      | area=   all | maxDets=100 ] = 0.993
 Average Precision  (AP) @[ IoU=0.75      | area=   all | maxDets=100 ] = 0.985
 Average Precision  (AP) @[ IoU=0.50:0.95 | area= small | maxDets=100 ] = 0.818
 Average Precision  (AP) @[ IoU=0.50:0.95 | area=medium | maxDets=100 ] = 0.896
 Average Precision  (AP) @[ IoU=0.50:0.95 | area= large | maxDets=100 ] = 0.929
 Average Recall     (AR) @[ IoU=0.50:0.95 | area=   all | maxDets=  1 ] = 0.928
 Average Recall     (AR) @[ IoU=0.50:0.95 | area=   all | maxDets= 10 ] = 0.931
 Average Recall     (AR) @[ IoU=0.50:0.95 | area=   all | maxDets=100 ] = 0.931
 Average Recall     (AR) @[ IoU=0.50:0.95 | area= small | maxDets=100 ] = 0.857
 Average Recall     (AR) @[ IoU=0.50:0.95 | area=medium | maxDets=100 ] = 0.918
 Average Recall     (AR) @[ IoU=0.50:0.95 | area= large | maxDets=100 ] = 0.948
Results saved to runs/train/exp1
Epoch: 99 | mAP@0.5: 0.9933807839456626 | mAP@0.50:0.95: 0.9108327113051718</t>
  </si>
  <si>
    <t>4.13G</t>
  </si>
  <si>
    <t>24.2G</t>
  </si>
  <si>
    <t>21.1G</t>
  </si>
  <si>
    <t>23.9G</t>
  </si>
  <si>
    <t>23.4G</t>
  </si>
  <si>
    <t>train/dfl_loss</t>
  </si>
  <si>
    <t>metrics/precision(B)</t>
  </si>
  <si>
    <t>metrics/recall(B)</t>
  </si>
  <si>
    <t>metrics/mAP50(B)</t>
  </si>
  <si>
    <t>metrics/mAP50-95(B)</t>
  </si>
  <si>
    <t>val/dfl_loss</t>
  </si>
  <si>
    <t>lr/pg0</t>
  </si>
  <si>
    <t>lr/pg1</t>
  </si>
  <si>
    <t>lr/pg2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</si>
</sst>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</font>
    <font/>
    <font>
      <u/>
      <color rgb="FF0000FF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u/>
      <color rgb="FF1155CC"/>
    </font>
    <font>
      <color rgb="FF000000"/>
      <name val="Arial"/>
      <scheme val="minor"/>
    </font>
    <font>
      <u/>
      <color rgb="FF0000FF"/>
    </font>
    <font>
      <u/>
      <color rgb="FF0000FF"/>
    </font>
    <font>
      <sz val="7.0"/>
      <color theme="1"/>
      <name val="Arial"/>
      <scheme val="minor"/>
    </font>
    <font>
      <sz val="12.0"/>
      <color rgb="FFD4D4D4"/>
      <name val="Menlo"/>
    </font>
    <font>
      <sz val="12.0"/>
      <color rgb="FFD4D4D4"/>
      <name val="Arial"/>
    </font>
    <font>
      <sz val="12.0"/>
      <color rgb="FF000000"/>
      <name val="Arial"/>
    </font>
    <font>
      <b/>
      <sz val="8.0"/>
      <color theme="1"/>
      <name val="Helvetica Neue"/>
    </font>
    <font>
      <sz val="8.0"/>
      <color theme="1"/>
      <name val="Helvetica Neue"/>
    </font>
    <font>
      <sz val="11.0"/>
      <color theme="1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sz val="10.0"/>
      <color theme="1"/>
      <name val="Arial"/>
    </font>
    <font>
      <sz val="15.0"/>
      <color rgb="FF000000"/>
      <name val="Arial"/>
    </font>
    <font>
      <sz val="10.0"/>
      <color rgb="FF000000"/>
      <name val="Arial"/>
    </font>
    <font>
      <sz val="8.0"/>
      <color rgb="FF000000"/>
      <name val="Arial"/>
    </font>
    <font>
      <b/>
      <sz val="6.0"/>
      <color theme="1"/>
      <name val="&quot;Times New Roman&quot;"/>
    </font>
    <font>
      <b/>
      <sz val="12.0"/>
      <color theme="1"/>
      <name val="&quot;Times New Roman&quot;"/>
    </font>
    <font>
      <sz val="12.0"/>
      <color rgb="FFCE9178"/>
      <name val="Menlo"/>
    </font>
    <font>
      <sz val="12.0"/>
      <color rgb="FFB5CEA8"/>
      <name val="Menlo"/>
    </font>
    <font>
      <sz val="12.0"/>
      <color rgb="FFB5CEA8"/>
      <name val="Arial"/>
    </font>
    <font>
      <sz val="12.0"/>
      <color rgb="FF569CD6"/>
      <name val="Menlo"/>
    </font>
  </fonts>
  <fills count="2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666666"/>
        <bgColor rgb="FF666666"/>
      </patternFill>
    </fill>
    <fill>
      <patternFill patternType="solid">
        <fgColor rgb="FF1E1E1E"/>
        <bgColor rgb="FF1E1E1E"/>
      </patternFill>
    </fill>
    <fill>
      <patternFill patternType="solid">
        <fgColor rgb="FFB0B3B2"/>
        <bgColor rgb="FFB0B3B2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2" numFmtId="0" xfId="0" applyBorder="1" applyFont="1"/>
    <xf borderId="2" fillId="3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4" fontId="2" numFmtId="0" xfId="0" applyAlignment="1" applyBorder="1" applyFill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4" fillId="0" fontId="2" numFmtId="0" xfId="0" applyBorder="1" applyFont="1"/>
    <xf borderId="5" fillId="0" fontId="5" numFmtId="0" xfId="0" applyBorder="1" applyFont="1"/>
    <xf borderId="6" fillId="5" fontId="2" numFmtId="0" xfId="0" applyAlignment="1" applyBorder="1" applyFill="1" applyFont="1">
      <alignment horizontal="center"/>
    </xf>
    <xf borderId="6" fillId="0" fontId="5" numFmtId="0" xfId="0" applyBorder="1" applyFont="1"/>
    <xf borderId="7" fillId="0" fontId="5" numFmtId="0" xfId="0" applyBorder="1" applyFont="1"/>
    <xf borderId="5" fillId="5" fontId="2" numFmtId="0" xfId="0" applyAlignment="1" applyBorder="1" applyFont="1">
      <alignment horizontal="center"/>
    </xf>
    <xf borderId="7" fillId="2" fontId="2" numFmtId="0" xfId="0" applyAlignment="1" applyBorder="1" applyFont="1">
      <alignment readingOrder="0"/>
    </xf>
    <xf borderId="5" fillId="2" fontId="2" numFmtId="0" xfId="0" applyAlignment="1" applyBorder="1" applyFont="1">
      <alignment horizontal="center"/>
    </xf>
    <xf borderId="7" fillId="2" fontId="2" numFmtId="0" xfId="0" applyBorder="1" applyFont="1"/>
    <xf borderId="7" fillId="5" fontId="2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5" fillId="6" fontId="1" numFmtId="0" xfId="0" applyAlignment="1" applyBorder="1" applyFill="1" applyFont="1">
      <alignment horizontal="center" readingOrder="0" vertical="center"/>
    </xf>
    <xf borderId="5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readingOrder="0" vertical="center"/>
    </xf>
    <xf borderId="5" fillId="4" fontId="1" numFmtId="0" xfId="0" applyAlignment="1" applyBorder="1" applyFont="1">
      <alignment readingOrder="0"/>
    </xf>
    <xf borderId="5" fillId="4" fontId="8" numFmtId="0" xfId="0" applyAlignment="1" applyBorder="1" applyFont="1">
      <alignment horizontal="center" readingOrder="0"/>
    </xf>
    <xf borderId="7" fillId="0" fontId="9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9" fillId="0" fontId="5" numFmtId="0" xfId="0" applyBorder="1" applyFont="1"/>
    <xf borderId="0" fillId="0" fontId="10" numFmtId="0" xfId="0" applyAlignment="1" applyFont="1">
      <alignment readingOrder="0"/>
    </xf>
    <xf borderId="10" fillId="0" fontId="5" numFmtId="0" xfId="0" applyBorder="1" applyFont="1"/>
    <xf borderId="7" fillId="0" fontId="1" numFmtId="0" xfId="0" applyAlignment="1" applyBorder="1" applyFont="1">
      <alignment horizontal="center" readingOrder="0" vertical="center"/>
    </xf>
    <xf borderId="1" fillId="6" fontId="1" numFmtId="0" xfId="0" applyAlignment="1" applyBorder="1" applyFont="1">
      <alignment horizontal="center" vertical="center"/>
    </xf>
    <xf borderId="0" fillId="6" fontId="1" numFmtId="0" xfId="0" applyFont="1"/>
    <xf borderId="1" fillId="4" fontId="1" numFmtId="0" xfId="0" applyAlignment="1" applyBorder="1" applyFont="1">
      <alignment horizontal="center" vertical="center"/>
    </xf>
    <xf quotePrefix="1" borderId="1" fillId="0" fontId="11" numFmtId="0" xfId="0" applyAlignment="1" applyBorder="1" applyFont="1">
      <alignment horizontal="center" readingOrder="0" vertical="center"/>
    </xf>
    <xf borderId="1" fillId="6" fontId="1" numFmtId="0" xfId="0" applyAlignment="1" applyBorder="1" applyFont="1">
      <alignment horizontal="center" readingOrder="0" vertical="center"/>
    </xf>
    <xf borderId="0" fillId="6" fontId="12" numFmtId="0" xfId="0" applyAlignment="1" applyFont="1">
      <alignment horizontal="left" readingOrder="0" shrinkToFit="0" wrapText="1"/>
    </xf>
    <xf borderId="0" fillId="4" fontId="1" numFmtId="0" xfId="0" applyAlignment="1" applyFont="1">
      <alignment readingOrder="0"/>
    </xf>
    <xf borderId="1" fillId="4" fontId="1" numFmtId="0" xfId="0" applyAlignment="1" applyBorder="1" applyFont="1">
      <alignment horizontal="center" readingOrder="0" vertical="center"/>
    </xf>
    <xf borderId="0" fillId="4" fontId="1" numFmtId="0" xfId="0" applyFont="1"/>
    <xf borderId="0" fillId="7" fontId="1" numFmtId="0" xfId="0" applyFill="1" applyFont="1"/>
    <xf borderId="1" fillId="7" fontId="1" numFmtId="0" xfId="0" applyAlignment="1" applyBorder="1" applyFont="1">
      <alignment horizontal="center" vertical="center"/>
    </xf>
    <xf borderId="8" fillId="6" fontId="1" numFmtId="0" xfId="0" applyAlignment="1" applyBorder="1" applyFont="1">
      <alignment horizontal="center" readingOrder="0" vertical="center"/>
    </xf>
    <xf borderId="8" fillId="0" fontId="13" numFmtId="0" xfId="0" applyAlignment="1" applyBorder="1" applyFont="1">
      <alignment horizontal="center" readingOrder="0" vertical="center"/>
    </xf>
    <xf borderId="0" fillId="5" fontId="1" numFmtId="0" xfId="0" applyAlignment="1" applyFont="1">
      <alignment horizontal="center" vertical="center"/>
    </xf>
    <xf borderId="1" fillId="5" fontId="2" numFmtId="0" xfId="0" applyAlignment="1" applyBorder="1" applyFont="1">
      <alignment horizontal="center" vertical="center"/>
    </xf>
    <xf borderId="4" fillId="5" fontId="2" numFmtId="0" xfId="0" applyAlignment="1" applyBorder="1" applyFont="1">
      <alignment horizontal="center" vertical="center"/>
    </xf>
    <xf borderId="4" fillId="5" fontId="2" numFmtId="0" xfId="0" applyAlignment="1" applyBorder="1" applyFont="1">
      <alignment horizontal="center" vertical="center"/>
    </xf>
    <xf borderId="0" fillId="8" fontId="1" numFmtId="0" xfId="0" applyFill="1" applyFont="1"/>
    <xf borderId="8" fillId="8" fontId="1" numFmtId="0" xfId="0" applyAlignment="1" applyBorder="1" applyFont="1">
      <alignment horizontal="center" readingOrder="0" vertical="center"/>
    </xf>
    <xf borderId="1" fillId="8" fontId="1" numFmtId="0" xfId="0" applyAlignment="1" applyBorder="1" applyFont="1">
      <alignment readingOrder="0"/>
    </xf>
    <xf borderId="1" fillId="8" fontId="1" numFmtId="0" xfId="0" applyBorder="1" applyFont="1"/>
    <xf borderId="0" fillId="9" fontId="1" numFmtId="0" xfId="0" applyFill="1" applyFont="1"/>
    <xf borderId="1" fillId="9" fontId="1" numFmtId="0" xfId="0" applyAlignment="1" applyBorder="1" applyFont="1">
      <alignment readingOrder="0"/>
    </xf>
    <xf borderId="1" fillId="9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2" fontId="1" numFmtId="0" xfId="0" applyFont="1"/>
    <xf borderId="1" fillId="2" fontId="1" numFmtId="0" xfId="0" applyAlignment="1" applyBorder="1" applyFont="1">
      <alignment readingOrder="0"/>
    </xf>
    <xf borderId="1" fillId="2" fontId="1" numFmtId="0" xfId="0" applyBorder="1" applyFont="1"/>
    <xf borderId="0" fillId="9" fontId="1" numFmtId="0" xfId="0" applyAlignment="1" applyFont="1">
      <alignment readingOrder="0"/>
    </xf>
    <xf borderId="0" fillId="10" fontId="1" numFmtId="0" xfId="0" applyFill="1" applyFont="1"/>
    <xf borderId="0" fillId="8" fontId="1" numFmtId="0" xfId="0" applyAlignment="1" applyFont="1">
      <alignment readingOrder="0"/>
    </xf>
    <xf borderId="1" fillId="8" fontId="2" numFmtId="0" xfId="0" applyAlignment="1" applyBorder="1" applyFont="1">
      <alignment vertical="bottom"/>
    </xf>
    <xf borderId="4" fillId="8" fontId="2" numFmtId="0" xfId="0" applyAlignment="1" applyBorder="1" applyFont="1">
      <alignment horizontal="right" vertical="bottom"/>
    </xf>
    <xf borderId="10" fillId="8" fontId="2" numFmtId="0" xfId="0" applyAlignment="1" applyBorder="1" applyFont="1">
      <alignment vertical="bottom"/>
    </xf>
    <xf borderId="7" fillId="8" fontId="2" numFmtId="0" xfId="0" applyAlignment="1" applyBorder="1" applyFont="1">
      <alignment horizontal="right" vertical="bottom"/>
    </xf>
    <xf borderId="7" fillId="11" fontId="2" numFmtId="0" xfId="0" applyAlignment="1" applyBorder="1" applyFill="1" applyFont="1">
      <alignment horizontal="right" vertical="bottom"/>
    </xf>
    <xf borderId="7" fillId="8" fontId="2" numFmtId="0" xfId="0" applyAlignment="1" applyBorder="1" applyFont="1">
      <alignment vertical="bottom"/>
    </xf>
    <xf borderId="0" fillId="11" fontId="1" numFmtId="0" xfId="0" applyFont="1"/>
    <xf borderId="0" fillId="0" fontId="1" numFmtId="0" xfId="0" applyFont="1"/>
    <xf borderId="4" fillId="7" fontId="2" numFmtId="0" xfId="0" applyAlignment="1" applyBorder="1" applyFont="1">
      <alignment horizontal="right" vertical="bottom"/>
    </xf>
    <xf borderId="7" fillId="7" fontId="2" numFmtId="0" xfId="0" applyAlignment="1" applyBorder="1" applyFont="1">
      <alignment horizontal="right" vertical="bottom"/>
    </xf>
    <xf borderId="4" fillId="5" fontId="2" numFmtId="0" xfId="0" applyAlignment="1" applyBorder="1" applyFont="1">
      <alignment horizontal="center" readingOrder="0" vertical="center"/>
    </xf>
    <xf borderId="1" fillId="8" fontId="1" numFmtId="0" xfId="0" applyAlignment="1" applyBorder="1" applyFont="1">
      <alignment horizontal="center" vertical="center"/>
    </xf>
    <xf borderId="2" fillId="8" fontId="1" numFmtId="0" xfId="0" applyAlignment="1" applyBorder="1" applyFont="1">
      <alignment horizontal="center" readingOrder="0" vertical="center"/>
    </xf>
    <xf borderId="8" fillId="8" fontId="14" numFmtId="0" xfId="0" applyAlignment="1" applyBorder="1" applyFont="1">
      <alignment horizontal="center" readingOrder="0" vertical="center"/>
    </xf>
    <xf borderId="1" fillId="8" fontId="1" numFmtId="0" xfId="0" applyAlignment="1" applyBorder="1" applyFont="1">
      <alignment horizontal="center" readingOrder="0" vertical="center"/>
    </xf>
    <xf borderId="8" fillId="9" fontId="1" numFmtId="0" xfId="0" applyAlignment="1" applyBorder="1" applyFont="1">
      <alignment horizontal="center" readingOrder="0" vertical="center"/>
    </xf>
    <xf borderId="1" fillId="9" fontId="1" numFmtId="0" xfId="0" applyAlignment="1" applyBorder="1" applyFont="1">
      <alignment horizontal="center" vertical="center"/>
    </xf>
    <xf borderId="1" fillId="9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8" fillId="2" fontId="1" numFmtId="0" xfId="0" applyAlignment="1" applyBorder="1" applyFont="1">
      <alignment horizontal="center" readingOrder="0" vertical="center"/>
    </xf>
    <xf borderId="1" fillId="8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8" fontId="2" numFmtId="0" xfId="0" applyAlignment="1" applyBorder="1" applyFont="1">
      <alignment horizontal="center" vertical="center"/>
    </xf>
    <xf borderId="4" fillId="8" fontId="2" numFmtId="0" xfId="0" applyAlignment="1" applyBorder="1" applyFont="1">
      <alignment horizontal="center" vertical="center"/>
    </xf>
    <xf borderId="4" fillId="12" fontId="2" numFmtId="0" xfId="0" applyAlignment="1" applyBorder="1" applyFill="1" applyFont="1">
      <alignment horizontal="center" vertical="center"/>
    </xf>
    <xf borderId="10" fillId="8" fontId="2" numFmtId="0" xfId="0" applyAlignment="1" applyBorder="1" applyFont="1">
      <alignment horizontal="center" vertical="center"/>
    </xf>
    <xf borderId="7" fillId="8" fontId="2" numFmtId="0" xfId="0" applyAlignment="1" applyBorder="1" applyFont="1">
      <alignment horizontal="center" vertical="center"/>
    </xf>
    <xf borderId="7" fillId="12" fontId="2" numFmtId="0" xfId="0" applyAlignment="1" applyBorder="1" applyFont="1">
      <alignment horizontal="center" vertical="center"/>
    </xf>
    <xf borderId="0" fillId="12" fontId="1" numFmtId="0" xfId="0" applyAlignment="1" applyFont="1">
      <alignment horizontal="center" readingOrder="0" vertical="center"/>
    </xf>
    <xf borderId="7" fillId="11" fontId="2" numFmtId="0" xfId="0" applyAlignment="1" applyBorder="1" applyFont="1">
      <alignment horizontal="center" vertical="center"/>
    </xf>
    <xf borderId="0" fillId="11" fontId="1" numFmtId="0" xfId="0" applyAlignment="1" applyFont="1">
      <alignment horizontal="center" readingOrder="0" vertical="center"/>
    </xf>
    <xf borderId="0" fillId="0" fontId="15" numFmtId="0" xfId="0" applyFont="1"/>
    <xf borderId="0" fillId="0" fontId="16" numFmtId="0" xfId="0" applyAlignment="1" applyFont="1">
      <alignment horizontal="center" readingOrder="0" vertical="center"/>
    </xf>
    <xf borderId="0" fillId="0" fontId="17" numFmtId="0" xfId="0" applyAlignment="1" applyFont="1">
      <alignment horizontal="center" readingOrder="0" vertical="center"/>
    </xf>
    <xf borderId="0" fillId="11" fontId="18" numFmtId="0" xfId="0" applyAlignment="1" applyFont="1">
      <alignment horizontal="center" readingOrder="0" vertical="center"/>
    </xf>
    <xf borderId="0" fillId="0" fontId="16" numFmtId="0" xfId="0" applyAlignment="1" applyFont="1">
      <alignment readingOrder="0"/>
    </xf>
    <xf borderId="0" fillId="13" fontId="12" numFmtId="0" xfId="0" applyAlignment="1" applyFill="1" applyFont="1">
      <alignment horizontal="center" readingOrder="0" shrinkToFit="0" vertical="center" wrapText="1"/>
    </xf>
    <xf borderId="0" fillId="12" fontId="12" numFmtId="0" xfId="0" applyAlignment="1" applyFont="1">
      <alignment horizontal="center" readingOrder="0" shrinkToFit="0" vertical="center" wrapText="1"/>
    </xf>
    <xf borderId="0" fillId="13" fontId="12" numFmtId="0" xfId="0" applyAlignment="1" applyFont="1">
      <alignment horizontal="left" readingOrder="0" shrinkToFit="0" wrapText="1"/>
    </xf>
    <xf borderId="1" fillId="5" fontId="2" numFmtId="0" xfId="0" applyAlignment="1" applyBorder="1" applyFont="1">
      <alignment horizontal="center" vertical="center"/>
    </xf>
    <xf borderId="1" fillId="5" fontId="2" numFmtId="0" xfId="0" applyAlignment="1" applyBorder="1" applyFont="1">
      <alignment horizontal="center" readingOrder="0" vertical="center"/>
    </xf>
    <xf borderId="0" fillId="5" fontId="2" numFmtId="0" xfId="0" applyFont="1"/>
    <xf borderId="1" fillId="9" fontId="19" numFmtId="0" xfId="0" applyAlignment="1" applyBorder="1" applyFont="1">
      <alignment horizontal="center" vertical="center"/>
    </xf>
    <xf borderId="1" fillId="9" fontId="20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9" fontId="2" numFmtId="0" xfId="0" applyAlignment="1" applyBorder="1" applyFont="1">
      <alignment horizontal="center" vertical="center"/>
    </xf>
    <xf borderId="1" fillId="2" fontId="19" numFmtId="0" xfId="0" applyAlignment="1" applyBorder="1" applyFont="1">
      <alignment horizontal="center" vertical="center"/>
    </xf>
    <xf borderId="1" fillId="2" fontId="20" numFmtId="0" xfId="0" applyAlignment="1" applyBorder="1" applyFont="1">
      <alignment horizontal="center" vertical="center"/>
    </xf>
    <xf borderId="4" fillId="6" fontId="20" numFmtId="0" xfId="0" applyAlignment="1" applyBorder="1" applyFont="1">
      <alignment horizontal="right" vertical="top"/>
    </xf>
    <xf borderId="7" fillId="6" fontId="20" numFmtId="0" xfId="0" applyAlignment="1" applyBorder="1" applyFont="1">
      <alignment horizontal="right" vertical="top"/>
    </xf>
    <xf borderId="8" fillId="9" fontId="21" numFmtId="0" xfId="0" applyAlignment="1" applyBorder="1" applyFont="1">
      <alignment horizontal="center" readingOrder="0" vertical="center"/>
    </xf>
    <xf borderId="10" fillId="6" fontId="19" numFmtId="0" xfId="0" applyAlignment="1" applyBorder="1" applyFont="1">
      <alignment horizontal="right" vertical="top"/>
    </xf>
    <xf borderId="1" fillId="6" fontId="19" numFmtId="0" xfId="0" applyAlignment="1" applyBorder="1" applyFont="1">
      <alignment horizontal="right" vertical="top"/>
    </xf>
    <xf borderId="1" fillId="9" fontId="1" numFmtId="0" xfId="0" applyAlignment="1" applyBorder="1" applyFont="1">
      <alignment readingOrder="0" vertical="top"/>
    </xf>
    <xf borderId="1" fillId="9" fontId="22" numFmtId="0" xfId="0" applyAlignment="1" applyBorder="1" applyFont="1">
      <alignment readingOrder="0" vertical="top"/>
    </xf>
    <xf borderId="1" fillId="14" fontId="22" numFmtId="0" xfId="0" applyAlignment="1" applyBorder="1" applyFill="1" applyFont="1">
      <alignment readingOrder="0" vertical="top"/>
    </xf>
    <xf borderId="1" fillId="0" fontId="23" numFmtId="0" xfId="0" applyAlignment="1" applyBorder="1" applyFont="1">
      <alignment readingOrder="0" vertical="top"/>
    </xf>
    <xf borderId="1" fillId="15" fontId="22" numFmtId="0" xfId="0" applyAlignment="1" applyBorder="1" applyFill="1" applyFont="1">
      <alignment readingOrder="0" vertical="top"/>
    </xf>
    <xf borderId="1" fillId="6" fontId="23" numFmtId="0" xfId="0" applyAlignment="1" applyBorder="1" applyFont="1">
      <alignment readingOrder="0" vertical="top"/>
    </xf>
    <xf borderId="1" fillId="15" fontId="23" numFmtId="0" xfId="0" applyAlignment="1" applyBorder="1" applyFont="1">
      <alignment readingOrder="0" vertical="top"/>
    </xf>
    <xf borderId="1" fillId="6" fontId="22" numFmtId="0" xfId="0" applyAlignment="1" applyBorder="1" applyFont="1">
      <alignment readingOrder="0" vertical="top"/>
    </xf>
    <xf borderId="1" fillId="0" fontId="23" numFmtId="11" xfId="0" applyAlignment="1" applyBorder="1" applyFont="1" applyNumberFormat="1">
      <alignment readingOrder="0" vertical="top"/>
    </xf>
    <xf borderId="1" fillId="6" fontId="23" numFmtId="11" xfId="0" applyAlignment="1" applyBorder="1" applyFont="1" applyNumberFormat="1">
      <alignment readingOrder="0" vertical="top"/>
    </xf>
    <xf borderId="0" fillId="3" fontId="2" numFmtId="0" xfId="0" applyAlignment="1" applyFont="1">
      <alignment vertical="bottom"/>
    </xf>
    <xf borderId="0" fillId="2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5" fontId="1" numFmtId="0" xfId="0" applyFont="1"/>
    <xf borderId="0" fillId="0" fontId="1" numFmtId="11" xfId="0" applyAlignment="1" applyFont="1" applyNumberFormat="1">
      <alignment readingOrder="0"/>
    </xf>
    <xf borderId="0" fillId="5" fontId="1" numFmtId="11" xfId="0" applyAlignment="1" applyFont="1" applyNumberFormat="1">
      <alignment readingOrder="0"/>
    </xf>
    <xf borderId="1" fillId="16" fontId="1" numFmtId="0" xfId="0" applyAlignment="1" applyBorder="1" applyFill="1" applyFont="1">
      <alignment readingOrder="0" vertical="top"/>
    </xf>
    <xf borderId="1" fillId="16" fontId="22" numFmtId="0" xfId="0" applyAlignment="1" applyBorder="1" applyFont="1">
      <alignment readingOrder="0" vertical="top"/>
    </xf>
    <xf borderId="1" fillId="16" fontId="23" numFmtId="0" xfId="0" applyAlignment="1" applyBorder="1" applyFont="1">
      <alignment readingOrder="0" vertical="top"/>
    </xf>
    <xf borderId="0" fillId="16" fontId="1" numFmtId="0" xfId="0" applyFont="1"/>
    <xf borderId="8" fillId="4" fontId="24" numFmtId="0" xfId="0" applyAlignment="1" applyBorder="1" applyFont="1">
      <alignment horizontal="center" readingOrder="0" vertical="center"/>
    </xf>
    <xf borderId="11" fillId="4" fontId="25" numFmtId="0" xfId="0" applyAlignment="1" applyBorder="1" applyFont="1">
      <alignment horizontal="center" readingOrder="0" vertical="center"/>
    </xf>
    <xf borderId="1" fillId="6" fontId="26" numFmtId="0" xfId="0" applyAlignment="1" applyBorder="1" applyFont="1">
      <alignment horizontal="center" readingOrder="0" vertical="center"/>
    </xf>
    <xf borderId="1" fillId="6" fontId="24" numFmtId="0" xfId="0" applyAlignment="1" applyBorder="1" applyFont="1">
      <alignment horizontal="center" readingOrder="0" vertical="center"/>
    </xf>
    <xf borderId="1" fillId="0" fontId="1" numFmtId="20" xfId="0" applyAlignment="1" applyBorder="1" applyFont="1" applyNumberFormat="1">
      <alignment readingOrder="0"/>
    </xf>
    <xf borderId="1" fillId="0" fontId="25" numFmtId="0" xfId="0" applyAlignment="1" applyBorder="1" applyFont="1">
      <alignment horizontal="left" readingOrder="0"/>
    </xf>
    <xf borderId="1" fillId="0" fontId="25" numFmtId="0" xfId="0" applyAlignment="1" applyBorder="1" applyFont="1">
      <alignment horizontal="right" readingOrder="0"/>
    </xf>
    <xf borderId="1" fillId="2" fontId="1" numFmtId="20" xfId="0" applyAlignment="1" applyBorder="1" applyFont="1" applyNumberForma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" fillId="0" fontId="1" numFmtId="2" xfId="0" applyBorder="1" applyFont="1" applyNumberFormat="1"/>
    <xf borderId="1" fillId="0" fontId="1" numFmtId="10" xfId="0" applyAlignment="1" applyBorder="1" applyFont="1" applyNumberFormat="1">
      <alignment horizontal="center" vertical="center"/>
    </xf>
    <xf borderId="1" fillId="9" fontId="1" numFmtId="20" xfId="0" applyAlignment="1" applyBorder="1" applyFont="1" applyNumberFormat="1">
      <alignment horizontal="center" readingOrder="0" vertical="center"/>
    </xf>
    <xf borderId="1" fillId="11" fontId="1" numFmtId="0" xfId="0" applyAlignment="1" applyBorder="1" applyFont="1">
      <alignment horizontal="center" readingOrder="0" vertical="center"/>
    </xf>
    <xf borderId="6" fillId="13" fontId="8" numFmtId="0" xfId="0" applyAlignment="1" applyBorder="1" applyFont="1">
      <alignment horizontal="center" readingOrder="0"/>
    </xf>
    <xf borderId="1" fillId="0" fontId="1" numFmtId="4" xfId="0" applyBorder="1" applyFont="1" applyNumberFormat="1"/>
    <xf borderId="1" fillId="13" fontId="27" numFmtId="0" xfId="0" applyAlignment="1" applyBorder="1" applyFont="1">
      <alignment horizontal="left" readingOrder="0"/>
    </xf>
    <xf borderId="1" fillId="0" fontId="1" numFmtId="20" xfId="0" applyAlignment="1" applyBorder="1" applyFont="1" applyNumberFormat="1">
      <alignment horizontal="center" readingOrder="0" vertical="center"/>
    </xf>
    <xf borderId="1" fillId="2" fontId="2" numFmtId="20" xfId="0" applyAlignment="1" applyBorder="1" applyFont="1" applyNumberFormat="1">
      <alignment horizontal="center" vertical="center"/>
    </xf>
    <xf borderId="1" fillId="0" fontId="1" numFmtId="4" xfId="0" applyAlignment="1" applyBorder="1" applyFont="1" applyNumberFormat="1">
      <alignment horizontal="center" readingOrder="0" vertical="center"/>
    </xf>
    <xf borderId="1" fillId="9" fontId="1" numFmtId="21" xfId="0" applyAlignment="1" applyBorder="1" applyFont="1" applyNumberFormat="1">
      <alignment horizontal="center" readingOrder="0" vertical="center"/>
    </xf>
    <xf borderId="11" fillId="0" fontId="1" numFmtId="0" xfId="0" applyAlignment="1" applyBorder="1" applyFont="1">
      <alignment readingOrder="0"/>
    </xf>
    <xf borderId="0" fillId="0" fontId="1" numFmtId="20" xfId="0" applyAlignment="1" applyFont="1" applyNumberFormat="1">
      <alignment readingOrder="0"/>
    </xf>
    <xf borderId="1" fillId="0" fontId="28" numFmtId="0" xfId="0" applyAlignment="1" applyBorder="1" applyFont="1">
      <alignment readingOrder="0" vertical="top"/>
    </xf>
    <xf borderId="4" fillId="0" fontId="29" numFmtId="0" xfId="0" applyAlignment="1" applyBorder="1" applyFont="1">
      <alignment readingOrder="0" vertical="top"/>
    </xf>
    <xf borderId="4" fillId="0" fontId="29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 readingOrder="0"/>
    </xf>
    <xf borderId="0" fillId="0" fontId="1" numFmtId="20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2" xfId="0" applyFont="1" applyNumberFormat="1"/>
    <xf borderId="0" fillId="0" fontId="1" numFmtId="1" xfId="0" applyFont="1" applyNumberFormat="1"/>
    <xf borderId="0" fillId="0" fontId="2" numFmtId="0" xfId="0" applyAlignment="1" applyFont="1">
      <alignment horizontal="center" readingOrder="0" vertical="bottom"/>
    </xf>
    <xf borderId="11" fillId="0" fontId="1" numFmtId="164" xfId="0" applyAlignment="1" applyBorder="1" applyFont="1" applyNumberFormat="1">
      <alignment horizontal="center" readingOrder="0" vertical="center"/>
    </xf>
    <xf borderId="11" fillId="13" fontId="8" numFmtId="1" xfId="0" applyAlignment="1" applyBorder="1" applyFont="1" applyNumberFormat="1">
      <alignment horizontal="center" readingOrder="0" vertical="center"/>
    </xf>
    <xf borderId="11" fillId="0" fontId="2" numFmtId="0" xfId="0" applyAlignment="1" applyBorder="1" applyFont="1">
      <alignment horizontal="center" readingOrder="0" vertical="bottom"/>
    </xf>
    <xf borderId="1" fillId="12" fontId="2" numFmtId="164" xfId="0" applyAlignment="1" applyBorder="1" applyFont="1" applyNumberFormat="1">
      <alignment horizontal="center" vertical="center"/>
    </xf>
    <xf borderId="1" fillId="12" fontId="2" numFmtId="2" xfId="0" applyAlignment="1" applyBorder="1" applyFont="1" applyNumberFormat="1">
      <alignment horizontal="center" vertical="center"/>
    </xf>
    <xf borderId="1" fillId="12" fontId="2" numFmtId="1" xfId="0" applyAlignment="1" applyBorder="1" applyFont="1" applyNumberFormat="1">
      <alignment horizontal="center" vertical="center"/>
    </xf>
    <xf borderId="11" fillId="0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/>
    </xf>
    <xf borderId="1" fillId="0" fontId="2" numFmtId="1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2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2" xfId="0" applyAlignment="1" applyBorder="1" applyFont="1" applyNumberFormat="1">
      <alignment horizontal="center" readingOrder="0" vertical="center"/>
    </xf>
    <xf borderId="1" fillId="17" fontId="2" numFmtId="1" xfId="0" applyAlignment="1" applyBorder="1" applyFill="1" applyFont="1" applyNumberFormat="1">
      <alignment horizontal="center" vertical="center"/>
    </xf>
    <xf borderId="1" fillId="17" fontId="2" numFmtId="2" xfId="0" applyAlignment="1" applyBorder="1" applyFont="1" applyNumberFormat="1">
      <alignment horizontal="center" vertical="center"/>
    </xf>
    <xf borderId="8" fillId="2" fontId="8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1" fillId="2" fontId="8" numFmtId="0" xfId="0" applyAlignment="1" applyBorder="1" applyFont="1">
      <alignment horizontal="center" readingOrder="0" vertical="center"/>
    </xf>
    <xf borderId="1" fillId="0" fontId="1" numFmtId="2" xfId="0" applyAlignment="1" applyBorder="1" applyFont="1" applyNumberFormat="1">
      <alignment horizontal="center" vertical="center"/>
    </xf>
    <xf borderId="1" fillId="7" fontId="1" numFmtId="2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1" fillId="9" fontId="1" numFmtId="1" xfId="0" applyAlignment="1" applyBorder="1" applyFont="1" applyNumberFormat="1">
      <alignment horizontal="center" readingOrder="0" vertical="center"/>
    </xf>
    <xf borderId="1" fillId="9" fontId="1" numFmtId="2" xfId="0" applyAlignment="1" applyBorder="1" applyFont="1" applyNumberFormat="1">
      <alignment horizontal="center" vertical="center"/>
    </xf>
    <xf borderId="11" fillId="9" fontId="2" numFmtId="1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1" fillId="12" fontId="8" numFmtId="0" xfId="0" applyAlignment="1" applyBorder="1" applyFont="1">
      <alignment horizontal="center" readingOrder="0"/>
    </xf>
    <xf borderId="1" fillId="12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13" fontId="8" numFmtId="0" xfId="0" applyAlignment="1" applyBorder="1" applyFont="1">
      <alignment horizontal="center" readingOrder="0"/>
    </xf>
    <xf borderId="0" fillId="18" fontId="30" numFmtId="0" xfId="0" applyAlignment="1" applyFill="1" applyFont="1">
      <alignment readingOrder="0"/>
    </xf>
    <xf borderId="0" fillId="18" fontId="31" numFmtId="0" xfId="0" applyAlignment="1" applyFont="1">
      <alignment readingOrder="0"/>
    </xf>
    <xf borderId="0" fillId="18" fontId="16" numFmtId="0" xfId="0" applyAlignment="1" applyFont="1">
      <alignment readingOrder="0"/>
    </xf>
    <xf borderId="0" fillId="18" fontId="32" numFmtId="0" xfId="0" applyAlignment="1" applyFont="1">
      <alignment readingOrder="0"/>
    </xf>
    <xf borderId="0" fillId="18" fontId="33" numFmtId="0" xfId="0" applyAlignment="1" applyFont="1">
      <alignment readingOrder="0"/>
    </xf>
    <xf quotePrefix="1" borderId="0" fillId="18" fontId="30" numFmtId="0" xfId="0" applyAlignment="1" applyFont="1">
      <alignment readingOrder="0"/>
    </xf>
    <xf borderId="0" fillId="18" fontId="31" numFmtId="0" xfId="0" applyFont="1"/>
    <xf borderId="0" fillId="18" fontId="30" numFmtId="0" xfId="0" applyFont="1"/>
    <xf borderId="0" fillId="0" fontId="18" numFmtId="0" xfId="0" applyAlignment="1" applyFont="1">
      <alignment readingOrder="0"/>
    </xf>
    <xf borderId="0" fillId="3" fontId="1" numFmtId="0" xfId="0" applyFont="1"/>
    <xf borderId="1" fillId="19" fontId="1" numFmtId="0" xfId="0" applyAlignment="1" applyBorder="1" applyFill="1" applyFont="1">
      <alignment readingOrder="0" vertical="top"/>
    </xf>
    <xf borderId="1" fillId="19" fontId="22" numFmtId="0" xfId="0" applyAlignment="1" applyBorder="1" applyFont="1">
      <alignment readingOrder="0" vertical="top"/>
    </xf>
    <xf borderId="1" fillId="5" fontId="22" numFmtId="0" xfId="0" applyAlignment="1" applyBorder="1" applyFont="1">
      <alignment readingOrder="0" vertical="top"/>
    </xf>
    <xf borderId="1" fillId="5" fontId="23" numFmtId="0" xfId="0" applyAlignment="1" applyBorder="1" applyFont="1">
      <alignment readingOrder="0" vertical="top"/>
    </xf>
    <xf borderId="1" fillId="2" fontId="22" numFmtId="0" xfId="0" applyAlignment="1" applyBorder="1" applyFont="1">
      <alignment readingOrder="0" vertical="top"/>
    </xf>
    <xf borderId="1" fillId="2" fontId="23" numFmtId="0" xfId="0" applyAlignment="1" applyBorder="1" applyFont="1">
      <alignment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YOLO V5s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'EV YOLO V5s'!$G$2:$G$101</c:f>
              <c:numCache/>
            </c:numRef>
          </c:val>
          <c:smooth val="0"/>
        </c:ser>
        <c:ser>
          <c:idx val="1"/>
          <c:order val="1"/>
          <c:tx>
            <c:v>YOLO V6s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'EV YOLO V6'!$G$2:$G$101</c:f>
              <c:numCache/>
            </c:numRef>
          </c:val>
          <c:smooth val="0"/>
        </c:ser>
        <c:ser>
          <c:idx val="2"/>
          <c:order val="2"/>
          <c:tx>
            <c:v>YOLO V7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'EV YOLO V7'!$K$2:$K$101</c:f>
              <c:numCache/>
            </c:numRef>
          </c:val>
          <c:smooth val="0"/>
        </c:ser>
        <c:ser>
          <c:idx val="3"/>
          <c:order val="3"/>
          <c:tx>
            <c:v>YOLO V8s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'EV YOLO V8s'!$G$2:$G$101</c:f>
              <c:numCache/>
            </c:numRef>
          </c:val>
          <c:smooth val="0"/>
        </c:ser>
        <c:axId val="43267777"/>
        <c:axId val="1471042762"/>
      </c:lineChart>
      <c:catAx>
        <c:axId val="43267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042762"/>
      </c:catAx>
      <c:valAx>
        <c:axId val="1471042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67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19352311002994"/>
          <c:y val="0.09448099415204679"/>
          <c:w val="0.8509689605164671"/>
          <c:h val="0.8259977032767843"/>
        </c:manualLayout>
      </c:layout>
      <c:lineChart>
        <c:ser>
          <c:idx val="0"/>
          <c:order val="0"/>
          <c:tx>
            <c:v>YOLO V5s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'EV YOLO V5s'!$G$2:$G$101</c:f>
              <c:numCache/>
            </c:numRef>
          </c:val>
          <c:smooth val="0"/>
        </c:ser>
        <c:ser>
          <c:idx val="1"/>
          <c:order val="1"/>
          <c:tx>
            <c:v>YOLO V6s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'EV YOLO V6'!$G$2:$G$101</c:f>
              <c:numCache/>
            </c:numRef>
          </c:val>
          <c:smooth val="0"/>
        </c:ser>
        <c:ser>
          <c:idx val="2"/>
          <c:order val="2"/>
          <c:tx>
            <c:v>YOLO V7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'EV YOLO V7'!$K$2:$K$101</c:f>
              <c:numCache/>
            </c:numRef>
          </c:val>
          <c:smooth val="0"/>
        </c:ser>
        <c:ser>
          <c:idx val="3"/>
          <c:order val="3"/>
          <c:tx>
            <c:v>YOLO V8s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'EV YOLO V8s'!$G$2:$G$101</c:f>
              <c:numCache/>
            </c:numRef>
          </c:val>
          <c:smooth val="0"/>
        </c:ser>
        <c:axId val="1909950174"/>
        <c:axId val="593868116"/>
      </c:lineChart>
      <c:catAx>
        <c:axId val="1909950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868116"/>
      </c:catAx>
      <c:valAx>
        <c:axId val="593868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950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Precission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0.00%" sourceLinked="0"/>
            <c:txPr>
              <a:bodyPr/>
              <a:lstStyle/>
              <a:p>
                <a:pPr lvl="0">
                  <a:defRPr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'ชีต9'!$H$3:$H$6</c:f>
              <c:numCache/>
            </c:numRef>
          </c:val>
        </c:ser>
        <c:ser>
          <c:idx val="1"/>
          <c:order val="1"/>
          <c:tx>
            <c:v>Reacll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0.00%" sourceLinked="0"/>
            <c:txPr>
              <a:bodyPr/>
              <a:lstStyle/>
              <a:p>
                <a:pPr lvl="0">
                  <a:defRPr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'ชีต9'!$I$3:$I$6</c:f>
              <c:numCache/>
            </c:numRef>
          </c:val>
        </c:ser>
        <c:ser>
          <c:idx val="2"/>
          <c:order val="2"/>
          <c:tx>
            <c:v> mAP50 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0.00%" sourceLinked="0"/>
            <c:txPr>
              <a:bodyPr/>
              <a:lstStyle/>
              <a:p>
                <a:pPr lvl="0">
                  <a:defRPr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'ชีต9'!$J$3:$J$6</c:f>
              <c:numCache/>
            </c:numRef>
          </c:val>
        </c:ser>
        <c:ser>
          <c:idx val="3"/>
          <c:order val="3"/>
          <c:tx>
            <c:v>mAP50-95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0.00%" sourceLinked="0"/>
            <c:txPr>
              <a:bodyPr/>
              <a:lstStyle/>
              <a:p>
                <a:pPr lvl="0">
                  <a:defRPr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'ชีต9'!$K$3:$K$6</c:f>
              <c:numCache/>
            </c:numRef>
          </c:val>
        </c:ser>
        <c:ser>
          <c:idx val="4"/>
          <c:order val="4"/>
          <c:tx>
            <c:v>F1 score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0.00%" sourceLinked="0"/>
            <c:txPr>
              <a:bodyPr/>
              <a:lstStyle/>
              <a:p>
                <a:pPr lvl="0">
                  <a:defRPr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'ชีต9'!$L$3:$L$6</c:f>
              <c:numCache/>
            </c:numRef>
          </c:val>
        </c:ser>
        <c:axId val="113434916"/>
        <c:axId val="806384746"/>
      </c:barChart>
      <c:catAx>
        <c:axId val="113434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YOLO V5s                                                                                           YOLO V6s                                                                                             YOLO V7                                                                                   YOLO V8s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384746"/>
      </c:catAx>
      <c:valAx>
        <c:axId val="806384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34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819150</xdr:colOff>
      <xdr:row>17</xdr:row>
      <xdr:rowOff>76200</xdr:rowOff>
    </xdr:from>
    <xdr:ext cx="7658100" cy="7839075"/>
    <xdr:graphicFrame>
      <xdr:nvGraphicFramePr>
        <xdr:cNvPr id="1" name="Chart 1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390525</xdr:colOff>
      <xdr:row>23</xdr:row>
      <xdr:rowOff>57150</xdr:rowOff>
    </xdr:from>
    <xdr:ext cx="13096875" cy="13411200"/>
    <xdr:graphicFrame>
      <xdr:nvGraphicFramePr>
        <xdr:cNvPr id="2" name="Chart 2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495300</xdr:colOff>
      <xdr:row>11</xdr:row>
      <xdr:rowOff>171450</xdr:rowOff>
    </xdr:from>
    <xdr:ext cx="16230600" cy="6600825"/>
    <xdr:graphicFrame>
      <xdr:nvGraphicFramePr>
        <xdr:cNvPr id="3" name="Chart 3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aggle.com/datasets/phasuwutchunnapiya/dataset-socket-ev-format-yolo-and-augmentation-2" TargetMode="External"/><Relationship Id="rId2" Type="http://schemas.openxmlformats.org/officeDocument/2006/relationships/hyperlink" Target="http://yolov5s.pt/" TargetMode="External"/><Relationship Id="rId3" Type="http://schemas.openxmlformats.org/officeDocument/2006/relationships/hyperlink" Target="https://www.runpod.io/" TargetMode="External"/><Relationship Id="rId4" Type="http://schemas.openxmlformats.org/officeDocument/2006/relationships/hyperlink" Target="https://wandb.ai/phasuwut-test/dataset-EV-Augmentation/runs/kzrgl9us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wandb.ai/phasuwut-test/dataset-EV-Augmentation/runs/uxgtbghd" TargetMode="External"/><Relationship Id="rId9" Type="http://schemas.openxmlformats.org/officeDocument/2006/relationships/hyperlink" Target="http://yolov8s.pt/" TargetMode="External"/><Relationship Id="rId5" Type="http://schemas.openxmlformats.org/officeDocument/2006/relationships/hyperlink" Target="http://yolov6s.py/" TargetMode="External"/><Relationship Id="rId6" Type="http://schemas.openxmlformats.org/officeDocument/2006/relationships/hyperlink" Target="https://wandb.ai/phasuwut-test/dataset-EV-Augmentation/runs/3yd1iydy" TargetMode="External"/><Relationship Id="rId7" Type="http://schemas.openxmlformats.org/officeDocument/2006/relationships/hyperlink" Target="http://yolov7_training.pt/" TargetMode="External"/><Relationship Id="rId8" Type="http://schemas.openxmlformats.org/officeDocument/2006/relationships/hyperlink" Target="https://wandb.ai/phasuwut-test/dataset-EV-not-Augmentation/runs/2s7y4tlh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aggle.com/datasets/phasuwutchunnapiya/dataset-socket-ev-format-yolo-and-augmentation-2" TargetMode="External"/><Relationship Id="rId2" Type="http://schemas.openxmlformats.org/officeDocument/2006/relationships/hyperlink" Target="http://yolov7_training.pt/" TargetMode="External"/><Relationship Id="rId3" Type="http://schemas.openxmlformats.org/officeDocument/2006/relationships/hyperlink" Target="https://www.runpod.io/" TargetMode="External"/><Relationship Id="rId4" Type="http://schemas.openxmlformats.org/officeDocument/2006/relationships/hyperlink" Target="https://www.kaggle.com/datasets/phasuwutchunnapiya/dataset-socket-ev-format-yolo-and-augmentation-2" TargetMode="External"/><Relationship Id="rId5" Type="http://schemas.openxmlformats.org/officeDocument/2006/relationships/hyperlink" Target="http://yolov5s.pt/" TargetMode="External"/><Relationship Id="rId6" Type="http://schemas.openxmlformats.org/officeDocument/2006/relationships/hyperlink" Target="http://jarvislabs.ai/" TargetMode="External"/><Relationship Id="rId7" Type="http://schemas.openxmlformats.org/officeDocument/2006/relationships/hyperlink" Target="http://yolov8s.pt/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yolov5s.pt/" TargetMode="External"/><Relationship Id="rId2" Type="http://schemas.openxmlformats.org/officeDocument/2006/relationships/hyperlink" Target="http://yolov6s.py/" TargetMode="External"/><Relationship Id="rId3" Type="http://schemas.openxmlformats.org/officeDocument/2006/relationships/hyperlink" Target="http://yolov7_training.pt/" TargetMode="External"/><Relationship Id="rId4" Type="http://schemas.openxmlformats.org/officeDocument/2006/relationships/hyperlink" Target="http://yolov8s.pt/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</row>
    <row r="2">
      <c r="A2" s="2"/>
      <c r="B2" s="2" t="s">
        <v>0</v>
      </c>
      <c r="C2" s="2" t="s">
        <v>1</v>
      </c>
      <c r="D2" s="2" t="s">
        <v>2</v>
      </c>
      <c r="E2" s="2" t="s">
        <v>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/>
      <c r="B3" s="4">
        <v>1.0</v>
      </c>
      <c r="C3" s="3" t="s">
        <v>4</v>
      </c>
      <c r="D3" s="3" t="s">
        <v>5</v>
      </c>
      <c r="E3" s="5" t="s">
        <v>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4">
        <v>2.0</v>
      </c>
      <c r="C4" s="3" t="s">
        <v>7</v>
      </c>
      <c r="D4" s="3" t="s">
        <v>8</v>
      </c>
      <c r="E4" s="5" t="s">
        <v>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E5" s="1" t="s">
        <v>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6.63"/>
  </cols>
  <sheetData>
    <row r="1">
      <c r="A1" s="131" t="s">
        <v>13</v>
      </c>
      <c r="B1" s="131" t="s">
        <v>110</v>
      </c>
      <c r="C1" s="131" t="s">
        <v>111</v>
      </c>
      <c r="D1" s="131" t="s">
        <v>112</v>
      </c>
      <c r="E1" s="131" t="s">
        <v>113</v>
      </c>
      <c r="F1" s="131" t="s">
        <v>114</v>
      </c>
      <c r="G1" s="132" t="s">
        <v>115</v>
      </c>
      <c r="H1" s="132" t="s">
        <v>116</v>
      </c>
      <c r="I1" s="131" t="s">
        <v>117</v>
      </c>
      <c r="J1" s="131" t="s">
        <v>118</v>
      </c>
      <c r="K1" s="131" t="s">
        <v>119</v>
      </c>
      <c r="L1" s="132" t="s">
        <v>120</v>
      </c>
      <c r="M1" s="132" t="s">
        <v>121</v>
      </c>
      <c r="N1" s="132" t="s">
        <v>122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>
      <c r="A2" s="133">
        <v>1.0</v>
      </c>
      <c r="B2" s="134">
        <v>2.5134</v>
      </c>
      <c r="C2" s="134">
        <v>3.7692</v>
      </c>
      <c r="D2" s="134">
        <v>3.211</v>
      </c>
      <c r="E2" s="134">
        <v>0.65519</v>
      </c>
      <c r="F2" s="134">
        <v>0.58304</v>
      </c>
      <c r="G2" s="134">
        <v>0.61084</v>
      </c>
      <c r="H2" s="134">
        <v>0.39369</v>
      </c>
      <c r="I2" s="134">
        <v>1.3153</v>
      </c>
      <c r="J2" s="134">
        <v>1.4649</v>
      </c>
      <c r="K2" s="134">
        <v>1.9919</v>
      </c>
      <c r="L2" s="134">
        <v>0.0033321</v>
      </c>
      <c r="M2" s="134">
        <v>0.0033321</v>
      </c>
      <c r="N2" s="134">
        <v>0.0033321</v>
      </c>
    </row>
    <row r="3">
      <c r="A3" s="133">
        <v>2.0</v>
      </c>
      <c r="B3" s="134">
        <v>1.2359</v>
      </c>
      <c r="C3" s="134">
        <v>1.3776</v>
      </c>
      <c r="D3" s="134">
        <v>1.6651</v>
      </c>
      <c r="E3" s="134">
        <v>0.91418</v>
      </c>
      <c r="F3" s="134">
        <v>0.81397</v>
      </c>
      <c r="G3" s="134">
        <v>0.89646</v>
      </c>
      <c r="H3" s="134">
        <v>0.67192</v>
      </c>
      <c r="I3" s="134">
        <v>0.92676</v>
      </c>
      <c r="J3" s="134">
        <v>0.75148</v>
      </c>
      <c r="K3" s="134">
        <v>1.4196</v>
      </c>
      <c r="L3" s="134">
        <v>0.0065995</v>
      </c>
      <c r="M3" s="134">
        <v>0.0065995</v>
      </c>
      <c r="N3" s="134">
        <v>0.0065995</v>
      </c>
    </row>
    <row r="4">
      <c r="A4" s="133">
        <v>3.0</v>
      </c>
      <c r="B4" s="134">
        <v>1.0814</v>
      </c>
      <c r="C4" s="134">
        <v>1.0629</v>
      </c>
      <c r="D4" s="134">
        <v>1.4722</v>
      </c>
      <c r="E4" s="134">
        <v>0.93244</v>
      </c>
      <c r="F4" s="134">
        <v>0.85942</v>
      </c>
      <c r="G4" s="134">
        <v>0.92858</v>
      </c>
      <c r="H4" s="134">
        <v>0.72503</v>
      </c>
      <c r="I4" s="134">
        <v>0.83594</v>
      </c>
      <c r="J4" s="134">
        <v>0.6215</v>
      </c>
      <c r="K4" s="134">
        <v>1.2955</v>
      </c>
      <c r="L4" s="134">
        <v>0.0098008</v>
      </c>
      <c r="M4" s="134">
        <v>0.0098008</v>
      </c>
      <c r="N4" s="134">
        <v>0.0098008</v>
      </c>
    </row>
    <row r="5">
      <c r="A5" s="133">
        <v>4.0</v>
      </c>
      <c r="B5" s="134">
        <v>0.98984</v>
      </c>
      <c r="C5" s="134">
        <v>0.91121</v>
      </c>
      <c r="D5" s="134">
        <v>1.3819</v>
      </c>
      <c r="E5" s="134">
        <v>0.94299</v>
      </c>
      <c r="F5" s="134">
        <v>0.89958</v>
      </c>
      <c r="G5" s="134">
        <v>0.95489</v>
      </c>
      <c r="H5" s="134">
        <v>0.77641</v>
      </c>
      <c r="I5" s="134">
        <v>0.73902</v>
      </c>
      <c r="J5" s="134">
        <v>0.48795</v>
      </c>
      <c r="K5" s="134">
        <v>1.2068</v>
      </c>
      <c r="L5" s="134">
        <v>0.009703</v>
      </c>
      <c r="M5" s="134">
        <v>0.009703</v>
      </c>
      <c r="N5" s="134">
        <v>0.009703</v>
      </c>
    </row>
    <row r="6">
      <c r="A6" s="133">
        <v>5.0</v>
      </c>
      <c r="B6" s="134">
        <v>0.90413</v>
      </c>
      <c r="C6" s="134">
        <v>0.772</v>
      </c>
      <c r="D6" s="134">
        <v>1.3045</v>
      </c>
      <c r="E6" s="134">
        <v>0.95366</v>
      </c>
      <c r="F6" s="134">
        <v>0.92732</v>
      </c>
      <c r="G6" s="134">
        <v>0.96962</v>
      </c>
      <c r="H6" s="134">
        <v>0.80351</v>
      </c>
      <c r="I6" s="134">
        <v>0.69712</v>
      </c>
      <c r="J6" s="134">
        <v>0.42082</v>
      </c>
      <c r="K6" s="134">
        <v>1.1599</v>
      </c>
      <c r="L6" s="134">
        <v>0.009703</v>
      </c>
      <c r="M6" s="134">
        <v>0.009703</v>
      </c>
      <c r="N6" s="134">
        <v>0.009703</v>
      </c>
    </row>
    <row r="7">
      <c r="A7" s="133">
        <v>6.0</v>
      </c>
      <c r="B7" s="134">
        <v>0.85353</v>
      </c>
      <c r="C7" s="134">
        <v>0.69884</v>
      </c>
      <c r="D7" s="134">
        <v>1.2636</v>
      </c>
      <c r="E7" s="134">
        <v>0.96031</v>
      </c>
      <c r="F7" s="134">
        <v>0.94201</v>
      </c>
      <c r="G7" s="134">
        <v>0.97638</v>
      </c>
      <c r="H7" s="134">
        <v>0.81939</v>
      </c>
      <c r="I7" s="134">
        <v>0.66259</v>
      </c>
      <c r="J7" s="134">
        <v>0.38213</v>
      </c>
      <c r="K7" s="134">
        <v>1.1293</v>
      </c>
      <c r="L7" s="134">
        <v>0.009604</v>
      </c>
      <c r="M7" s="134">
        <v>0.009604</v>
      </c>
      <c r="N7" s="134">
        <v>0.009604</v>
      </c>
    </row>
    <row r="8">
      <c r="A8" s="133">
        <v>7.0</v>
      </c>
      <c r="B8" s="134">
        <v>0.82545</v>
      </c>
      <c r="C8" s="134">
        <v>0.65552</v>
      </c>
      <c r="D8" s="134">
        <v>1.2384</v>
      </c>
      <c r="E8" s="134">
        <v>0.96661</v>
      </c>
      <c r="F8" s="134">
        <v>0.94765</v>
      </c>
      <c r="G8" s="134">
        <v>0.98077</v>
      </c>
      <c r="H8" s="134">
        <v>0.83134</v>
      </c>
      <c r="I8" s="134">
        <v>0.64143</v>
      </c>
      <c r="J8" s="134">
        <v>0.35904</v>
      </c>
      <c r="K8" s="134">
        <v>1.1056</v>
      </c>
      <c r="L8" s="134">
        <v>0.009505</v>
      </c>
      <c r="M8" s="134">
        <v>0.009505</v>
      </c>
      <c r="N8" s="134">
        <v>0.009505</v>
      </c>
    </row>
    <row r="9">
      <c r="A9" s="133">
        <v>8.0</v>
      </c>
      <c r="B9" s="134">
        <v>0.80325</v>
      </c>
      <c r="C9" s="134">
        <v>0.62652</v>
      </c>
      <c r="D9" s="134">
        <v>1.2203</v>
      </c>
      <c r="E9" s="134">
        <v>0.9664</v>
      </c>
      <c r="F9" s="134">
        <v>0.9541</v>
      </c>
      <c r="G9" s="134">
        <v>0.98134</v>
      </c>
      <c r="H9" s="134">
        <v>0.83882</v>
      </c>
      <c r="I9" s="134">
        <v>0.62311</v>
      </c>
      <c r="J9" s="134">
        <v>0.34397</v>
      </c>
      <c r="K9" s="134">
        <v>1.0929</v>
      </c>
      <c r="L9" s="134">
        <v>0.009406</v>
      </c>
      <c r="M9" s="134">
        <v>0.009406</v>
      </c>
      <c r="N9" s="134">
        <v>0.009406</v>
      </c>
    </row>
    <row r="10">
      <c r="A10" s="133">
        <v>9.0</v>
      </c>
      <c r="B10" s="134">
        <v>0.78554</v>
      </c>
      <c r="C10" s="134">
        <v>0.60178</v>
      </c>
      <c r="D10" s="134">
        <v>1.2051</v>
      </c>
      <c r="E10" s="134">
        <v>0.96278</v>
      </c>
      <c r="F10" s="134">
        <v>0.96374</v>
      </c>
      <c r="G10" s="134">
        <v>0.98243</v>
      </c>
      <c r="H10" s="134">
        <v>0.84283</v>
      </c>
      <c r="I10" s="134">
        <v>0.61272</v>
      </c>
      <c r="J10" s="134">
        <v>0.3297</v>
      </c>
      <c r="K10" s="134">
        <v>1.0817</v>
      </c>
      <c r="L10" s="134">
        <v>0.009307</v>
      </c>
      <c r="M10" s="134">
        <v>0.009307</v>
      </c>
      <c r="N10" s="134">
        <v>0.009307</v>
      </c>
    </row>
    <row r="11">
      <c r="A11" s="133">
        <v>10.0</v>
      </c>
      <c r="B11" s="134">
        <v>0.77015</v>
      </c>
      <c r="C11" s="134">
        <v>0.58215</v>
      </c>
      <c r="D11" s="134">
        <v>1.1893</v>
      </c>
      <c r="E11" s="134">
        <v>0.96969</v>
      </c>
      <c r="F11" s="134">
        <v>0.96192</v>
      </c>
      <c r="G11" s="134">
        <v>0.98313</v>
      </c>
      <c r="H11" s="134">
        <v>0.84726</v>
      </c>
      <c r="I11" s="134">
        <v>0.60265</v>
      </c>
      <c r="J11" s="134">
        <v>0.32087</v>
      </c>
      <c r="K11" s="134">
        <v>1.0697</v>
      </c>
      <c r="L11" s="134">
        <v>0.009208</v>
      </c>
      <c r="M11" s="134">
        <v>0.009208</v>
      </c>
      <c r="N11" s="134">
        <v>0.009208</v>
      </c>
    </row>
    <row r="12">
      <c r="A12" s="133">
        <v>11.0</v>
      </c>
      <c r="B12" s="134">
        <v>0.75733</v>
      </c>
      <c r="C12" s="134">
        <v>0.56345</v>
      </c>
      <c r="D12" s="134">
        <v>1.1801</v>
      </c>
      <c r="E12" s="134">
        <v>0.97294</v>
      </c>
      <c r="F12" s="134">
        <v>0.96247</v>
      </c>
      <c r="G12" s="134">
        <v>0.9839</v>
      </c>
      <c r="H12" s="134">
        <v>0.8501</v>
      </c>
      <c r="I12" s="134">
        <v>0.59538</v>
      </c>
      <c r="J12" s="134">
        <v>0.31431</v>
      </c>
      <c r="K12" s="134">
        <v>1.0631</v>
      </c>
      <c r="L12" s="134">
        <v>0.009109</v>
      </c>
      <c r="M12" s="134">
        <v>0.009109</v>
      </c>
      <c r="N12" s="134">
        <v>0.009109</v>
      </c>
    </row>
    <row r="13">
      <c r="A13" s="133">
        <v>12.0</v>
      </c>
      <c r="B13" s="134">
        <v>0.74853</v>
      </c>
      <c r="C13" s="134">
        <v>0.55081</v>
      </c>
      <c r="D13" s="134">
        <v>1.1727</v>
      </c>
      <c r="E13" s="134">
        <v>0.97125</v>
      </c>
      <c r="F13" s="134">
        <v>0.96571</v>
      </c>
      <c r="G13" s="134">
        <v>0.98445</v>
      </c>
      <c r="H13" s="134">
        <v>0.85298</v>
      </c>
      <c r="I13" s="134">
        <v>0.59062</v>
      </c>
      <c r="J13" s="134">
        <v>0.30961</v>
      </c>
      <c r="K13" s="134">
        <v>1.0595</v>
      </c>
      <c r="L13" s="134">
        <v>0.00901</v>
      </c>
      <c r="M13" s="134">
        <v>0.00901</v>
      </c>
      <c r="N13" s="134">
        <v>0.00901</v>
      </c>
    </row>
    <row r="14">
      <c r="A14" s="133">
        <v>13.0</v>
      </c>
      <c r="B14" s="134">
        <v>0.73826</v>
      </c>
      <c r="C14" s="134">
        <v>0.53606</v>
      </c>
      <c r="D14" s="134">
        <v>1.1628</v>
      </c>
      <c r="E14" s="134">
        <v>0.97352</v>
      </c>
      <c r="F14" s="134">
        <v>0.96675</v>
      </c>
      <c r="G14" s="134">
        <v>0.98496</v>
      </c>
      <c r="H14" s="134">
        <v>0.85507</v>
      </c>
      <c r="I14" s="134">
        <v>0.58728</v>
      </c>
      <c r="J14" s="134">
        <v>0.30551</v>
      </c>
      <c r="K14" s="134">
        <v>1.0559</v>
      </c>
      <c r="L14" s="134">
        <v>0.008911</v>
      </c>
      <c r="M14" s="134">
        <v>0.008911</v>
      </c>
      <c r="N14" s="134">
        <v>0.008911</v>
      </c>
    </row>
    <row r="15">
      <c r="A15" s="133">
        <v>14.0</v>
      </c>
      <c r="B15" s="134">
        <v>0.73236</v>
      </c>
      <c r="C15" s="134">
        <v>0.53328</v>
      </c>
      <c r="D15" s="134">
        <v>1.1615</v>
      </c>
      <c r="E15" s="134">
        <v>0.97238</v>
      </c>
      <c r="F15" s="134">
        <v>0.96833</v>
      </c>
      <c r="G15" s="134">
        <v>0.98521</v>
      </c>
      <c r="H15" s="134">
        <v>0.85671</v>
      </c>
      <c r="I15" s="134">
        <v>0.58406</v>
      </c>
      <c r="J15" s="134">
        <v>0.30258</v>
      </c>
      <c r="K15" s="134">
        <v>1.0528</v>
      </c>
      <c r="L15" s="134">
        <v>0.008812</v>
      </c>
      <c r="M15" s="134">
        <v>0.008812</v>
      </c>
      <c r="N15" s="134">
        <v>0.008812</v>
      </c>
    </row>
    <row r="16">
      <c r="A16" s="133">
        <v>15.0</v>
      </c>
      <c r="B16" s="134">
        <v>0.72582</v>
      </c>
      <c r="C16" s="134">
        <v>0.52399</v>
      </c>
      <c r="D16" s="134">
        <v>1.1536</v>
      </c>
      <c r="E16" s="134">
        <v>0.97107</v>
      </c>
      <c r="F16" s="134">
        <v>0.97129</v>
      </c>
      <c r="G16" s="134">
        <v>0.98571</v>
      </c>
      <c r="H16" s="134">
        <v>0.85859</v>
      </c>
      <c r="I16" s="134">
        <v>0.58034</v>
      </c>
      <c r="J16" s="134">
        <v>0.29995</v>
      </c>
      <c r="K16" s="134">
        <v>1.0488</v>
      </c>
      <c r="L16" s="134">
        <v>0.008713</v>
      </c>
      <c r="M16" s="134">
        <v>0.008713</v>
      </c>
      <c r="N16" s="134">
        <v>0.008713</v>
      </c>
    </row>
    <row r="17">
      <c r="A17" s="133">
        <v>16.0</v>
      </c>
      <c r="B17" s="134">
        <v>0.71726</v>
      </c>
      <c r="C17" s="134">
        <v>0.5145</v>
      </c>
      <c r="D17" s="134">
        <v>1.146</v>
      </c>
      <c r="E17" s="134">
        <v>0.972</v>
      </c>
      <c r="F17" s="134">
        <v>0.97121</v>
      </c>
      <c r="G17" s="134">
        <v>0.9861</v>
      </c>
      <c r="H17" s="134">
        <v>0.86084</v>
      </c>
      <c r="I17" s="134">
        <v>0.5772</v>
      </c>
      <c r="J17" s="134">
        <v>0.29722</v>
      </c>
      <c r="K17" s="134">
        <v>1.0455</v>
      </c>
      <c r="L17" s="134">
        <v>0.008614</v>
      </c>
      <c r="M17" s="134">
        <v>0.008614</v>
      </c>
      <c r="N17" s="134">
        <v>0.008614</v>
      </c>
    </row>
    <row r="18">
      <c r="A18" s="133">
        <v>17.0</v>
      </c>
      <c r="B18" s="134">
        <v>0.71131</v>
      </c>
      <c r="C18" s="134">
        <v>0.50388</v>
      </c>
      <c r="D18" s="134">
        <v>1.1397</v>
      </c>
      <c r="E18" s="134">
        <v>0.97274</v>
      </c>
      <c r="F18" s="134">
        <v>0.97108</v>
      </c>
      <c r="G18" s="134">
        <v>0.98626</v>
      </c>
      <c r="H18" s="134">
        <v>0.86213</v>
      </c>
      <c r="I18" s="134">
        <v>0.57391</v>
      </c>
      <c r="J18" s="134">
        <v>0.29448</v>
      </c>
      <c r="K18" s="134">
        <v>1.042</v>
      </c>
      <c r="L18" s="134">
        <v>0.008515</v>
      </c>
      <c r="M18" s="134">
        <v>0.008515</v>
      </c>
      <c r="N18" s="134">
        <v>0.008515</v>
      </c>
    </row>
    <row r="19">
      <c r="A19" s="133">
        <v>18.0</v>
      </c>
      <c r="B19" s="134">
        <v>0.71009</v>
      </c>
      <c r="C19" s="134">
        <v>0.50007</v>
      </c>
      <c r="D19" s="134">
        <v>1.1391</v>
      </c>
      <c r="E19" s="134">
        <v>0.97225</v>
      </c>
      <c r="F19" s="134">
        <v>0.97301</v>
      </c>
      <c r="G19" s="134">
        <v>0.98726</v>
      </c>
      <c r="H19" s="134">
        <v>0.86359</v>
      </c>
      <c r="I19" s="134">
        <v>0.57081</v>
      </c>
      <c r="J19" s="134">
        <v>0.29133</v>
      </c>
      <c r="K19" s="134">
        <v>1.0389</v>
      </c>
      <c r="L19" s="134">
        <v>0.008416</v>
      </c>
      <c r="M19" s="134">
        <v>0.008416</v>
      </c>
      <c r="N19" s="134">
        <v>0.008416</v>
      </c>
    </row>
    <row r="20">
      <c r="A20" s="133">
        <v>19.0</v>
      </c>
      <c r="B20" s="134">
        <v>0.70417</v>
      </c>
      <c r="C20" s="134">
        <v>0.49565</v>
      </c>
      <c r="D20" s="134">
        <v>1.1364</v>
      </c>
      <c r="E20" s="134">
        <v>0.97253</v>
      </c>
      <c r="F20" s="134">
        <v>0.97406</v>
      </c>
      <c r="G20" s="134">
        <v>0.98719</v>
      </c>
      <c r="H20" s="134">
        <v>0.86537</v>
      </c>
      <c r="I20" s="134">
        <v>0.56735</v>
      </c>
      <c r="J20" s="134">
        <v>0.28839</v>
      </c>
      <c r="K20" s="134">
        <v>1.0357</v>
      </c>
      <c r="L20" s="134">
        <v>0.008317</v>
      </c>
      <c r="M20" s="134">
        <v>0.008317</v>
      </c>
      <c r="N20" s="134">
        <v>0.008317</v>
      </c>
    </row>
    <row r="21">
      <c r="A21" s="138">
        <v>20.0</v>
      </c>
      <c r="B21" s="136">
        <v>0.69789</v>
      </c>
      <c r="C21" s="136">
        <v>0.48866</v>
      </c>
      <c r="D21" s="136">
        <v>1.132</v>
      </c>
      <c r="E21" s="136">
        <v>0.97491</v>
      </c>
      <c r="F21" s="136">
        <v>0.9734</v>
      </c>
      <c r="G21" s="136">
        <v>0.98788</v>
      </c>
      <c r="H21" s="136">
        <v>0.86688</v>
      </c>
      <c r="I21" s="136">
        <v>0.56367</v>
      </c>
      <c r="J21" s="136">
        <v>0.28555</v>
      </c>
      <c r="K21" s="136">
        <v>1.0326</v>
      </c>
      <c r="L21" s="136">
        <v>0.008218</v>
      </c>
      <c r="M21" s="136">
        <v>0.008218</v>
      </c>
      <c r="N21" s="136">
        <v>0.008218</v>
      </c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133">
        <v>21.0</v>
      </c>
      <c r="B22" s="134">
        <v>0.69683</v>
      </c>
      <c r="C22" s="134">
        <v>0.48287</v>
      </c>
      <c r="D22" s="134">
        <v>1.1283</v>
      </c>
      <c r="E22" s="134">
        <v>0.97588</v>
      </c>
      <c r="F22" s="134">
        <v>0.97304</v>
      </c>
      <c r="G22" s="134">
        <v>0.98797</v>
      </c>
      <c r="H22" s="134">
        <v>0.86832</v>
      </c>
      <c r="I22" s="134">
        <v>0.56026</v>
      </c>
      <c r="J22" s="134">
        <v>0.28315</v>
      </c>
      <c r="K22" s="134">
        <v>1.0293</v>
      </c>
      <c r="L22" s="134">
        <v>0.008119</v>
      </c>
      <c r="M22" s="134">
        <v>0.008119</v>
      </c>
      <c r="N22" s="134">
        <v>0.008119</v>
      </c>
    </row>
    <row r="23">
      <c r="A23" s="133">
        <v>22.0</v>
      </c>
      <c r="B23" s="134">
        <v>0.69084</v>
      </c>
      <c r="C23" s="134">
        <v>0.48083</v>
      </c>
      <c r="D23" s="134">
        <v>1.1222</v>
      </c>
      <c r="E23" s="134">
        <v>0.97618</v>
      </c>
      <c r="F23" s="134">
        <v>0.97318</v>
      </c>
      <c r="G23" s="134">
        <v>0.98816</v>
      </c>
      <c r="H23" s="134">
        <v>0.87013</v>
      </c>
      <c r="I23" s="134">
        <v>0.55713</v>
      </c>
      <c r="J23" s="134">
        <v>0.28151</v>
      </c>
      <c r="K23" s="134">
        <v>1.0261</v>
      </c>
      <c r="L23" s="134">
        <v>0.00802</v>
      </c>
      <c r="M23" s="134">
        <v>0.00802</v>
      </c>
      <c r="N23" s="134">
        <v>0.00802</v>
      </c>
    </row>
    <row r="24">
      <c r="A24" s="133">
        <v>23.0</v>
      </c>
      <c r="B24" s="134">
        <v>0.68806</v>
      </c>
      <c r="C24" s="134">
        <v>0.47497</v>
      </c>
      <c r="D24" s="134">
        <v>1.1225</v>
      </c>
      <c r="E24" s="134">
        <v>0.97453</v>
      </c>
      <c r="F24" s="134">
        <v>0.97563</v>
      </c>
      <c r="G24" s="134">
        <v>0.98867</v>
      </c>
      <c r="H24" s="134">
        <v>0.87145</v>
      </c>
      <c r="I24" s="134">
        <v>0.55395</v>
      </c>
      <c r="J24" s="134">
        <v>0.27941</v>
      </c>
      <c r="K24" s="134">
        <v>1.0231</v>
      </c>
      <c r="L24" s="134">
        <v>0.007921</v>
      </c>
      <c r="M24" s="134">
        <v>0.007921</v>
      </c>
      <c r="N24" s="134">
        <v>0.007921</v>
      </c>
    </row>
    <row r="25">
      <c r="A25" s="133">
        <v>24.0</v>
      </c>
      <c r="B25" s="134">
        <v>0.68412</v>
      </c>
      <c r="C25" s="134">
        <v>0.46961</v>
      </c>
      <c r="D25" s="134">
        <v>1.1194</v>
      </c>
      <c r="E25" s="134">
        <v>0.9763</v>
      </c>
      <c r="F25" s="134">
        <v>0.97504</v>
      </c>
      <c r="G25" s="134">
        <v>0.98893</v>
      </c>
      <c r="H25" s="134">
        <v>0.87246</v>
      </c>
      <c r="I25" s="134">
        <v>0.55127</v>
      </c>
      <c r="J25" s="134">
        <v>0.27714</v>
      </c>
      <c r="K25" s="134">
        <v>1.0205</v>
      </c>
      <c r="L25" s="134">
        <v>0.007822</v>
      </c>
      <c r="M25" s="134">
        <v>0.007822</v>
      </c>
      <c r="N25" s="134">
        <v>0.007822</v>
      </c>
    </row>
    <row r="26">
      <c r="A26" s="133">
        <v>25.0</v>
      </c>
      <c r="B26" s="134">
        <v>0.68252</v>
      </c>
      <c r="C26" s="134">
        <v>0.46723</v>
      </c>
      <c r="D26" s="134">
        <v>1.1152</v>
      </c>
      <c r="E26" s="134">
        <v>0.97811</v>
      </c>
      <c r="F26" s="134">
        <v>0.97462</v>
      </c>
      <c r="G26" s="134">
        <v>0.98915</v>
      </c>
      <c r="H26" s="134">
        <v>0.87479</v>
      </c>
      <c r="I26" s="134">
        <v>0.54841</v>
      </c>
      <c r="J26" s="134">
        <v>0.27425</v>
      </c>
      <c r="K26" s="134">
        <v>1.0175</v>
      </c>
      <c r="L26" s="134">
        <v>0.007723</v>
      </c>
      <c r="M26" s="134">
        <v>0.007723</v>
      </c>
      <c r="N26" s="134">
        <v>0.007723</v>
      </c>
    </row>
    <row r="27">
      <c r="A27" s="133">
        <v>26.0</v>
      </c>
      <c r="B27" s="134">
        <v>0.6797</v>
      </c>
      <c r="C27" s="134">
        <v>0.46386</v>
      </c>
      <c r="D27" s="134">
        <v>1.1139</v>
      </c>
      <c r="E27" s="134">
        <v>0.97911</v>
      </c>
      <c r="F27" s="134">
        <v>0.97414</v>
      </c>
      <c r="G27" s="134">
        <v>0.98933</v>
      </c>
      <c r="H27" s="134">
        <v>0.87635</v>
      </c>
      <c r="I27" s="134">
        <v>0.54586</v>
      </c>
      <c r="J27" s="134">
        <v>0.27226</v>
      </c>
      <c r="K27" s="134">
        <v>1.015</v>
      </c>
      <c r="L27" s="134">
        <v>0.007624</v>
      </c>
      <c r="M27" s="134">
        <v>0.007624</v>
      </c>
      <c r="N27" s="134">
        <v>0.007624</v>
      </c>
    </row>
    <row r="28">
      <c r="A28" s="133">
        <v>27.0</v>
      </c>
      <c r="B28" s="134">
        <v>0.67528</v>
      </c>
      <c r="C28" s="134">
        <v>0.46115</v>
      </c>
      <c r="D28" s="134">
        <v>1.1077</v>
      </c>
      <c r="E28" s="134">
        <v>0.9785</v>
      </c>
      <c r="F28" s="134">
        <v>0.97595</v>
      </c>
      <c r="G28" s="134">
        <v>0.98964</v>
      </c>
      <c r="H28" s="134">
        <v>0.87765</v>
      </c>
      <c r="I28" s="134">
        <v>0.54335</v>
      </c>
      <c r="J28" s="134">
        <v>0.26924</v>
      </c>
      <c r="K28" s="134">
        <v>1.0121</v>
      </c>
      <c r="L28" s="134">
        <v>0.007525</v>
      </c>
      <c r="M28" s="134">
        <v>0.007525</v>
      </c>
      <c r="N28" s="134">
        <v>0.007525</v>
      </c>
    </row>
    <row r="29">
      <c r="A29" s="133">
        <v>28.0</v>
      </c>
      <c r="B29" s="134">
        <v>0.6725</v>
      </c>
      <c r="C29" s="134">
        <v>0.45574</v>
      </c>
      <c r="D29" s="134">
        <v>1.1028</v>
      </c>
      <c r="E29" s="134">
        <v>0.97824</v>
      </c>
      <c r="F29" s="134">
        <v>0.97662</v>
      </c>
      <c r="G29" s="134">
        <v>0.9898</v>
      </c>
      <c r="H29" s="134">
        <v>0.87896</v>
      </c>
      <c r="I29" s="134">
        <v>0.54072</v>
      </c>
      <c r="J29" s="134">
        <v>0.26709</v>
      </c>
      <c r="K29" s="134">
        <v>1.0088</v>
      </c>
      <c r="L29" s="134">
        <v>0.007426</v>
      </c>
      <c r="M29" s="134">
        <v>0.007426</v>
      </c>
      <c r="N29" s="134">
        <v>0.007426</v>
      </c>
    </row>
    <row r="30">
      <c r="A30" s="133">
        <v>29.0</v>
      </c>
      <c r="B30" s="134">
        <v>0.67044</v>
      </c>
      <c r="C30" s="134">
        <v>0.45143</v>
      </c>
      <c r="D30" s="134">
        <v>1.1048</v>
      </c>
      <c r="E30" s="134">
        <v>0.97819</v>
      </c>
      <c r="F30" s="134">
        <v>0.97673</v>
      </c>
      <c r="G30" s="134">
        <v>0.98999</v>
      </c>
      <c r="H30" s="134">
        <v>0.87981</v>
      </c>
      <c r="I30" s="134">
        <v>0.53852</v>
      </c>
      <c r="J30" s="134">
        <v>0.26473</v>
      </c>
      <c r="K30" s="134">
        <v>1.0063</v>
      </c>
      <c r="L30" s="134">
        <v>0.007327</v>
      </c>
      <c r="M30" s="134">
        <v>0.007327</v>
      </c>
      <c r="N30" s="134">
        <v>0.007327</v>
      </c>
    </row>
    <row r="31">
      <c r="A31" s="133">
        <v>30.0</v>
      </c>
      <c r="B31" s="134">
        <v>0.66786</v>
      </c>
      <c r="C31" s="134">
        <v>0.44909</v>
      </c>
      <c r="D31" s="134">
        <v>1.1052</v>
      </c>
      <c r="E31" s="134">
        <v>0.97838</v>
      </c>
      <c r="F31" s="134">
        <v>0.97836</v>
      </c>
      <c r="G31" s="134">
        <v>0.99025</v>
      </c>
      <c r="H31" s="134">
        <v>0.8821</v>
      </c>
      <c r="I31" s="134">
        <v>0.53605</v>
      </c>
      <c r="J31" s="134">
        <v>0.26205</v>
      </c>
      <c r="K31" s="134">
        <v>1.0041</v>
      </c>
      <c r="L31" s="134">
        <v>0.007228</v>
      </c>
      <c r="M31" s="134">
        <v>0.007228</v>
      </c>
      <c r="N31" s="134">
        <v>0.007228</v>
      </c>
    </row>
    <row r="32">
      <c r="A32" s="133">
        <v>31.0</v>
      </c>
      <c r="B32" s="134">
        <v>0.66425</v>
      </c>
      <c r="C32" s="134">
        <v>0.44674</v>
      </c>
      <c r="D32" s="134">
        <v>1.1025</v>
      </c>
      <c r="E32" s="134">
        <v>0.98239</v>
      </c>
      <c r="F32" s="134">
        <v>0.97467</v>
      </c>
      <c r="G32" s="134">
        <v>0.99024</v>
      </c>
      <c r="H32" s="134">
        <v>0.88288</v>
      </c>
      <c r="I32" s="134">
        <v>0.53395</v>
      </c>
      <c r="J32" s="134">
        <v>0.25993</v>
      </c>
      <c r="K32" s="134">
        <v>1.0021</v>
      </c>
      <c r="L32" s="134">
        <v>0.007129</v>
      </c>
      <c r="M32" s="134">
        <v>0.007129</v>
      </c>
      <c r="N32" s="134">
        <v>0.007129</v>
      </c>
    </row>
    <row r="33">
      <c r="A33" s="133">
        <v>32.0</v>
      </c>
      <c r="B33" s="134">
        <v>0.66165</v>
      </c>
      <c r="C33" s="134">
        <v>0.44243</v>
      </c>
      <c r="D33" s="134">
        <v>1.0972</v>
      </c>
      <c r="E33" s="134">
        <v>0.98279</v>
      </c>
      <c r="F33" s="134">
        <v>0.97598</v>
      </c>
      <c r="G33" s="134">
        <v>0.9902</v>
      </c>
      <c r="H33" s="134">
        <v>0.88373</v>
      </c>
      <c r="I33" s="134">
        <v>0.53158</v>
      </c>
      <c r="J33" s="134">
        <v>0.25746</v>
      </c>
      <c r="K33" s="134">
        <v>0.99939</v>
      </c>
      <c r="L33" s="134">
        <v>0.00703</v>
      </c>
      <c r="M33" s="134">
        <v>0.00703</v>
      </c>
      <c r="N33" s="134">
        <v>0.00703</v>
      </c>
    </row>
    <row r="34">
      <c r="A34" s="133">
        <v>33.0</v>
      </c>
      <c r="B34" s="134">
        <v>0.66022</v>
      </c>
      <c r="C34" s="134">
        <v>0.43912</v>
      </c>
      <c r="D34" s="134">
        <v>1.0961</v>
      </c>
      <c r="E34" s="134">
        <v>0.98264</v>
      </c>
      <c r="F34" s="134">
        <v>0.97705</v>
      </c>
      <c r="G34" s="134">
        <v>0.99034</v>
      </c>
      <c r="H34" s="134">
        <v>0.88522</v>
      </c>
      <c r="I34" s="134">
        <v>0.52956</v>
      </c>
      <c r="J34" s="134">
        <v>0.25483</v>
      </c>
      <c r="K34" s="134">
        <v>0.99703</v>
      </c>
      <c r="L34" s="134">
        <v>0.006931</v>
      </c>
      <c r="M34" s="134">
        <v>0.006931</v>
      </c>
      <c r="N34" s="134">
        <v>0.006931</v>
      </c>
    </row>
    <row r="35">
      <c r="A35" s="133">
        <v>34.0</v>
      </c>
      <c r="B35" s="134">
        <v>0.65827</v>
      </c>
      <c r="C35" s="134">
        <v>0.43772</v>
      </c>
      <c r="D35" s="134">
        <v>1.0933</v>
      </c>
      <c r="E35" s="134">
        <v>0.98334</v>
      </c>
      <c r="F35" s="134">
        <v>0.97723</v>
      </c>
      <c r="G35" s="134">
        <v>0.99043</v>
      </c>
      <c r="H35" s="134">
        <v>0.88613</v>
      </c>
      <c r="I35" s="134">
        <v>0.52714</v>
      </c>
      <c r="J35" s="134">
        <v>0.25255</v>
      </c>
      <c r="K35" s="134">
        <v>0.99438</v>
      </c>
      <c r="L35" s="134">
        <v>0.006832</v>
      </c>
      <c r="M35" s="134">
        <v>0.006832</v>
      </c>
      <c r="N35" s="134">
        <v>0.006832</v>
      </c>
    </row>
    <row r="36">
      <c r="A36" s="133">
        <v>35.0</v>
      </c>
      <c r="B36" s="134">
        <v>0.65816</v>
      </c>
      <c r="C36" s="134">
        <v>0.43438</v>
      </c>
      <c r="D36" s="134">
        <v>1.0905</v>
      </c>
      <c r="E36" s="134">
        <v>0.98319</v>
      </c>
      <c r="F36" s="134">
        <v>0.97771</v>
      </c>
      <c r="G36" s="134">
        <v>0.99051</v>
      </c>
      <c r="H36" s="134">
        <v>0.88712</v>
      </c>
      <c r="I36" s="134">
        <v>0.525</v>
      </c>
      <c r="J36" s="134">
        <v>0.25025</v>
      </c>
      <c r="K36" s="134">
        <v>0.99198</v>
      </c>
      <c r="L36" s="134">
        <v>0.006733</v>
      </c>
      <c r="M36" s="134">
        <v>0.006733</v>
      </c>
      <c r="N36" s="134">
        <v>0.006733</v>
      </c>
    </row>
    <row r="37">
      <c r="A37" s="133">
        <v>36.0</v>
      </c>
      <c r="B37" s="134">
        <v>0.65271</v>
      </c>
      <c r="C37" s="134">
        <v>0.43411</v>
      </c>
      <c r="D37" s="134">
        <v>1.0875</v>
      </c>
      <c r="E37" s="134">
        <v>0.98455</v>
      </c>
      <c r="F37" s="134">
        <v>0.9773</v>
      </c>
      <c r="G37" s="134">
        <v>0.99056</v>
      </c>
      <c r="H37" s="134">
        <v>0.88782</v>
      </c>
      <c r="I37" s="134">
        <v>0.52292</v>
      </c>
      <c r="J37" s="134">
        <v>0.24867</v>
      </c>
      <c r="K37" s="134">
        <v>0.9895</v>
      </c>
      <c r="L37" s="134">
        <v>0.006634</v>
      </c>
      <c r="M37" s="134">
        <v>0.006634</v>
      </c>
      <c r="N37" s="134">
        <v>0.006634</v>
      </c>
    </row>
    <row r="38">
      <c r="A38" s="133">
        <v>37.0</v>
      </c>
      <c r="B38" s="134">
        <v>0.65016</v>
      </c>
      <c r="C38" s="134">
        <v>0.42773</v>
      </c>
      <c r="D38" s="134">
        <v>1.0838</v>
      </c>
      <c r="E38" s="134">
        <v>0.98464</v>
      </c>
      <c r="F38" s="134">
        <v>0.97785</v>
      </c>
      <c r="G38" s="134">
        <v>0.99066</v>
      </c>
      <c r="H38" s="134">
        <v>0.88915</v>
      </c>
      <c r="I38" s="134">
        <v>0.52088</v>
      </c>
      <c r="J38" s="134">
        <v>0.24696</v>
      </c>
      <c r="K38" s="134">
        <v>0.9867</v>
      </c>
      <c r="L38" s="134">
        <v>0.006535</v>
      </c>
      <c r="M38" s="134">
        <v>0.006535</v>
      </c>
      <c r="N38" s="134">
        <v>0.006535</v>
      </c>
    </row>
    <row r="39">
      <c r="A39" s="133">
        <v>38.0</v>
      </c>
      <c r="B39" s="134">
        <v>0.64938</v>
      </c>
      <c r="C39" s="134">
        <v>0.42758</v>
      </c>
      <c r="D39" s="134">
        <v>1.0837</v>
      </c>
      <c r="E39" s="134">
        <v>0.98531</v>
      </c>
      <c r="F39" s="134">
        <v>0.97817</v>
      </c>
      <c r="G39" s="134">
        <v>0.99073</v>
      </c>
      <c r="H39" s="134">
        <v>0.88989</v>
      </c>
      <c r="I39" s="134">
        <v>0.5189</v>
      </c>
      <c r="J39" s="134">
        <v>0.24463</v>
      </c>
      <c r="K39" s="134">
        <v>0.984</v>
      </c>
      <c r="L39" s="134">
        <v>0.006436</v>
      </c>
      <c r="M39" s="134">
        <v>0.006436</v>
      </c>
      <c r="N39" s="134">
        <v>0.006436</v>
      </c>
    </row>
    <row r="40">
      <c r="A40" s="133">
        <v>39.0</v>
      </c>
      <c r="B40" s="134">
        <v>0.64789</v>
      </c>
      <c r="C40" s="134">
        <v>0.42482</v>
      </c>
      <c r="D40" s="134">
        <v>1.0814</v>
      </c>
      <c r="E40" s="134">
        <v>0.9851</v>
      </c>
      <c r="F40" s="134">
        <v>0.97899</v>
      </c>
      <c r="G40" s="134">
        <v>0.99077</v>
      </c>
      <c r="H40" s="134">
        <v>0.89054</v>
      </c>
      <c r="I40" s="134">
        <v>0.5173</v>
      </c>
      <c r="J40" s="134">
        <v>0.24268</v>
      </c>
      <c r="K40" s="134">
        <v>0.98164</v>
      </c>
      <c r="L40" s="134">
        <v>0.006337</v>
      </c>
      <c r="M40" s="134">
        <v>0.006337</v>
      </c>
      <c r="N40" s="134">
        <v>0.006337</v>
      </c>
    </row>
    <row r="41">
      <c r="A41" s="138">
        <v>40.0</v>
      </c>
      <c r="B41" s="136">
        <v>0.64586</v>
      </c>
      <c r="C41" s="136">
        <v>0.41911</v>
      </c>
      <c r="D41" s="136">
        <v>1.0756</v>
      </c>
      <c r="E41" s="136">
        <v>0.98503</v>
      </c>
      <c r="F41" s="136">
        <v>0.97923</v>
      </c>
      <c r="G41" s="136">
        <v>0.99086</v>
      </c>
      <c r="H41" s="136">
        <v>0.89185</v>
      </c>
      <c r="I41" s="136">
        <v>0.51551</v>
      </c>
      <c r="J41" s="136">
        <v>0.24082</v>
      </c>
      <c r="K41" s="136">
        <v>0.97887</v>
      </c>
      <c r="L41" s="136">
        <v>0.006238</v>
      </c>
      <c r="M41" s="136">
        <v>0.006238</v>
      </c>
      <c r="N41" s="136">
        <v>0.006238</v>
      </c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133">
        <v>41.0</v>
      </c>
      <c r="B42" s="134">
        <v>0.64336</v>
      </c>
      <c r="C42" s="134">
        <v>0.41608</v>
      </c>
      <c r="D42" s="134">
        <v>1.08</v>
      </c>
      <c r="E42" s="134">
        <v>0.98496</v>
      </c>
      <c r="F42" s="134">
        <v>0.98002</v>
      </c>
      <c r="G42" s="134">
        <v>0.99089</v>
      </c>
      <c r="H42" s="134">
        <v>0.89236</v>
      </c>
      <c r="I42" s="134">
        <v>0.5138</v>
      </c>
      <c r="J42" s="134">
        <v>0.2395</v>
      </c>
      <c r="K42" s="134">
        <v>0.9769</v>
      </c>
      <c r="L42" s="134">
        <v>0.006139</v>
      </c>
      <c r="M42" s="134">
        <v>0.006139</v>
      </c>
      <c r="N42" s="134">
        <v>0.006139</v>
      </c>
    </row>
    <row r="43">
      <c r="A43" s="133">
        <v>42.0</v>
      </c>
      <c r="B43" s="134">
        <v>0.64137</v>
      </c>
      <c r="C43" s="134">
        <v>0.41614</v>
      </c>
      <c r="D43" s="134">
        <v>1.0757</v>
      </c>
      <c r="E43" s="134">
        <v>0.98577</v>
      </c>
      <c r="F43" s="134">
        <v>0.97987</v>
      </c>
      <c r="G43" s="134">
        <v>0.991</v>
      </c>
      <c r="H43" s="134">
        <v>0.89297</v>
      </c>
      <c r="I43" s="134">
        <v>0.51219</v>
      </c>
      <c r="J43" s="134">
        <v>0.2381</v>
      </c>
      <c r="K43" s="134">
        <v>0.97483</v>
      </c>
      <c r="L43" s="134">
        <v>0.00604</v>
      </c>
      <c r="M43" s="134">
        <v>0.00604</v>
      </c>
      <c r="N43" s="134">
        <v>0.00604</v>
      </c>
    </row>
    <row r="44">
      <c r="A44" s="133">
        <v>43.0</v>
      </c>
      <c r="B44" s="134">
        <v>0.63801</v>
      </c>
      <c r="C44" s="134">
        <v>0.41358</v>
      </c>
      <c r="D44" s="134">
        <v>1.0733</v>
      </c>
      <c r="E44" s="134">
        <v>0.98553</v>
      </c>
      <c r="F44" s="134">
        <v>0.98066</v>
      </c>
      <c r="G44" s="134">
        <v>0.99107</v>
      </c>
      <c r="H44" s="134">
        <v>0.89334</v>
      </c>
      <c r="I44" s="134">
        <v>0.51026</v>
      </c>
      <c r="J44" s="134">
        <v>0.23703</v>
      </c>
      <c r="K44" s="134">
        <v>0.97303</v>
      </c>
      <c r="L44" s="134">
        <v>0.005941</v>
      </c>
      <c r="M44" s="134">
        <v>0.005941</v>
      </c>
      <c r="N44" s="134">
        <v>0.005941</v>
      </c>
    </row>
    <row r="45">
      <c r="A45" s="133">
        <v>44.0</v>
      </c>
      <c r="B45" s="134">
        <v>0.63602</v>
      </c>
      <c r="C45" s="134">
        <v>0.40999</v>
      </c>
      <c r="D45" s="134">
        <v>1.0723</v>
      </c>
      <c r="E45" s="134">
        <v>0.98517</v>
      </c>
      <c r="F45" s="134">
        <v>0.98143</v>
      </c>
      <c r="G45" s="134">
        <v>0.99115</v>
      </c>
      <c r="H45" s="134">
        <v>0.89445</v>
      </c>
      <c r="I45" s="134">
        <v>0.50853</v>
      </c>
      <c r="J45" s="134">
        <v>0.23623</v>
      </c>
      <c r="K45" s="134">
        <v>0.97108</v>
      </c>
      <c r="L45" s="134">
        <v>0.005842</v>
      </c>
      <c r="M45" s="134">
        <v>0.005842</v>
      </c>
      <c r="N45" s="134">
        <v>0.005842</v>
      </c>
    </row>
    <row r="46">
      <c r="A46" s="133">
        <v>45.0</v>
      </c>
      <c r="B46" s="134">
        <v>0.6358</v>
      </c>
      <c r="C46" s="134">
        <v>0.41166</v>
      </c>
      <c r="D46" s="134">
        <v>1.0725</v>
      </c>
      <c r="E46" s="134">
        <v>0.98567</v>
      </c>
      <c r="F46" s="134">
        <v>0.98212</v>
      </c>
      <c r="G46" s="134">
        <v>0.99127</v>
      </c>
      <c r="H46" s="134">
        <v>0.89503</v>
      </c>
      <c r="I46" s="134">
        <v>0.50674</v>
      </c>
      <c r="J46" s="134">
        <v>0.23482</v>
      </c>
      <c r="K46" s="134">
        <v>0.96909</v>
      </c>
      <c r="L46" s="134">
        <v>0.005743</v>
      </c>
      <c r="M46" s="134">
        <v>0.005743</v>
      </c>
      <c r="N46" s="134">
        <v>0.005743</v>
      </c>
    </row>
    <row r="47">
      <c r="A47" s="133">
        <v>46.0</v>
      </c>
      <c r="B47" s="134">
        <v>0.63108</v>
      </c>
      <c r="C47" s="134">
        <v>0.40561</v>
      </c>
      <c r="D47" s="134">
        <v>1.0672</v>
      </c>
      <c r="E47" s="134">
        <v>0.98617</v>
      </c>
      <c r="F47" s="134">
        <v>0.982</v>
      </c>
      <c r="G47" s="134">
        <v>0.99129</v>
      </c>
      <c r="H47" s="134">
        <v>0.89636</v>
      </c>
      <c r="I47" s="134">
        <v>0.50543</v>
      </c>
      <c r="J47" s="134">
        <v>0.23387</v>
      </c>
      <c r="K47" s="134">
        <v>0.96746</v>
      </c>
      <c r="L47" s="134">
        <v>0.005644</v>
      </c>
      <c r="M47" s="134">
        <v>0.005644</v>
      </c>
      <c r="N47" s="134">
        <v>0.005644</v>
      </c>
    </row>
    <row r="48">
      <c r="A48" s="133">
        <v>47.0</v>
      </c>
      <c r="B48" s="134">
        <v>0.62876</v>
      </c>
      <c r="C48" s="134">
        <v>0.40333</v>
      </c>
      <c r="D48" s="134">
        <v>1.0641</v>
      </c>
      <c r="E48" s="134">
        <v>0.98713</v>
      </c>
      <c r="F48" s="134">
        <v>0.98157</v>
      </c>
      <c r="G48" s="134">
        <v>0.99134</v>
      </c>
      <c r="H48" s="134">
        <v>0.89675</v>
      </c>
      <c r="I48" s="134">
        <v>0.5038</v>
      </c>
      <c r="J48" s="134">
        <v>0.23245</v>
      </c>
      <c r="K48" s="134">
        <v>0.96545</v>
      </c>
      <c r="L48" s="134">
        <v>0.005545</v>
      </c>
      <c r="M48" s="134">
        <v>0.005545</v>
      </c>
      <c r="N48" s="134">
        <v>0.005545</v>
      </c>
    </row>
    <row r="49">
      <c r="A49" s="133">
        <v>48.0</v>
      </c>
      <c r="B49" s="134">
        <v>0.62681</v>
      </c>
      <c r="C49" s="134">
        <v>0.3994</v>
      </c>
      <c r="D49" s="134">
        <v>1.0622</v>
      </c>
      <c r="E49" s="134">
        <v>0.98724</v>
      </c>
      <c r="F49" s="134">
        <v>0.98161</v>
      </c>
      <c r="G49" s="134">
        <v>0.99141</v>
      </c>
      <c r="H49" s="134">
        <v>0.89756</v>
      </c>
      <c r="I49" s="134">
        <v>0.50225</v>
      </c>
      <c r="J49" s="134">
        <v>0.23129</v>
      </c>
      <c r="K49" s="134">
        <v>0.96375</v>
      </c>
      <c r="L49" s="134">
        <v>0.005446</v>
      </c>
      <c r="M49" s="134">
        <v>0.005446</v>
      </c>
      <c r="N49" s="134">
        <v>0.005446</v>
      </c>
    </row>
    <row r="50">
      <c r="A50" s="133">
        <v>49.0</v>
      </c>
      <c r="B50" s="134">
        <v>0.62414</v>
      </c>
      <c r="C50" s="134">
        <v>0.399</v>
      </c>
      <c r="D50" s="134">
        <v>1.0644</v>
      </c>
      <c r="E50" s="134">
        <v>0.98692</v>
      </c>
      <c r="F50" s="134">
        <v>0.98245</v>
      </c>
      <c r="G50" s="134">
        <v>0.99136</v>
      </c>
      <c r="H50" s="134">
        <v>0.89799</v>
      </c>
      <c r="I50" s="134">
        <v>0.50077</v>
      </c>
      <c r="J50" s="134">
        <v>0.23004</v>
      </c>
      <c r="K50" s="134">
        <v>0.96269</v>
      </c>
      <c r="L50" s="134">
        <v>0.005347</v>
      </c>
      <c r="M50" s="134">
        <v>0.005347</v>
      </c>
      <c r="N50" s="134">
        <v>0.005347</v>
      </c>
    </row>
    <row r="51">
      <c r="A51" s="133">
        <v>50.0</v>
      </c>
      <c r="B51" s="134">
        <v>0.62334</v>
      </c>
      <c r="C51" s="134">
        <v>0.39575</v>
      </c>
      <c r="D51" s="134">
        <v>1.0585</v>
      </c>
      <c r="E51" s="134">
        <v>0.98684</v>
      </c>
      <c r="F51" s="134">
        <v>0.98357</v>
      </c>
      <c r="G51" s="134">
        <v>0.99146</v>
      </c>
      <c r="H51" s="134">
        <v>0.89943</v>
      </c>
      <c r="I51" s="134">
        <v>0.49906</v>
      </c>
      <c r="J51" s="134">
        <v>0.22847</v>
      </c>
      <c r="K51" s="134">
        <v>0.9609</v>
      </c>
      <c r="L51" s="134">
        <v>0.005248</v>
      </c>
      <c r="M51" s="134">
        <v>0.005248</v>
      </c>
      <c r="N51" s="134">
        <v>0.005248</v>
      </c>
    </row>
    <row r="52">
      <c r="A52" s="133">
        <v>51.0</v>
      </c>
      <c r="B52" s="134">
        <v>0.62121</v>
      </c>
      <c r="C52" s="134">
        <v>0.391</v>
      </c>
      <c r="D52" s="134">
        <v>1.0603</v>
      </c>
      <c r="E52" s="134">
        <v>0.98764</v>
      </c>
      <c r="F52" s="134">
        <v>0.98343</v>
      </c>
      <c r="G52" s="134">
        <v>0.99151</v>
      </c>
      <c r="H52" s="134">
        <v>0.90064</v>
      </c>
      <c r="I52" s="134">
        <v>0.49757</v>
      </c>
      <c r="J52" s="134">
        <v>0.22685</v>
      </c>
      <c r="K52" s="134">
        <v>0.95932</v>
      </c>
      <c r="L52" s="134">
        <v>0.005149</v>
      </c>
      <c r="M52" s="134">
        <v>0.005149</v>
      </c>
      <c r="N52" s="134">
        <v>0.005149</v>
      </c>
    </row>
    <row r="53">
      <c r="A53" s="133">
        <v>52.0</v>
      </c>
      <c r="B53" s="134">
        <v>0.61896</v>
      </c>
      <c r="C53" s="134">
        <v>0.391</v>
      </c>
      <c r="D53" s="134">
        <v>1.0604</v>
      </c>
      <c r="E53" s="134">
        <v>0.98773</v>
      </c>
      <c r="F53" s="134">
        <v>0.98425</v>
      </c>
      <c r="G53" s="134">
        <v>0.99151</v>
      </c>
      <c r="H53" s="134">
        <v>0.90066</v>
      </c>
      <c r="I53" s="134">
        <v>0.49601</v>
      </c>
      <c r="J53" s="134">
        <v>0.2259</v>
      </c>
      <c r="K53" s="134">
        <v>0.95814</v>
      </c>
      <c r="L53" s="134">
        <v>0.00505</v>
      </c>
      <c r="M53" s="134">
        <v>0.00505</v>
      </c>
      <c r="N53" s="134">
        <v>0.00505</v>
      </c>
    </row>
    <row r="54">
      <c r="A54" s="133">
        <v>53.0</v>
      </c>
      <c r="B54" s="134">
        <v>0.61712</v>
      </c>
      <c r="C54" s="134">
        <v>0.38931</v>
      </c>
      <c r="D54" s="134">
        <v>1.0591</v>
      </c>
      <c r="E54" s="134">
        <v>0.98833</v>
      </c>
      <c r="F54" s="134">
        <v>0.9839</v>
      </c>
      <c r="G54" s="134">
        <v>0.99154</v>
      </c>
      <c r="H54" s="134">
        <v>0.90152</v>
      </c>
      <c r="I54" s="134">
        <v>0.49457</v>
      </c>
      <c r="J54" s="134">
        <v>0.22478</v>
      </c>
      <c r="K54" s="134">
        <v>0.95697</v>
      </c>
      <c r="L54" s="134">
        <v>0.004951</v>
      </c>
      <c r="M54" s="134">
        <v>0.004951</v>
      </c>
      <c r="N54" s="134">
        <v>0.004951</v>
      </c>
    </row>
    <row r="55">
      <c r="A55" s="133">
        <v>54.0</v>
      </c>
      <c r="B55" s="134">
        <v>0.61488</v>
      </c>
      <c r="C55" s="134">
        <v>0.3858</v>
      </c>
      <c r="D55" s="134">
        <v>1.0566</v>
      </c>
      <c r="E55" s="134">
        <v>0.98838</v>
      </c>
      <c r="F55" s="134">
        <v>0.98461</v>
      </c>
      <c r="G55" s="134">
        <v>0.99154</v>
      </c>
      <c r="H55" s="134">
        <v>0.90178</v>
      </c>
      <c r="I55" s="134">
        <v>0.49309</v>
      </c>
      <c r="J55" s="134">
        <v>0.22338</v>
      </c>
      <c r="K55" s="134">
        <v>0.95545</v>
      </c>
      <c r="L55" s="134">
        <v>0.004852</v>
      </c>
      <c r="M55" s="134">
        <v>0.004852</v>
      </c>
      <c r="N55" s="134">
        <v>0.004852</v>
      </c>
    </row>
    <row r="56">
      <c r="A56" s="133">
        <v>55.0</v>
      </c>
      <c r="B56" s="134">
        <v>0.61364</v>
      </c>
      <c r="C56" s="134">
        <v>0.38636</v>
      </c>
      <c r="D56" s="134">
        <v>1.0535</v>
      </c>
      <c r="E56" s="134">
        <v>0.98823</v>
      </c>
      <c r="F56" s="134">
        <v>0.98518</v>
      </c>
      <c r="G56" s="134">
        <v>0.99155</v>
      </c>
      <c r="H56" s="134">
        <v>0.90246</v>
      </c>
      <c r="I56" s="134">
        <v>0.49154</v>
      </c>
      <c r="J56" s="134">
        <v>0.22216</v>
      </c>
      <c r="K56" s="134">
        <v>0.95394</v>
      </c>
      <c r="L56" s="134">
        <v>0.004753</v>
      </c>
      <c r="M56" s="134">
        <v>0.004753</v>
      </c>
      <c r="N56" s="134">
        <v>0.004753</v>
      </c>
    </row>
    <row r="57">
      <c r="A57" s="133">
        <v>56.0</v>
      </c>
      <c r="B57" s="134">
        <v>0.6087</v>
      </c>
      <c r="C57" s="134">
        <v>0.38243</v>
      </c>
      <c r="D57" s="134">
        <v>1.0537</v>
      </c>
      <c r="E57" s="134">
        <v>0.9885</v>
      </c>
      <c r="F57" s="134">
        <v>0.98592</v>
      </c>
      <c r="G57" s="134">
        <v>0.9916</v>
      </c>
      <c r="H57" s="134">
        <v>0.90262</v>
      </c>
      <c r="I57" s="134">
        <v>0.48997</v>
      </c>
      <c r="J57" s="134">
        <v>0.22045</v>
      </c>
      <c r="K57" s="134">
        <v>0.95271</v>
      </c>
      <c r="L57" s="134">
        <v>0.004654</v>
      </c>
      <c r="M57" s="134">
        <v>0.004654</v>
      </c>
      <c r="N57" s="134">
        <v>0.004654</v>
      </c>
    </row>
    <row r="58">
      <c r="A58" s="133">
        <v>57.0</v>
      </c>
      <c r="B58" s="134">
        <v>0.60614</v>
      </c>
      <c r="C58" s="134">
        <v>0.37969</v>
      </c>
      <c r="D58" s="134">
        <v>1.0476</v>
      </c>
      <c r="E58" s="134">
        <v>0.98904</v>
      </c>
      <c r="F58" s="134">
        <v>0.98579</v>
      </c>
      <c r="G58" s="134">
        <v>0.99157</v>
      </c>
      <c r="H58" s="134">
        <v>0.90317</v>
      </c>
      <c r="I58" s="134">
        <v>0.48842</v>
      </c>
      <c r="J58" s="134">
        <v>0.21922</v>
      </c>
      <c r="K58" s="134">
        <v>0.95122</v>
      </c>
      <c r="L58" s="134">
        <v>0.004555</v>
      </c>
      <c r="M58" s="134">
        <v>0.004555</v>
      </c>
      <c r="N58" s="134">
        <v>0.004555</v>
      </c>
    </row>
    <row r="59">
      <c r="A59" s="133">
        <v>58.0</v>
      </c>
      <c r="B59" s="134">
        <v>0.60615</v>
      </c>
      <c r="C59" s="134">
        <v>0.37797</v>
      </c>
      <c r="D59" s="134">
        <v>1.046</v>
      </c>
      <c r="E59" s="134">
        <v>0.98943</v>
      </c>
      <c r="F59" s="134">
        <v>0.98609</v>
      </c>
      <c r="G59" s="134">
        <v>0.99163</v>
      </c>
      <c r="H59" s="134">
        <v>0.90403</v>
      </c>
      <c r="I59" s="134">
        <v>0.48669</v>
      </c>
      <c r="J59" s="134">
        <v>0.21832</v>
      </c>
      <c r="K59" s="134">
        <v>0.94919</v>
      </c>
      <c r="L59" s="134">
        <v>0.004456</v>
      </c>
      <c r="M59" s="134">
        <v>0.004456</v>
      </c>
      <c r="N59" s="134">
        <v>0.004456</v>
      </c>
    </row>
    <row r="60">
      <c r="A60" s="133">
        <v>59.0</v>
      </c>
      <c r="B60" s="134">
        <v>0.60343</v>
      </c>
      <c r="C60" s="134">
        <v>0.3747</v>
      </c>
      <c r="D60" s="134">
        <v>1.0491</v>
      </c>
      <c r="E60" s="134">
        <v>0.98918</v>
      </c>
      <c r="F60" s="134">
        <v>0.98667</v>
      </c>
      <c r="G60" s="134">
        <v>0.99172</v>
      </c>
      <c r="H60" s="134">
        <v>0.90464</v>
      </c>
      <c r="I60" s="134">
        <v>0.48509</v>
      </c>
      <c r="J60" s="134">
        <v>0.21682</v>
      </c>
      <c r="K60" s="134">
        <v>0.94804</v>
      </c>
      <c r="L60" s="134">
        <v>0.004357</v>
      </c>
      <c r="M60" s="134">
        <v>0.004357</v>
      </c>
      <c r="N60" s="134">
        <v>0.004357</v>
      </c>
    </row>
    <row r="61">
      <c r="A61" s="138">
        <v>60.0</v>
      </c>
      <c r="B61" s="136">
        <v>0.60098</v>
      </c>
      <c r="C61" s="136">
        <v>0.37559</v>
      </c>
      <c r="D61" s="136">
        <v>1.0465</v>
      </c>
      <c r="E61" s="136">
        <v>0.98976</v>
      </c>
      <c r="F61" s="136">
        <v>0.98612</v>
      </c>
      <c r="G61" s="136">
        <v>0.99184</v>
      </c>
      <c r="H61" s="136">
        <v>0.90575</v>
      </c>
      <c r="I61" s="136">
        <v>0.48353</v>
      </c>
      <c r="J61" s="136">
        <v>0.21621</v>
      </c>
      <c r="K61" s="136">
        <v>0.94673</v>
      </c>
      <c r="L61" s="136">
        <v>0.004258</v>
      </c>
      <c r="M61" s="136">
        <v>0.004258</v>
      </c>
      <c r="N61" s="136">
        <v>0.004258</v>
      </c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133">
        <v>61.0</v>
      </c>
      <c r="B62" s="134">
        <v>0.59793</v>
      </c>
      <c r="C62" s="134">
        <v>0.36865</v>
      </c>
      <c r="D62" s="134">
        <v>1.039</v>
      </c>
      <c r="E62" s="134">
        <v>0.99012</v>
      </c>
      <c r="F62" s="134">
        <v>0.98645</v>
      </c>
      <c r="G62" s="134">
        <v>0.99189</v>
      </c>
      <c r="H62" s="134">
        <v>0.90628</v>
      </c>
      <c r="I62" s="134">
        <v>0.48202</v>
      </c>
      <c r="J62" s="134">
        <v>0.21501</v>
      </c>
      <c r="K62" s="134">
        <v>0.94489</v>
      </c>
      <c r="L62" s="134">
        <v>0.004159</v>
      </c>
      <c r="M62" s="134">
        <v>0.004159</v>
      </c>
      <c r="N62" s="134">
        <v>0.004159</v>
      </c>
    </row>
    <row r="63">
      <c r="A63" s="133">
        <v>62.0</v>
      </c>
      <c r="B63" s="134">
        <v>0.59499</v>
      </c>
      <c r="C63" s="134">
        <v>0.36815</v>
      </c>
      <c r="D63" s="134">
        <v>1.0395</v>
      </c>
      <c r="E63" s="134">
        <v>0.9905</v>
      </c>
      <c r="F63" s="134">
        <v>0.98667</v>
      </c>
      <c r="G63" s="134">
        <v>0.99198</v>
      </c>
      <c r="H63" s="134">
        <v>0.90706</v>
      </c>
      <c r="I63" s="134">
        <v>0.48013</v>
      </c>
      <c r="J63" s="134">
        <v>0.21441</v>
      </c>
      <c r="K63" s="134">
        <v>0.94307</v>
      </c>
      <c r="L63" s="134">
        <v>0.00406</v>
      </c>
      <c r="M63" s="134">
        <v>0.00406</v>
      </c>
      <c r="N63" s="134">
        <v>0.00406</v>
      </c>
    </row>
    <row r="64">
      <c r="A64" s="133">
        <v>63.0</v>
      </c>
      <c r="B64" s="134">
        <v>0.59268</v>
      </c>
      <c r="C64" s="134">
        <v>0.36379</v>
      </c>
      <c r="D64" s="134">
        <v>1.0402</v>
      </c>
      <c r="E64" s="134">
        <v>0.99043</v>
      </c>
      <c r="F64" s="134">
        <v>0.98668</v>
      </c>
      <c r="G64" s="134">
        <v>0.99207</v>
      </c>
      <c r="H64" s="134">
        <v>0.90744</v>
      </c>
      <c r="I64" s="134">
        <v>0.47839</v>
      </c>
      <c r="J64" s="134">
        <v>0.21341</v>
      </c>
      <c r="K64" s="134">
        <v>0.94197</v>
      </c>
      <c r="L64" s="134">
        <v>0.003961</v>
      </c>
      <c r="M64" s="134">
        <v>0.003961</v>
      </c>
      <c r="N64" s="134">
        <v>0.003961</v>
      </c>
    </row>
    <row r="65">
      <c r="A65" s="133">
        <v>64.0</v>
      </c>
      <c r="B65" s="134">
        <v>0.59204</v>
      </c>
      <c r="C65" s="134">
        <v>0.36325</v>
      </c>
      <c r="D65" s="134">
        <v>1.0389</v>
      </c>
      <c r="E65" s="134">
        <v>0.99079</v>
      </c>
      <c r="F65" s="134">
        <v>0.98684</v>
      </c>
      <c r="G65" s="134">
        <v>0.99208</v>
      </c>
      <c r="H65" s="134">
        <v>0.90823</v>
      </c>
      <c r="I65" s="134">
        <v>0.47669</v>
      </c>
      <c r="J65" s="134">
        <v>0.21276</v>
      </c>
      <c r="K65" s="134">
        <v>0.94052</v>
      </c>
      <c r="L65" s="134">
        <v>0.003862</v>
      </c>
      <c r="M65" s="134">
        <v>0.003862</v>
      </c>
      <c r="N65" s="134">
        <v>0.003862</v>
      </c>
    </row>
    <row r="66">
      <c r="A66" s="133">
        <v>65.0</v>
      </c>
      <c r="B66" s="134">
        <v>0.58729</v>
      </c>
      <c r="C66" s="134">
        <v>0.36091</v>
      </c>
      <c r="D66" s="134">
        <v>1.0318</v>
      </c>
      <c r="E66" s="134">
        <v>0.99086</v>
      </c>
      <c r="F66" s="134">
        <v>0.9872</v>
      </c>
      <c r="G66" s="134">
        <v>0.99213</v>
      </c>
      <c r="H66" s="134">
        <v>0.90891</v>
      </c>
      <c r="I66" s="134">
        <v>0.4751</v>
      </c>
      <c r="J66" s="134">
        <v>0.21141</v>
      </c>
      <c r="K66" s="134">
        <v>0.93861</v>
      </c>
      <c r="L66" s="134">
        <v>0.003763</v>
      </c>
      <c r="M66" s="134">
        <v>0.003763</v>
      </c>
      <c r="N66" s="134">
        <v>0.003763</v>
      </c>
    </row>
    <row r="67">
      <c r="A67" s="133">
        <v>66.0</v>
      </c>
      <c r="B67" s="134">
        <v>0.58581</v>
      </c>
      <c r="C67" s="134">
        <v>0.36005</v>
      </c>
      <c r="D67" s="134">
        <v>1.0366</v>
      </c>
      <c r="E67" s="134">
        <v>0.99117</v>
      </c>
      <c r="F67" s="134">
        <v>0.98721</v>
      </c>
      <c r="G67" s="134">
        <v>0.99215</v>
      </c>
      <c r="H67" s="134">
        <v>0.9095</v>
      </c>
      <c r="I67" s="134">
        <v>0.4732</v>
      </c>
      <c r="J67" s="134">
        <v>0.21035</v>
      </c>
      <c r="K67" s="134">
        <v>0.93729</v>
      </c>
      <c r="L67" s="134">
        <v>0.003664</v>
      </c>
      <c r="M67" s="134">
        <v>0.003664</v>
      </c>
      <c r="N67" s="134">
        <v>0.003664</v>
      </c>
    </row>
    <row r="68">
      <c r="A68" s="133">
        <v>67.0</v>
      </c>
      <c r="B68" s="134">
        <v>0.58154</v>
      </c>
      <c r="C68" s="134">
        <v>0.35455</v>
      </c>
      <c r="D68" s="134">
        <v>1.0326</v>
      </c>
      <c r="E68" s="134">
        <v>0.99096</v>
      </c>
      <c r="F68" s="134">
        <v>0.98766</v>
      </c>
      <c r="G68" s="134">
        <v>0.99216</v>
      </c>
      <c r="H68" s="134">
        <v>0.91045</v>
      </c>
      <c r="I68" s="134">
        <v>0.47133</v>
      </c>
      <c r="J68" s="134">
        <v>0.20915</v>
      </c>
      <c r="K68" s="134">
        <v>0.93584</v>
      </c>
      <c r="L68" s="134">
        <v>0.003565</v>
      </c>
      <c r="M68" s="134">
        <v>0.003565</v>
      </c>
      <c r="N68" s="134">
        <v>0.003565</v>
      </c>
    </row>
    <row r="69">
      <c r="A69" s="133">
        <v>68.0</v>
      </c>
      <c r="B69" s="134">
        <v>0.57832</v>
      </c>
      <c r="C69" s="134">
        <v>0.35264</v>
      </c>
      <c r="D69" s="134">
        <v>1.0318</v>
      </c>
      <c r="E69" s="134">
        <v>0.99066</v>
      </c>
      <c r="F69" s="134">
        <v>0.98773</v>
      </c>
      <c r="G69" s="134">
        <v>0.99215</v>
      </c>
      <c r="H69" s="134">
        <v>0.91158</v>
      </c>
      <c r="I69" s="134">
        <v>0.46976</v>
      </c>
      <c r="J69" s="134">
        <v>0.20774</v>
      </c>
      <c r="K69" s="134">
        <v>0.93463</v>
      </c>
      <c r="L69" s="134">
        <v>0.003466</v>
      </c>
      <c r="M69" s="134">
        <v>0.003466</v>
      </c>
      <c r="N69" s="134">
        <v>0.003466</v>
      </c>
    </row>
    <row r="70">
      <c r="A70" s="133">
        <v>69.0</v>
      </c>
      <c r="B70" s="134">
        <v>0.57704</v>
      </c>
      <c r="C70" s="134">
        <v>0.35205</v>
      </c>
      <c r="D70" s="134">
        <v>1.0343</v>
      </c>
      <c r="E70" s="134">
        <v>0.9911</v>
      </c>
      <c r="F70" s="134">
        <v>0.98793</v>
      </c>
      <c r="G70" s="134">
        <v>0.99229</v>
      </c>
      <c r="H70" s="134">
        <v>0.91236</v>
      </c>
      <c r="I70" s="134">
        <v>0.4682</v>
      </c>
      <c r="J70" s="134">
        <v>0.20688</v>
      </c>
      <c r="K70" s="134">
        <v>0.93408</v>
      </c>
      <c r="L70" s="134">
        <v>0.003367</v>
      </c>
      <c r="M70" s="134">
        <v>0.003367</v>
      </c>
      <c r="N70" s="134">
        <v>0.003367</v>
      </c>
    </row>
    <row r="71">
      <c r="A71" s="133">
        <v>70.0</v>
      </c>
      <c r="B71" s="134">
        <v>0.57384</v>
      </c>
      <c r="C71" s="134">
        <v>0.34758</v>
      </c>
      <c r="D71" s="134">
        <v>1.0312</v>
      </c>
      <c r="E71" s="134">
        <v>0.99136</v>
      </c>
      <c r="F71" s="134">
        <v>0.98819</v>
      </c>
      <c r="G71" s="134">
        <v>0.99232</v>
      </c>
      <c r="H71" s="134">
        <v>0.91305</v>
      </c>
      <c r="I71" s="134">
        <v>0.46653</v>
      </c>
      <c r="J71" s="134">
        <v>0.20571</v>
      </c>
      <c r="K71" s="134">
        <v>0.93291</v>
      </c>
      <c r="L71" s="134">
        <v>0.003268</v>
      </c>
      <c r="M71" s="134">
        <v>0.003268</v>
      </c>
      <c r="N71" s="134">
        <v>0.003268</v>
      </c>
    </row>
    <row r="72">
      <c r="A72" s="133">
        <v>71.0</v>
      </c>
      <c r="B72" s="134">
        <v>0.57045</v>
      </c>
      <c r="C72" s="134">
        <v>0.34422</v>
      </c>
      <c r="D72" s="134">
        <v>1.0239</v>
      </c>
      <c r="E72" s="134">
        <v>0.99122</v>
      </c>
      <c r="F72" s="134">
        <v>0.98904</v>
      </c>
      <c r="G72" s="134">
        <v>0.99241</v>
      </c>
      <c r="H72" s="134">
        <v>0.91359</v>
      </c>
      <c r="I72" s="134">
        <v>0.46455</v>
      </c>
      <c r="J72" s="134">
        <v>0.20443</v>
      </c>
      <c r="K72" s="134">
        <v>0.93098</v>
      </c>
      <c r="L72" s="134">
        <v>0.003169</v>
      </c>
      <c r="M72" s="134">
        <v>0.003169</v>
      </c>
      <c r="N72" s="134">
        <v>0.003169</v>
      </c>
    </row>
    <row r="73">
      <c r="A73" s="133">
        <v>72.0</v>
      </c>
      <c r="B73" s="134">
        <v>0.56974</v>
      </c>
      <c r="C73" s="134">
        <v>0.34293</v>
      </c>
      <c r="D73" s="134">
        <v>1.0247</v>
      </c>
      <c r="E73" s="134">
        <v>0.9908</v>
      </c>
      <c r="F73" s="134">
        <v>0.98999</v>
      </c>
      <c r="G73" s="134">
        <v>0.99257</v>
      </c>
      <c r="H73" s="134">
        <v>0.91367</v>
      </c>
      <c r="I73" s="134">
        <v>0.46306</v>
      </c>
      <c r="J73" s="134">
        <v>0.20292</v>
      </c>
      <c r="K73" s="134">
        <v>0.92945</v>
      </c>
      <c r="L73" s="134">
        <v>0.00307</v>
      </c>
      <c r="M73" s="134">
        <v>0.00307</v>
      </c>
      <c r="N73" s="134">
        <v>0.00307</v>
      </c>
    </row>
    <row r="74">
      <c r="A74" s="133">
        <v>73.0</v>
      </c>
      <c r="B74" s="134">
        <v>0.56447</v>
      </c>
      <c r="C74" s="134">
        <v>0.33757</v>
      </c>
      <c r="D74" s="134">
        <v>1.0209</v>
      </c>
      <c r="E74" s="134">
        <v>0.99154</v>
      </c>
      <c r="F74" s="134">
        <v>0.98949</v>
      </c>
      <c r="G74" s="134">
        <v>0.99252</v>
      </c>
      <c r="H74" s="134">
        <v>0.91428</v>
      </c>
      <c r="I74" s="134">
        <v>0.4614</v>
      </c>
      <c r="J74" s="134">
        <v>0.20216</v>
      </c>
      <c r="K74" s="134">
        <v>0.92796</v>
      </c>
      <c r="L74" s="134">
        <v>0.002971</v>
      </c>
      <c r="M74" s="134">
        <v>0.002971</v>
      </c>
      <c r="N74" s="134">
        <v>0.002971</v>
      </c>
    </row>
    <row r="75">
      <c r="A75" s="133">
        <v>74.0</v>
      </c>
      <c r="B75" s="134">
        <v>0.56155</v>
      </c>
      <c r="C75" s="134">
        <v>0.33616</v>
      </c>
      <c r="D75" s="134">
        <v>1.0212</v>
      </c>
      <c r="E75" s="134">
        <v>0.99112</v>
      </c>
      <c r="F75" s="134">
        <v>0.9902</v>
      </c>
      <c r="G75" s="134">
        <v>0.9926</v>
      </c>
      <c r="H75" s="134">
        <v>0.91514</v>
      </c>
      <c r="I75" s="134">
        <v>0.4598</v>
      </c>
      <c r="J75" s="134">
        <v>0.20123</v>
      </c>
      <c r="K75" s="134">
        <v>0.92672</v>
      </c>
      <c r="L75" s="134">
        <v>0.002872</v>
      </c>
      <c r="M75" s="134">
        <v>0.002872</v>
      </c>
      <c r="N75" s="134">
        <v>0.002872</v>
      </c>
    </row>
    <row r="76">
      <c r="A76" s="133">
        <v>75.0</v>
      </c>
      <c r="B76" s="134">
        <v>0.55841</v>
      </c>
      <c r="C76" s="134">
        <v>0.33209</v>
      </c>
      <c r="D76" s="134">
        <v>1.0145</v>
      </c>
      <c r="E76" s="134">
        <v>0.99094</v>
      </c>
      <c r="F76" s="134">
        <v>0.99073</v>
      </c>
      <c r="G76" s="134">
        <v>0.9927</v>
      </c>
      <c r="H76" s="134">
        <v>0.91615</v>
      </c>
      <c r="I76" s="134">
        <v>0.45815</v>
      </c>
      <c r="J76" s="134">
        <v>0.2002</v>
      </c>
      <c r="K76" s="134">
        <v>0.92479</v>
      </c>
      <c r="L76" s="134">
        <v>0.002773</v>
      </c>
      <c r="M76" s="134">
        <v>0.002773</v>
      </c>
      <c r="N76" s="134">
        <v>0.002773</v>
      </c>
    </row>
    <row r="77">
      <c r="A77" s="133">
        <v>76.0</v>
      </c>
      <c r="B77" s="134">
        <v>0.555</v>
      </c>
      <c r="C77" s="134">
        <v>0.32862</v>
      </c>
      <c r="D77" s="134">
        <v>1.018</v>
      </c>
      <c r="E77" s="134">
        <v>0.99142</v>
      </c>
      <c r="F77" s="134">
        <v>0.99089</v>
      </c>
      <c r="G77" s="134">
        <v>0.99267</v>
      </c>
      <c r="H77" s="134">
        <v>0.91716</v>
      </c>
      <c r="I77" s="134">
        <v>0.45648</v>
      </c>
      <c r="J77" s="134">
        <v>0.19929</v>
      </c>
      <c r="K77" s="134">
        <v>0.9239</v>
      </c>
      <c r="L77" s="134">
        <v>0.002674</v>
      </c>
      <c r="M77" s="134">
        <v>0.002674</v>
      </c>
      <c r="N77" s="134">
        <v>0.002674</v>
      </c>
    </row>
    <row r="78">
      <c r="A78" s="133">
        <v>77.0</v>
      </c>
      <c r="B78" s="134">
        <v>0.55208</v>
      </c>
      <c r="C78" s="134">
        <v>0.32775</v>
      </c>
      <c r="D78" s="134">
        <v>1.0154</v>
      </c>
      <c r="E78" s="134">
        <v>0.99157</v>
      </c>
      <c r="F78" s="134">
        <v>0.99124</v>
      </c>
      <c r="G78" s="134">
        <v>0.99274</v>
      </c>
      <c r="H78" s="134">
        <v>0.91735</v>
      </c>
      <c r="I78" s="134">
        <v>0.45482</v>
      </c>
      <c r="J78" s="134">
        <v>0.19843</v>
      </c>
      <c r="K78" s="134">
        <v>0.92269</v>
      </c>
      <c r="L78" s="134">
        <v>0.002575</v>
      </c>
      <c r="M78" s="134">
        <v>0.002575</v>
      </c>
      <c r="N78" s="134">
        <v>0.002575</v>
      </c>
    </row>
    <row r="79">
      <c r="A79" s="133">
        <v>78.0</v>
      </c>
      <c r="B79" s="134">
        <v>0.54794</v>
      </c>
      <c r="C79" s="134">
        <v>0.32433</v>
      </c>
      <c r="D79" s="134">
        <v>1.0091</v>
      </c>
      <c r="E79" s="134">
        <v>0.99174</v>
      </c>
      <c r="F79" s="134">
        <v>0.99144</v>
      </c>
      <c r="G79" s="134">
        <v>0.99277</v>
      </c>
      <c r="H79" s="134">
        <v>0.91751</v>
      </c>
      <c r="I79" s="134">
        <v>0.45343</v>
      </c>
      <c r="J79" s="134">
        <v>0.1979</v>
      </c>
      <c r="K79" s="134">
        <v>0.92128</v>
      </c>
      <c r="L79" s="134">
        <v>0.002476</v>
      </c>
      <c r="M79" s="134">
        <v>0.002476</v>
      </c>
      <c r="N79" s="134">
        <v>0.002476</v>
      </c>
    </row>
    <row r="80">
      <c r="A80" s="133">
        <v>79.0</v>
      </c>
      <c r="B80" s="134">
        <v>0.54566</v>
      </c>
      <c r="C80" s="134">
        <v>0.31988</v>
      </c>
      <c r="D80" s="134">
        <v>1.0036</v>
      </c>
      <c r="E80" s="134">
        <v>0.99244</v>
      </c>
      <c r="F80" s="134">
        <v>0.99114</v>
      </c>
      <c r="G80" s="134">
        <v>0.99282</v>
      </c>
      <c r="H80" s="134">
        <v>0.91845</v>
      </c>
      <c r="I80" s="134">
        <v>0.45184</v>
      </c>
      <c r="J80" s="134">
        <v>0.19683</v>
      </c>
      <c r="K80" s="134">
        <v>0.91917</v>
      </c>
      <c r="L80" s="134">
        <v>0.002377</v>
      </c>
      <c r="M80" s="134">
        <v>0.002377</v>
      </c>
      <c r="N80" s="134">
        <v>0.002377</v>
      </c>
    </row>
    <row r="81">
      <c r="A81" s="138">
        <v>80.0</v>
      </c>
      <c r="B81" s="136">
        <v>0.54222</v>
      </c>
      <c r="C81" s="136">
        <v>0.31777</v>
      </c>
      <c r="D81" s="136">
        <v>1.0016</v>
      </c>
      <c r="E81" s="136">
        <v>0.99254</v>
      </c>
      <c r="F81" s="136">
        <v>0.99181</v>
      </c>
      <c r="G81" s="136">
        <v>0.99286</v>
      </c>
      <c r="H81" s="136">
        <v>0.91845</v>
      </c>
      <c r="I81" s="136">
        <v>0.45027</v>
      </c>
      <c r="J81" s="136">
        <v>0.19608</v>
      </c>
      <c r="K81" s="136">
        <v>0.91715</v>
      </c>
      <c r="L81" s="136">
        <v>0.002278</v>
      </c>
      <c r="M81" s="136">
        <v>0.002278</v>
      </c>
      <c r="N81" s="136">
        <v>0.002278</v>
      </c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133">
        <v>81.0</v>
      </c>
      <c r="B82" s="134">
        <v>0.53843</v>
      </c>
      <c r="C82" s="134">
        <v>0.31612</v>
      </c>
      <c r="D82" s="134">
        <v>0.99935</v>
      </c>
      <c r="E82" s="134">
        <v>0.99225</v>
      </c>
      <c r="F82" s="134">
        <v>0.9919</v>
      </c>
      <c r="G82" s="134">
        <v>0.99289</v>
      </c>
      <c r="H82" s="134">
        <v>0.91896</v>
      </c>
      <c r="I82" s="134">
        <v>0.44864</v>
      </c>
      <c r="J82" s="134">
        <v>0.19498</v>
      </c>
      <c r="K82" s="134">
        <v>0.915</v>
      </c>
      <c r="L82" s="134">
        <v>0.002179</v>
      </c>
      <c r="M82" s="134">
        <v>0.002179</v>
      </c>
      <c r="N82" s="134">
        <v>0.002179</v>
      </c>
    </row>
    <row r="83">
      <c r="A83" s="133">
        <v>82.0</v>
      </c>
      <c r="B83" s="134">
        <v>0.53217</v>
      </c>
      <c r="C83" s="134">
        <v>0.31055</v>
      </c>
      <c r="D83" s="134">
        <v>0.99713</v>
      </c>
      <c r="E83" s="134">
        <v>0.99283</v>
      </c>
      <c r="F83" s="134">
        <v>0.99156</v>
      </c>
      <c r="G83" s="134">
        <v>0.99295</v>
      </c>
      <c r="H83" s="134">
        <v>0.91935</v>
      </c>
      <c r="I83" s="134">
        <v>0.44687</v>
      </c>
      <c r="J83" s="134">
        <v>0.1941</v>
      </c>
      <c r="K83" s="134">
        <v>0.91309</v>
      </c>
      <c r="L83" s="134">
        <v>0.00208</v>
      </c>
      <c r="M83" s="134">
        <v>0.00208</v>
      </c>
      <c r="N83" s="134">
        <v>0.00208</v>
      </c>
    </row>
    <row r="84">
      <c r="A84" s="133">
        <v>83.0</v>
      </c>
      <c r="B84" s="134">
        <v>0.52971</v>
      </c>
      <c r="C84" s="134">
        <v>0.30904</v>
      </c>
      <c r="D84" s="134">
        <v>1.0</v>
      </c>
      <c r="E84" s="134">
        <v>0.99293</v>
      </c>
      <c r="F84" s="134">
        <v>0.99203</v>
      </c>
      <c r="G84" s="134">
        <v>0.99302</v>
      </c>
      <c r="H84" s="134">
        <v>0.92049</v>
      </c>
      <c r="I84" s="134">
        <v>0.4454</v>
      </c>
      <c r="J84" s="134">
        <v>0.19309</v>
      </c>
      <c r="K84" s="134">
        <v>0.91222</v>
      </c>
      <c r="L84" s="134">
        <v>0.001981</v>
      </c>
      <c r="M84" s="134">
        <v>0.001981</v>
      </c>
      <c r="N84" s="134">
        <v>0.001981</v>
      </c>
    </row>
    <row r="85">
      <c r="A85" s="133">
        <v>84.0</v>
      </c>
      <c r="B85" s="134">
        <v>0.52597</v>
      </c>
      <c r="C85" s="134">
        <v>0.30604</v>
      </c>
      <c r="D85" s="134">
        <v>0.9975</v>
      </c>
      <c r="E85" s="134">
        <v>0.99313</v>
      </c>
      <c r="F85" s="134">
        <v>0.99205</v>
      </c>
      <c r="G85" s="134">
        <v>0.99304</v>
      </c>
      <c r="H85" s="134">
        <v>0.92084</v>
      </c>
      <c r="I85" s="134">
        <v>0.44418</v>
      </c>
      <c r="J85" s="134">
        <v>0.19223</v>
      </c>
      <c r="K85" s="134">
        <v>0.91128</v>
      </c>
      <c r="L85" s="134">
        <v>0.001882</v>
      </c>
      <c r="M85" s="134">
        <v>0.001882</v>
      </c>
      <c r="N85" s="134">
        <v>0.001882</v>
      </c>
    </row>
    <row r="86">
      <c r="A86" s="133">
        <v>85.0</v>
      </c>
      <c r="B86" s="134">
        <v>0.52333</v>
      </c>
      <c r="C86" s="134">
        <v>0.30314</v>
      </c>
      <c r="D86" s="134">
        <v>0.9933</v>
      </c>
      <c r="E86" s="134">
        <v>0.99309</v>
      </c>
      <c r="F86" s="134">
        <v>0.99217</v>
      </c>
      <c r="G86" s="134">
        <v>0.993</v>
      </c>
      <c r="H86" s="134">
        <v>0.92158</v>
      </c>
      <c r="I86" s="134">
        <v>0.44285</v>
      </c>
      <c r="J86" s="134">
        <v>0.19201</v>
      </c>
      <c r="K86" s="134">
        <v>0.90969</v>
      </c>
      <c r="L86" s="134">
        <v>0.001783</v>
      </c>
      <c r="M86" s="134">
        <v>0.001783</v>
      </c>
      <c r="N86" s="134">
        <v>0.001783</v>
      </c>
    </row>
    <row r="87">
      <c r="A87" s="133">
        <v>86.0</v>
      </c>
      <c r="B87" s="134">
        <v>0.51923</v>
      </c>
      <c r="C87" s="134">
        <v>0.29944</v>
      </c>
      <c r="D87" s="134">
        <v>0.9946</v>
      </c>
      <c r="E87" s="134">
        <v>0.99294</v>
      </c>
      <c r="F87" s="134">
        <v>0.99221</v>
      </c>
      <c r="G87" s="134">
        <v>0.99302</v>
      </c>
      <c r="H87" s="134">
        <v>0.92194</v>
      </c>
      <c r="I87" s="134">
        <v>0.44111</v>
      </c>
      <c r="J87" s="134">
        <v>0.1907</v>
      </c>
      <c r="K87" s="134">
        <v>0.9087</v>
      </c>
      <c r="L87" s="134">
        <v>0.001684</v>
      </c>
      <c r="M87" s="134">
        <v>0.001684</v>
      </c>
      <c r="N87" s="134">
        <v>0.001684</v>
      </c>
    </row>
    <row r="88">
      <c r="A88" s="133">
        <v>87.0</v>
      </c>
      <c r="B88" s="134">
        <v>0.51498</v>
      </c>
      <c r="C88" s="134">
        <v>0.29563</v>
      </c>
      <c r="D88" s="134">
        <v>0.99503</v>
      </c>
      <c r="E88" s="134">
        <v>0.9927</v>
      </c>
      <c r="F88" s="134">
        <v>0.99284</v>
      </c>
      <c r="G88" s="134">
        <v>0.99303</v>
      </c>
      <c r="H88" s="134">
        <v>0.92301</v>
      </c>
      <c r="I88" s="134">
        <v>0.43887</v>
      </c>
      <c r="J88" s="134">
        <v>0.18998</v>
      </c>
      <c r="K88" s="134">
        <v>0.9082</v>
      </c>
      <c r="L88" s="134">
        <v>0.001585</v>
      </c>
      <c r="M88" s="134">
        <v>0.001585</v>
      </c>
      <c r="N88" s="134">
        <v>0.001585</v>
      </c>
    </row>
    <row r="89">
      <c r="A89" s="133">
        <v>88.0</v>
      </c>
      <c r="B89" s="134">
        <v>0.50925</v>
      </c>
      <c r="C89" s="134">
        <v>0.2906</v>
      </c>
      <c r="D89" s="134">
        <v>0.98548</v>
      </c>
      <c r="E89" s="134">
        <v>0.99233</v>
      </c>
      <c r="F89" s="134">
        <v>0.99312</v>
      </c>
      <c r="G89" s="134">
        <v>0.99301</v>
      </c>
      <c r="H89" s="134">
        <v>0.92367</v>
      </c>
      <c r="I89" s="134">
        <v>0.43724</v>
      </c>
      <c r="J89" s="134">
        <v>0.18924</v>
      </c>
      <c r="K89" s="134">
        <v>0.90635</v>
      </c>
      <c r="L89" s="134">
        <v>0.001486</v>
      </c>
      <c r="M89" s="134">
        <v>0.001486</v>
      </c>
      <c r="N89" s="134">
        <v>0.001486</v>
      </c>
    </row>
    <row r="90">
      <c r="A90" s="133">
        <v>89.0</v>
      </c>
      <c r="B90" s="134">
        <v>0.5043</v>
      </c>
      <c r="C90" s="134">
        <v>0.28712</v>
      </c>
      <c r="D90" s="134">
        <v>0.98229</v>
      </c>
      <c r="E90" s="134">
        <v>0.9928</v>
      </c>
      <c r="F90" s="134">
        <v>0.99305</v>
      </c>
      <c r="G90" s="134">
        <v>0.99299</v>
      </c>
      <c r="H90" s="134">
        <v>0.92451</v>
      </c>
      <c r="I90" s="134">
        <v>0.43575</v>
      </c>
      <c r="J90" s="134">
        <v>0.18851</v>
      </c>
      <c r="K90" s="134">
        <v>0.9047</v>
      </c>
      <c r="L90" s="134">
        <v>0.001387</v>
      </c>
      <c r="M90" s="134">
        <v>0.001387</v>
      </c>
      <c r="N90" s="134">
        <v>0.001387</v>
      </c>
    </row>
    <row r="91">
      <c r="A91" s="133">
        <v>90.0</v>
      </c>
      <c r="B91" s="134">
        <v>0.50136</v>
      </c>
      <c r="C91" s="134">
        <v>0.28426</v>
      </c>
      <c r="D91" s="134">
        <v>0.98252</v>
      </c>
      <c r="E91" s="134">
        <v>0.9928</v>
      </c>
      <c r="F91" s="134">
        <v>0.99306</v>
      </c>
      <c r="G91" s="134">
        <v>0.99306</v>
      </c>
      <c r="H91" s="134">
        <v>0.92479</v>
      </c>
      <c r="I91" s="134">
        <v>0.4341</v>
      </c>
      <c r="J91" s="134">
        <v>0.18748</v>
      </c>
      <c r="K91" s="134">
        <v>0.90376</v>
      </c>
      <c r="L91" s="134">
        <v>0.001288</v>
      </c>
      <c r="M91" s="134">
        <v>0.001288</v>
      </c>
      <c r="N91" s="134">
        <v>0.001288</v>
      </c>
    </row>
    <row r="92">
      <c r="A92" s="133">
        <v>91.0</v>
      </c>
      <c r="B92" s="134">
        <v>0.45738</v>
      </c>
      <c r="C92" s="134">
        <v>0.21457</v>
      </c>
      <c r="D92" s="134">
        <v>0.93973</v>
      </c>
      <c r="E92" s="134">
        <v>0.9929</v>
      </c>
      <c r="F92" s="134">
        <v>0.993</v>
      </c>
      <c r="G92" s="134">
        <v>0.9931</v>
      </c>
      <c r="H92" s="134">
        <v>0.92557</v>
      </c>
      <c r="I92" s="134">
        <v>0.43259</v>
      </c>
      <c r="J92" s="134">
        <v>0.18647</v>
      </c>
      <c r="K92" s="134">
        <v>0.90363</v>
      </c>
      <c r="L92" s="134">
        <v>0.001189</v>
      </c>
      <c r="M92" s="134">
        <v>0.001189</v>
      </c>
      <c r="N92" s="134">
        <v>0.001189</v>
      </c>
    </row>
    <row r="93">
      <c r="A93" s="133">
        <v>92.0</v>
      </c>
      <c r="B93" s="134">
        <v>0.44668</v>
      </c>
      <c r="C93" s="134">
        <v>0.2074</v>
      </c>
      <c r="D93" s="134">
        <v>0.93068</v>
      </c>
      <c r="E93" s="134">
        <v>0.99252</v>
      </c>
      <c r="F93" s="134">
        <v>0.99341</v>
      </c>
      <c r="G93" s="134">
        <v>0.99315</v>
      </c>
      <c r="H93" s="134">
        <v>0.92627</v>
      </c>
      <c r="I93" s="134">
        <v>0.43026</v>
      </c>
      <c r="J93" s="134">
        <v>0.18571</v>
      </c>
      <c r="K93" s="134">
        <v>0.90263</v>
      </c>
      <c r="L93" s="134">
        <v>0.00109</v>
      </c>
      <c r="M93" s="134">
        <v>0.00109</v>
      </c>
      <c r="N93" s="134">
        <v>0.00109</v>
      </c>
    </row>
    <row r="94">
      <c r="A94" s="133">
        <v>93.0</v>
      </c>
      <c r="B94" s="134">
        <v>0.43942</v>
      </c>
      <c r="C94" s="134">
        <v>0.20519</v>
      </c>
      <c r="D94" s="134">
        <v>0.92209</v>
      </c>
      <c r="E94" s="134">
        <v>0.99236</v>
      </c>
      <c r="F94" s="134">
        <v>0.99376</v>
      </c>
      <c r="G94" s="134">
        <v>0.99315</v>
      </c>
      <c r="H94" s="134">
        <v>0.92681</v>
      </c>
      <c r="I94" s="134">
        <v>0.42803</v>
      </c>
      <c r="J94" s="134">
        <v>0.18459</v>
      </c>
      <c r="K94" s="134">
        <v>0.90108</v>
      </c>
      <c r="L94" s="134">
        <v>9.91E-4</v>
      </c>
      <c r="M94" s="134">
        <v>9.91E-4</v>
      </c>
      <c r="N94" s="134">
        <v>9.91E-4</v>
      </c>
    </row>
    <row r="95">
      <c r="A95" s="133">
        <v>94.0</v>
      </c>
      <c r="B95" s="134">
        <v>0.43197</v>
      </c>
      <c r="C95" s="134">
        <v>0.20033</v>
      </c>
      <c r="D95" s="134">
        <v>0.91981</v>
      </c>
      <c r="E95" s="134">
        <v>0.99212</v>
      </c>
      <c r="F95" s="134">
        <v>0.99397</v>
      </c>
      <c r="G95" s="134">
        <v>0.99321</v>
      </c>
      <c r="H95" s="134">
        <v>0.92786</v>
      </c>
      <c r="I95" s="134">
        <v>0.42549</v>
      </c>
      <c r="J95" s="134">
        <v>0.18411</v>
      </c>
      <c r="K95" s="134">
        <v>0.89972</v>
      </c>
      <c r="L95" s="134">
        <v>8.92E-4</v>
      </c>
      <c r="M95" s="134">
        <v>8.92E-4</v>
      </c>
      <c r="N95" s="134">
        <v>8.92E-4</v>
      </c>
    </row>
    <row r="96">
      <c r="A96" s="133">
        <v>95.0</v>
      </c>
      <c r="B96" s="134">
        <v>0.42497</v>
      </c>
      <c r="C96" s="134">
        <v>0.19633</v>
      </c>
      <c r="D96" s="134">
        <v>0.92276</v>
      </c>
      <c r="E96" s="134">
        <v>0.99343</v>
      </c>
      <c r="F96" s="134">
        <v>0.9925</v>
      </c>
      <c r="G96" s="134">
        <v>0.99326</v>
      </c>
      <c r="H96" s="134">
        <v>0.92884</v>
      </c>
      <c r="I96" s="134">
        <v>0.42294</v>
      </c>
      <c r="J96" s="134">
        <v>0.18316</v>
      </c>
      <c r="K96" s="134">
        <v>0.89943</v>
      </c>
      <c r="L96" s="134">
        <v>7.93E-4</v>
      </c>
      <c r="M96" s="134">
        <v>7.93E-4</v>
      </c>
      <c r="N96" s="134">
        <v>7.93E-4</v>
      </c>
    </row>
    <row r="97">
      <c r="A97" s="133">
        <v>96.0</v>
      </c>
      <c r="B97" s="134">
        <v>0.41698</v>
      </c>
      <c r="C97" s="134">
        <v>0.1907</v>
      </c>
      <c r="D97" s="134">
        <v>0.91119</v>
      </c>
      <c r="E97" s="134">
        <v>0.99362</v>
      </c>
      <c r="F97" s="134">
        <v>0.99309</v>
      </c>
      <c r="G97" s="134">
        <v>0.9933</v>
      </c>
      <c r="H97" s="134">
        <v>0.92941</v>
      </c>
      <c r="I97" s="134">
        <v>0.42044</v>
      </c>
      <c r="J97" s="134">
        <v>0.18225</v>
      </c>
      <c r="K97" s="139">
        <v>0.89792</v>
      </c>
      <c r="L97" s="134">
        <v>6.94E-4</v>
      </c>
      <c r="M97" s="134">
        <v>6.94E-4</v>
      </c>
      <c r="N97" s="134">
        <v>6.94E-4</v>
      </c>
    </row>
    <row r="98">
      <c r="A98" s="133">
        <v>97.0</v>
      </c>
      <c r="B98" s="134">
        <v>0.41021</v>
      </c>
      <c r="C98" s="134">
        <v>0.18796</v>
      </c>
      <c r="D98" s="134">
        <v>0.91173</v>
      </c>
      <c r="E98" s="134">
        <v>0.99376</v>
      </c>
      <c r="F98" s="134">
        <v>0.99348</v>
      </c>
      <c r="G98" s="134">
        <v>0.99337</v>
      </c>
      <c r="H98" s="134">
        <v>0.93031</v>
      </c>
      <c r="I98" s="134">
        <v>0.41807</v>
      </c>
      <c r="J98" s="134">
        <v>0.18123</v>
      </c>
      <c r="K98" s="139">
        <v>0.89708</v>
      </c>
      <c r="L98" s="134">
        <v>5.95E-4</v>
      </c>
      <c r="M98" s="134">
        <v>5.95E-4</v>
      </c>
      <c r="N98" s="134">
        <v>5.95E-4</v>
      </c>
    </row>
    <row r="99">
      <c r="A99" s="133">
        <v>98.0</v>
      </c>
      <c r="B99" s="134">
        <v>0.40344</v>
      </c>
      <c r="C99" s="134">
        <v>0.18317</v>
      </c>
      <c r="D99" s="134">
        <v>0.90552</v>
      </c>
      <c r="E99" s="134">
        <v>0.99355</v>
      </c>
      <c r="F99" s="134">
        <v>0.99367</v>
      </c>
      <c r="G99" s="134">
        <v>0.99342</v>
      </c>
      <c r="H99" s="134">
        <v>0.9306</v>
      </c>
      <c r="I99" s="134">
        <v>0.41571</v>
      </c>
      <c r="J99" s="134">
        <v>0.18002</v>
      </c>
      <c r="K99" s="139">
        <v>0.89596</v>
      </c>
      <c r="L99" s="134">
        <v>4.96E-4</v>
      </c>
      <c r="M99" s="134">
        <v>4.96E-4</v>
      </c>
      <c r="N99" s="134">
        <v>4.96E-4</v>
      </c>
    </row>
    <row r="100">
      <c r="A100" s="133">
        <v>99.0</v>
      </c>
      <c r="B100" s="134">
        <v>0.39531</v>
      </c>
      <c r="C100" s="134">
        <v>0.17848</v>
      </c>
      <c r="D100" s="134">
        <v>0.90117</v>
      </c>
      <c r="E100" s="134">
        <v>0.99353</v>
      </c>
      <c r="F100" s="134">
        <v>0.99367</v>
      </c>
      <c r="G100" s="134">
        <v>0.9935</v>
      </c>
      <c r="H100" s="134">
        <v>0.93126</v>
      </c>
      <c r="I100" s="134">
        <v>0.4135</v>
      </c>
      <c r="J100" s="134">
        <v>0.17942</v>
      </c>
      <c r="K100" s="139">
        <v>0.8947</v>
      </c>
      <c r="L100" s="134">
        <v>3.97E-4</v>
      </c>
      <c r="M100" s="134">
        <v>3.97E-4</v>
      </c>
      <c r="N100" s="134">
        <v>3.97E-4</v>
      </c>
    </row>
    <row r="101">
      <c r="A101" s="138">
        <v>100.0</v>
      </c>
      <c r="B101" s="136">
        <v>0.3885</v>
      </c>
      <c r="C101" s="136">
        <v>0.1754</v>
      </c>
      <c r="D101" s="136">
        <v>0.89891</v>
      </c>
      <c r="E101" s="136">
        <v>0.99346</v>
      </c>
      <c r="F101" s="136">
        <v>0.99368</v>
      </c>
      <c r="G101" s="136">
        <v>0.99355</v>
      </c>
      <c r="H101" s="136">
        <v>0.93224</v>
      </c>
      <c r="I101" s="136">
        <v>0.4113</v>
      </c>
      <c r="J101" s="136">
        <v>0.17833</v>
      </c>
      <c r="K101" s="140">
        <v>0.89383</v>
      </c>
      <c r="L101" s="136">
        <v>2.98E-4</v>
      </c>
      <c r="M101" s="136">
        <v>2.98E-4</v>
      </c>
      <c r="N101" s="136">
        <v>2.98E-4</v>
      </c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88"/>
    <col customWidth="1" min="5" max="5" width="16.63"/>
    <col customWidth="1" min="14" max="14" width="25.63"/>
  </cols>
  <sheetData>
    <row r="1">
      <c r="A1" s="141" t="s">
        <v>123</v>
      </c>
      <c r="B1" s="141" t="s">
        <v>124</v>
      </c>
      <c r="C1" s="141" t="s">
        <v>125</v>
      </c>
      <c r="D1" s="141" t="s">
        <v>126</v>
      </c>
      <c r="E1" s="141" t="s">
        <v>127</v>
      </c>
      <c r="F1" s="3" t="s">
        <v>128</v>
      </c>
      <c r="G1" s="3" t="s">
        <v>129</v>
      </c>
      <c r="H1" s="3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141" t="s">
        <v>135</v>
      </c>
      <c r="N1" s="141" t="s">
        <v>136</v>
      </c>
      <c r="O1" s="141" t="s">
        <v>137</v>
      </c>
    </row>
    <row r="2">
      <c r="A2" s="1" t="s">
        <v>138</v>
      </c>
      <c r="B2" s="1" t="s">
        <v>139</v>
      </c>
      <c r="C2" s="1">
        <v>0.04011</v>
      </c>
      <c r="D2" s="1">
        <v>0.008661</v>
      </c>
      <c r="E2" s="1">
        <v>0.0148</v>
      </c>
      <c r="F2" s="1">
        <v>0.06357</v>
      </c>
      <c r="G2" s="1">
        <v>44.0</v>
      </c>
      <c r="H2" s="1">
        <v>640.0</v>
      </c>
      <c r="I2" s="142">
        <v>0.9356</v>
      </c>
      <c r="J2" s="142">
        <v>0.9361</v>
      </c>
      <c r="K2" s="142">
        <v>0.9649</v>
      </c>
      <c r="L2" s="142">
        <v>0.7418</v>
      </c>
      <c r="M2" s="1">
        <v>0.0193</v>
      </c>
      <c r="N2" s="1">
        <v>0.002435</v>
      </c>
      <c r="O2" s="1">
        <v>0.002926</v>
      </c>
    </row>
    <row r="3">
      <c r="A3" s="1" t="s">
        <v>140</v>
      </c>
      <c r="B3" s="1" t="s">
        <v>141</v>
      </c>
      <c r="C3" s="1">
        <v>0.02497</v>
      </c>
      <c r="D3" s="1">
        <v>0.006312</v>
      </c>
      <c r="E3" s="1">
        <v>0.00603</v>
      </c>
      <c r="F3" s="1">
        <v>0.03731</v>
      </c>
      <c r="G3" s="1">
        <v>49.0</v>
      </c>
      <c r="H3" s="1">
        <v>640.0</v>
      </c>
      <c r="I3" s="142">
        <v>0.959</v>
      </c>
      <c r="J3" s="142">
        <v>0.9484</v>
      </c>
      <c r="K3" s="142">
        <v>0.9767</v>
      </c>
      <c r="L3" s="142">
        <v>0.7844</v>
      </c>
      <c r="M3" s="1">
        <v>0.01728</v>
      </c>
      <c r="N3" s="1">
        <v>0.002294</v>
      </c>
      <c r="O3" s="1">
        <v>0.001561</v>
      </c>
    </row>
    <row r="4">
      <c r="A4" s="1" t="s">
        <v>142</v>
      </c>
      <c r="B4" s="1" t="s">
        <v>143</v>
      </c>
      <c r="C4" s="1">
        <v>0.02563</v>
      </c>
      <c r="D4" s="1">
        <v>0.006523</v>
      </c>
      <c r="E4" s="1">
        <v>0.006106</v>
      </c>
      <c r="F4" s="1">
        <v>0.03826</v>
      </c>
      <c r="G4" s="1">
        <v>52.0</v>
      </c>
      <c r="H4" s="1">
        <v>640.0</v>
      </c>
      <c r="I4" s="142">
        <v>0.9518</v>
      </c>
      <c r="J4" s="142">
        <v>0.9418</v>
      </c>
      <c r="K4" s="142">
        <v>0.9729</v>
      </c>
      <c r="L4" s="142">
        <v>0.7773</v>
      </c>
      <c r="M4" s="1">
        <v>0.01716</v>
      </c>
      <c r="N4" s="1">
        <v>0.002336</v>
      </c>
      <c r="O4" s="1">
        <v>0.001931</v>
      </c>
    </row>
    <row r="5">
      <c r="A5" s="1" t="s">
        <v>144</v>
      </c>
      <c r="B5" s="1" t="s">
        <v>145</v>
      </c>
      <c r="C5" s="1">
        <v>0.0249</v>
      </c>
      <c r="D5" s="1">
        <v>0.006388</v>
      </c>
      <c r="E5" s="1">
        <v>0.005639</v>
      </c>
      <c r="F5" s="1">
        <v>0.03692</v>
      </c>
      <c r="G5" s="1">
        <v>33.0</v>
      </c>
      <c r="H5" s="1">
        <v>640.0</v>
      </c>
      <c r="I5" s="142">
        <v>0.9648</v>
      </c>
      <c r="J5" s="142">
        <v>0.9654</v>
      </c>
      <c r="K5" s="142">
        <v>0.9849</v>
      </c>
      <c r="L5" s="142">
        <v>0.8068</v>
      </c>
      <c r="M5" s="1">
        <v>0.01564</v>
      </c>
      <c r="N5" s="1">
        <v>0.002099</v>
      </c>
      <c r="O5" s="1">
        <v>9.261E-4</v>
      </c>
    </row>
    <row r="6">
      <c r="A6" s="1" t="s">
        <v>146</v>
      </c>
      <c r="B6" s="1" t="s">
        <v>145</v>
      </c>
      <c r="C6" s="1">
        <v>0.02306</v>
      </c>
      <c r="D6" s="1">
        <v>0.006001</v>
      </c>
      <c r="E6" s="1">
        <v>0.004646</v>
      </c>
      <c r="F6" s="1">
        <v>0.03371</v>
      </c>
      <c r="G6" s="1">
        <v>31.0</v>
      </c>
      <c r="H6" s="1">
        <v>640.0</v>
      </c>
      <c r="I6" s="142">
        <v>0.9684</v>
      </c>
      <c r="J6" s="142">
        <v>0.9814</v>
      </c>
      <c r="K6" s="142">
        <v>0.9891</v>
      </c>
      <c r="L6" s="142">
        <v>0.8268</v>
      </c>
      <c r="M6" s="1">
        <v>0.0146</v>
      </c>
      <c r="N6" s="1">
        <v>0.001986</v>
      </c>
      <c r="O6" s="1">
        <v>5.362E-4</v>
      </c>
    </row>
    <row r="7">
      <c r="A7" s="1" t="s">
        <v>147</v>
      </c>
      <c r="B7" s="1" t="s">
        <v>145</v>
      </c>
      <c r="C7" s="1">
        <v>0.02225</v>
      </c>
      <c r="D7" s="1">
        <v>0.005782</v>
      </c>
      <c r="E7" s="1">
        <v>0.004218</v>
      </c>
      <c r="F7" s="1">
        <v>0.03225</v>
      </c>
      <c r="G7" s="1">
        <v>37.0</v>
      </c>
      <c r="H7" s="1">
        <v>640.0</v>
      </c>
      <c r="I7" s="142">
        <v>0.978</v>
      </c>
      <c r="J7" s="142">
        <v>0.981</v>
      </c>
      <c r="K7" s="142">
        <v>0.9918</v>
      </c>
      <c r="L7" s="142">
        <v>0.8383</v>
      </c>
      <c r="M7" s="1">
        <v>0.01413</v>
      </c>
      <c r="N7" s="1">
        <v>0.001901</v>
      </c>
      <c r="O7" s="1">
        <v>3.99E-4</v>
      </c>
    </row>
    <row r="8">
      <c r="A8" s="1" t="s">
        <v>148</v>
      </c>
      <c r="B8" s="1" t="s">
        <v>143</v>
      </c>
      <c r="C8" s="1">
        <v>0.02171</v>
      </c>
      <c r="D8" s="1">
        <v>0.005686</v>
      </c>
      <c r="E8" s="1">
        <v>0.003998</v>
      </c>
      <c r="F8" s="1">
        <v>0.03139</v>
      </c>
      <c r="G8" s="1">
        <v>38.0</v>
      </c>
      <c r="H8" s="1">
        <v>640.0</v>
      </c>
      <c r="I8" s="142">
        <v>0.98</v>
      </c>
      <c r="J8" s="142">
        <v>0.9853</v>
      </c>
      <c r="K8" s="142">
        <v>0.9919</v>
      </c>
      <c r="L8" s="142">
        <v>0.843</v>
      </c>
      <c r="M8" s="1">
        <v>0.0138</v>
      </c>
      <c r="N8" s="1">
        <v>0.001877</v>
      </c>
      <c r="O8" s="1">
        <v>2.868E-4</v>
      </c>
    </row>
    <row r="9">
      <c r="A9" s="1" t="s">
        <v>149</v>
      </c>
      <c r="B9" s="1" t="s">
        <v>143</v>
      </c>
      <c r="C9" s="1">
        <v>0.02115</v>
      </c>
      <c r="D9" s="1">
        <v>0.005597</v>
      </c>
      <c r="E9" s="1">
        <v>0.003708</v>
      </c>
      <c r="F9" s="1">
        <v>0.03045</v>
      </c>
      <c r="G9" s="1">
        <v>33.0</v>
      </c>
      <c r="H9" s="1">
        <v>640.0</v>
      </c>
      <c r="I9" s="142">
        <v>0.9837</v>
      </c>
      <c r="J9" s="142">
        <v>0.9833</v>
      </c>
      <c r="K9" s="142">
        <v>0.9922</v>
      </c>
      <c r="L9" s="142">
        <v>0.8496</v>
      </c>
      <c r="M9" s="1">
        <v>0.01342</v>
      </c>
      <c r="N9" s="1">
        <v>0.001832</v>
      </c>
      <c r="O9" s="1">
        <v>2.583E-4</v>
      </c>
    </row>
    <row r="10">
      <c r="A10" s="1" t="s">
        <v>150</v>
      </c>
      <c r="B10" s="1" t="s">
        <v>151</v>
      </c>
      <c r="C10" s="1">
        <v>0.02098</v>
      </c>
      <c r="D10" s="1">
        <v>0.005538</v>
      </c>
      <c r="E10" s="1">
        <v>0.003694</v>
      </c>
      <c r="F10" s="1">
        <v>0.03021</v>
      </c>
      <c r="G10" s="1">
        <v>35.0</v>
      </c>
      <c r="H10" s="1">
        <v>640.0</v>
      </c>
      <c r="I10" s="142">
        <v>0.9823</v>
      </c>
      <c r="J10" s="142">
        <v>0.9868</v>
      </c>
      <c r="K10" s="142">
        <v>0.9926</v>
      </c>
      <c r="L10" s="142">
        <v>0.852</v>
      </c>
      <c r="M10" s="1">
        <v>0.0133</v>
      </c>
      <c r="N10" s="1">
        <v>0.001824</v>
      </c>
      <c r="O10" s="1">
        <v>2.297E-4</v>
      </c>
    </row>
    <row r="11">
      <c r="A11" s="1" t="s">
        <v>152</v>
      </c>
      <c r="B11" s="1" t="s">
        <v>151</v>
      </c>
      <c r="C11" s="1">
        <v>0.02069</v>
      </c>
      <c r="D11" s="1">
        <v>0.005495</v>
      </c>
      <c r="E11" s="1">
        <v>0.003534</v>
      </c>
      <c r="F11" s="1">
        <v>0.02972</v>
      </c>
      <c r="G11" s="1">
        <v>39.0</v>
      </c>
      <c r="H11" s="1">
        <v>640.0</v>
      </c>
      <c r="I11" s="142">
        <v>0.9834</v>
      </c>
      <c r="J11" s="142">
        <v>0.988</v>
      </c>
      <c r="K11" s="142">
        <v>0.9925</v>
      </c>
      <c r="L11" s="142">
        <v>0.855</v>
      </c>
      <c r="M11" s="1">
        <v>0.01311</v>
      </c>
      <c r="N11" s="1">
        <v>0.001806</v>
      </c>
      <c r="O11" s="1">
        <v>2.137E-4</v>
      </c>
    </row>
    <row r="12">
      <c r="A12" s="1" t="s">
        <v>153</v>
      </c>
      <c r="B12" s="1" t="s">
        <v>151</v>
      </c>
      <c r="C12" s="1">
        <v>0.02049</v>
      </c>
      <c r="D12" s="1">
        <v>0.005437</v>
      </c>
      <c r="E12" s="1">
        <v>0.003469</v>
      </c>
      <c r="F12" s="1">
        <v>0.0294</v>
      </c>
      <c r="G12" s="1">
        <v>30.0</v>
      </c>
      <c r="H12" s="1">
        <v>640.0</v>
      </c>
      <c r="I12" s="142">
        <v>0.9838</v>
      </c>
      <c r="J12" s="142">
        <v>0.9883</v>
      </c>
      <c r="K12" s="142">
        <v>0.9927</v>
      </c>
      <c r="L12" s="142">
        <v>0.8579</v>
      </c>
      <c r="M12" s="1">
        <v>0.01298</v>
      </c>
      <c r="N12" s="1">
        <v>0.001791</v>
      </c>
      <c r="O12" s="1">
        <v>2.002E-4</v>
      </c>
    </row>
    <row r="13">
      <c r="A13" s="1" t="s">
        <v>154</v>
      </c>
      <c r="B13" s="1" t="s">
        <v>151</v>
      </c>
      <c r="C13" s="1">
        <v>0.02033</v>
      </c>
      <c r="D13" s="1">
        <v>0.005411</v>
      </c>
      <c r="E13" s="1">
        <v>0.003432</v>
      </c>
      <c r="F13" s="1">
        <v>0.02917</v>
      </c>
      <c r="G13" s="1">
        <v>35.0</v>
      </c>
      <c r="H13" s="1">
        <v>640.0</v>
      </c>
      <c r="I13" s="142">
        <v>0.9824</v>
      </c>
      <c r="J13" s="142">
        <v>0.9904</v>
      </c>
      <c r="K13" s="142">
        <v>0.9929</v>
      </c>
      <c r="L13" s="142">
        <v>0.8587</v>
      </c>
      <c r="M13" s="1">
        <v>0.01291</v>
      </c>
      <c r="N13" s="1">
        <v>0.001782</v>
      </c>
      <c r="O13" s="1">
        <v>1.87E-4</v>
      </c>
    </row>
    <row r="14">
      <c r="A14" s="1" t="s">
        <v>155</v>
      </c>
      <c r="B14" s="1" t="s">
        <v>143</v>
      </c>
      <c r="C14" s="1">
        <v>0.02019</v>
      </c>
      <c r="D14" s="1">
        <v>0.005366</v>
      </c>
      <c r="E14" s="1">
        <v>0.003381</v>
      </c>
      <c r="F14" s="1">
        <v>0.02894</v>
      </c>
      <c r="G14" s="1">
        <v>36.0</v>
      </c>
      <c r="H14" s="1">
        <v>640.0</v>
      </c>
      <c r="I14" s="142">
        <v>0.9843</v>
      </c>
      <c r="J14" s="142">
        <v>0.9889</v>
      </c>
      <c r="K14" s="142">
        <v>0.993</v>
      </c>
      <c r="L14" s="142">
        <v>0.8596</v>
      </c>
      <c r="M14" s="1">
        <v>0.01286</v>
      </c>
      <c r="N14" s="1">
        <v>0.001777</v>
      </c>
      <c r="O14" s="1">
        <v>1.762E-4</v>
      </c>
    </row>
    <row r="15">
      <c r="A15" s="1" t="s">
        <v>156</v>
      </c>
      <c r="B15" s="1" t="s">
        <v>143</v>
      </c>
      <c r="C15" s="1">
        <v>0.01995</v>
      </c>
      <c r="D15" s="1">
        <v>0.005336</v>
      </c>
      <c r="E15" s="1">
        <v>0.003237</v>
      </c>
      <c r="F15" s="1">
        <v>0.02852</v>
      </c>
      <c r="G15" s="1">
        <v>31.0</v>
      </c>
      <c r="H15" s="1">
        <v>640.0</v>
      </c>
      <c r="I15" s="142">
        <v>0.9857</v>
      </c>
      <c r="J15" s="142">
        <v>0.988</v>
      </c>
      <c r="K15" s="142">
        <v>0.993</v>
      </c>
      <c r="L15" s="142">
        <v>0.8599</v>
      </c>
      <c r="M15" s="1">
        <v>0.01281</v>
      </c>
      <c r="N15" s="1">
        <v>0.001772</v>
      </c>
      <c r="O15" s="1">
        <v>1.736E-4</v>
      </c>
    </row>
    <row r="16">
      <c r="A16" s="1" t="s">
        <v>157</v>
      </c>
      <c r="B16" s="1" t="s">
        <v>143</v>
      </c>
      <c r="C16" s="1">
        <v>0.01985</v>
      </c>
      <c r="D16" s="1">
        <v>0.005327</v>
      </c>
      <c r="E16" s="1">
        <v>0.003194</v>
      </c>
      <c r="F16" s="1">
        <v>0.02837</v>
      </c>
      <c r="G16" s="1">
        <v>44.0</v>
      </c>
      <c r="H16" s="1">
        <v>640.0</v>
      </c>
      <c r="I16" s="142">
        <v>0.9849</v>
      </c>
      <c r="J16" s="142">
        <v>0.9886</v>
      </c>
      <c r="K16" s="142">
        <v>0.993</v>
      </c>
      <c r="L16" s="142">
        <v>0.8606</v>
      </c>
      <c r="M16" s="1">
        <v>0.01276</v>
      </c>
      <c r="N16" s="1">
        <v>0.001767</v>
      </c>
      <c r="O16" s="1">
        <v>1.688E-4</v>
      </c>
    </row>
    <row r="17">
      <c r="A17" s="1" t="s">
        <v>158</v>
      </c>
      <c r="B17" s="1" t="s">
        <v>143</v>
      </c>
      <c r="C17" s="1">
        <v>0.01973</v>
      </c>
      <c r="D17" s="1">
        <v>0.005295</v>
      </c>
      <c r="E17" s="1">
        <v>0.003159</v>
      </c>
      <c r="F17" s="1">
        <v>0.02818</v>
      </c>
      <c r="G17" s="1">
        <v>32.0</v>
      </c>
      <c r="H17" s="1">
        <v>640.0</v>
      </c>
      <c r="I17" s="142">
        <v>0.9836</v>
      </c>
      <c r="J17" s="142">
        <v>0.9906</v>
      </c>
      <c r="K17" s="142">
        <v>0.9931</v>
      </c>
      <c r="L17" s="142">
        <v>0.8611</v>
      </c>
      <c r="M17" s="1">
        <v>0.01271</v>
      </c>
      <c r="N17" s="1">
        <v>0.001761</v>
      </c>
      <c r="O17" s="1">
        <v>1.645E-4</v>
      </c>
      <c r="P17" s="1"/>
    </row>
    <row r="18">
      <c r="A18" s="1" t="s">
        <v>159</v>
      </c>
      <c r="B18" s="1" t="s">
        <v>143</v>
      </c>
      <c r="C18" s="1">
        <v>0.01957</v>
      </c>
      <c r="D18" s="1">
        <v>0.005265</v>
      </c>
      <c r="E18" s="1">
        <v>0.00313</v>
      </c>
      <c r="F18" s="1">
        <v>0.02796</v>
      </c>
      <c r="G18" s="1">
        <v>31.0</v>
      </c>
      <c r="H18" s="1">
        <v>640.0</v>
      </c>
      <c r="I18" s="142">
        <v>0.9841</v>
      </c>
      <c r="J18" s="142">
        <v>0.9902</v>
      </c>
      <c r="K18" s="142">
        <v>0.9931</v>
      </c>
      <c r="L18" s="142">
        <v>0.8623</v>
      </c>
      <c r="M18" s="1">
        <v>0.01267</v>
      </c>
      <c r="N18" s="1">
        <v>0.001756</v>
      </c>
      <c r="O18" s="1">
        <v>1.594E-4</v>
      </c>
    </row>
    <row r="19">
      <c r="A19" s="1" t="s">
        <v>160</v>
      </c>
      <c r="B19" s="1" t="s">
        <v>143</v>
      </c>
      <c r="C19" s="1">
        <v>0.01949</v>
      </c>
      <c r="D19" s="1">
        <v>0.005247</v>
      </c>
      <c r="E19" s="1">
        <v>0.003075</v>
      </c>
      <c r="F19" s="1">
        <v>0.02781</v>
      </c>
      <c r="G19" s="1">
        <v>21.0</v>
      </c>
      <c r="H19" s="1">
        <v>640.0</v>
      </c>
      <c r="I19" s="142">
        <v>0.9863</v>
      </c>
      <c r="J19" s="142">
        <v>0.9877</v>
      </c>
      <c r="K19" s="142">
        <v>0.9932</v>
      </c>
      <c r="L19" s="142">
        <v>0.8625</v>
      </c>
      <c r="M19" s="1">
        <v>0.01262</v>
      </c>
      <c r="N19" s="1">
        <v>0.001752</v>
      </c>
      <c r="O19" s="1">
        <v>1.551E-4</v>
      </c>
    </row>
    <row r="20">
      <c r="A20" s="1" t="s">
        <v>161</v>
      </c>
      <c r="B20" s="1" t="s">
        <v>143</v>
      </c>
      <c r="C20" s="1">
        <v>0.0195</v>
      </c>
      <c r="D20" s="1">
        <v>0.005252</v>
      </c>
      <c r="E20" s="1">
        <v>0.003093</v>
      </c>
      <c r="F20" s="1">
        <v>0.02784</v>
      </c>
      <c r="G20" s="1">
        <v>49.0</v>
      </c>
      <c r="H20" s="1">
        <v>640.0</v>
      </c>
      <c r="I20" s="142">
        <v>0.9855</v>
      </c>
      <c r="J20" s="142">
        <v>0.9886</v>
      </c>
      <c r="K20" s="142">
        <v>0.9932</v>
      </c>
      <c r="L20" s="142">
        <v>0.8635</v>
      </c>
      <c r="M20" s="1">
        <v>0.01257</v>
      </c>
      <c r="N20" s="1">
        <v>0.001746</v>
      </c>
      <c r="O20" s="1">
        <v>1.536E-4</v>
      </c>
    </row>
    <row r="21">
      <c r="A21" s="143" t="s">
        <v>97</v>
      </c>
      <c r="B21" s="143" t="s">
        <v>143</v>
      </c>
      <c r="C21" s="143">
        <v>0.01938</v>
      </c>
      <c r="D21" s="143">
        <v>0.005221</v>
      </c>
      <c r="E21" s="143">
        <v>0.00303</v>
      </c>
      <c r="F21" s="143">
        <v>0.02763</v>
      </c>
      <c r="G21" s="143">
        <v>43.0</v>
      </c>
      <c r="H21" s="143">
        <v>640.0</v>
      </c>
      <c r="I21" s="143">
        <v>0.9853</v>
      </c>
      <c r="J21" s="143">
        <v>0.9884</v>
      </c>
      <c r="K21" s="143">
        <v>0.9933</v>
      </c>
      <c r="L21" s="143">
        <v>0.8641</v>
      </c>
      <c r="M21" s="143">
        <v>0.01253</v>
      </c>
      <c r="N21" s="143">
        <v>0.001741</v>
      </c>
      <c r="O21" s="143">
        <v>1.498E-4</v>
      </c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</row>
    <row r="22">
      <c r="A22" s="1" t="s">
        <v>162</v>
      </c>
      <c r="B22" s="1" t="s">
        <v>143</v>
      </c>
      <c r="C22" s="1">
        <v>0.01921</v>
      </c>
      <c r="D22" s="1">
        <v>0.005188</v>
      </c>
      <c r="E22" s="1">
        <v>0.002955</v>
      </c>
      <c r="F22" s="1">
        <v>0.02735</v>
      </c>
      <c r="G22" s="1">
        <v>52.0</v>
      </c>
      <c r="H22" s="1">
        <v>640.0</v>
      </c>
      <c r="I22" s="142">
        <v>0.9825</v>
      </c>
      <c r="J22" s="142">
        <v>0.9913</v>
      </c>
      <c r="K22" s="142">
        <v>0.9933</v>
      </c>
      <c r="L22" s="142">
        <v>0.8645</v>
      </c>
      <c r="M22" s="1">
        <v>0.01248</v>
      </c>
      <c r="N22" s="1">
        <v>0.001736</v>
      </c>
      <c r="O22" s="1">
        <v>1.462E-4</v>
      </c>
    </row>
    <row r="23">
      <c r="A23" s="1" t="s">
        <v>163</v>
      </c>
      <c r="B23" s="1" t="s">
        <v>143</v>
      </c>
      <c r="C23" s="1">
        <v>0.01918</v>
      </c>
      <c r="D23" s="1">
        <v>0.005202</v>
      </c>
      <c r="E23" s="1">
        <v>0.002992</v>
      </c>
      <c r="F23" s="1">
        <v>0.02737</v>
      </c>
      <c r="G23" s="1">
        <v>32.0</v>
      </c>
      <c r="H23" s="1">
        <v>640.0</v>
      </c>
      <c r="I23" s="142">
        <v>0.9832</v>
      </c>
      <c r="J23" s="142">
        <v>0.9907</v>
      </c>
      <c r="K23" s="142">
        <v>0.9933</v>
      </c>
      <c r="L23" s="142">
        <v>0.8655</v>
      </c>
      <c r="M23" s="1">
        <v>0.01244</v>
      </c>
      <c r="N23" s="1">
        <v>0.001733</v>
      </c>
      <c r="O23" s="1">
        <v>1.43E-4</v>
      </c>
    </row>
    <row r="24">
      <c r="A24" s="1" t="s">
        <v>164</v>
      </c>
      <c r="B24" s="1" t="s">
        <v>143</v>
      </c>
      <c r="C24" s="1">
        <v>0.01921</v>
      </c>
      <c r="D24" s="1">
        <v>0.005217</v>
      </c>
      <c r="E24" s="1">
        <v>0.002991</v>
      </c>
      <c r="F24" s="1">
        <v>0.02742</v>
      </c>
      <c r="G24" s="1">
        <v>41.0</v>
      </c>
      <c r="H24" s="1">
        <v>640.0</v>
      </c>
      <c r="I24" s="142">
        <v>0.9852</v>
      </c>
      <c r="J24" s="142">
        <v>0.9892</v>
      </c>
      <c r="K24" s="142">
        <v>0.9934</v>
      </c>
      <c r="L24" s="142">
        <v>0.8661</v>
      </c>
      <c r="M24" s="1">
        <v>0.0124</v>
      </c>
      <c r="N24" s="1">
        <v>0.001729</v>
      </c>
      <c r="O24" s="1">
        <v>1.393E-4</v>
      </c>
    </row>
    <row r="25">
      <c r="A25" s="1" t="s">
        <v>165</v>
      </c>
      <c r="B25" s="1" t="s">
        <v>143</v>
      </c>
      <c r="C25" s="1">
        <v>0.01901</v>
      </c>
      <c r="D25" s="1">
        <v>0.005152</v>
      </c>
      <c r="E25" s="1">
        <v>0.002896</v>
      </c>
      <c r="F25" s="1">
        <v>0.02706</v>
      </c>
      <c r="G25" s="1">
        <v>53.0</v>
      </c>
      <c r="H25" s="1">
        <v>640.0</v>
      </c>
      <c r="I25" s="142">
        <v>0.9855</v>
      </c>
      <c r="J25" s="142">
        <v>0.9896</v>
      </c>
      <c r="K25" s="142">
        <v>0.9934</v>
      </c>
      <c r="L25" s="142">
        <v>0.8671</v>
      </c>
      <c r="M25" s="1">
        <v>0.01235</v>
      </c>
      <c r="N25" s="1">
        <v>0.001722</v>
      </c>
      <c r="O25" s="1">
        <v>1.339E-4</v>
      </c>
    </row>
    <row r="26">
      <c r="A26" s="1" t="s">
        <v>166</v>
      </c>
      <c r="B26" s="1" t="s">
        <v>143</v>
      </c>
      <c r="C26" s="1">
        <v>0.01885</v>
      </c>
      <c r="D26" s="1">
        <v>0.005092</v>
      </c>
      <c r="E26" s="1">
        <v>0.002828</v>
      </c>
      <c r="F26" s="1">
        <v>0.02677</v>
      </c>
      <c r="G26" s="1">
        <v>45.0</v>
      </c>
      <c r="H26" s="1">
        <v>640.0</v>
      </c>
      <c r="I26" s="142">
        <v>0.985</v>
      </c>
      <c r="J26" s="142">
        <v>0.9902</v>
      </c>
      <c r="K26" s="142">
        <v>0.9935</v>
      </c>
      <c r="L26" s="142">
        <v>0.868</v>
      </c>
      <c r="M26" s="1">
        <v>0.0123</v>
      </c>
      <c r="N26" s="1">
        <v>0.001716</v>
      </c>
      <c r="O26" s="1">
        <v>1.305E-4</v>
      </c>
    </row>
    <row r="27">
      <c r="A27" s="1" t="s">
        <v>167</v>
      </c>
      <c r="B27" s="1" t="s">
        <v>143</v>
      </c>
      <c r="C27" s="1">
        <v>0.01884</v>
      </c>
      <c r="D27" s="1">
        <v>0.005117</v>
      </c>
      <c r="E27" s="1">
        <v>0.002864</v>
      </c>
      <c r="F27" s="1">
        <v>0.02682</v>
      </c>
      <c r="G27" s="1">
        <v>39.0</v>
      </c>
      <c r="H27" s="1">
        <v>640.0</v>
      </c>
      <c r="I27" s="142">
        <v>0.9848</v>
      </c>
      <c r="J27" s="142">
        <v>0.9908</v>
      </c>
      <c r="K27" s="142">
        <v>0.9935</v>
      </c>
      <c r="L27" s="142">
        <v>0.8683</v>
      </c>
      <c r="M27" s="1">
        <v>0.01225</v>
      </c>
      <c r="N27" s="1">
        <v>0.001709</v>
      </c>
      <c r="O27" s="1">
        <v>1.269E-4</v>
      </c>
    </row>
    <row r="28">
      <c r="A28" s="1" t="s">
        <v>168</v>
      </c>
      <c r="B28" s="1" t="s">
        <v>143</v>
      </c>
      <c r="C28" s="1">
        <v>0.01873</v>
      </c>
      <c r="D28" s="1">
        <v>0.005091</v>
      </c>
      <c r="E28" s="1">
        <v>0.002784</v>
      </c>
      <c r="F28" s="1">
        <v>0.0266</v>
      </c>
      <c r="G28" s="1">
        <v>40.0</v>
      </c>
      <c r="H28" s="1">
        <v>640.0</v>
      </c>
      <c r="I28" s="142">
        <v>0.985</v>
      </c>
      <c r="J28" s="142">
        <v>0.9907</v>
      </c>
      <c r="K28" s="142">
        <v>0.9935</v>
      </c>
      <c r="L28" s="142">
        <v>0.869</v>
      </c>
      <c r="M28" s="1">
        <v>0.01221</v>
      </c>
      <c r="N28" s="1">
        <v>0.001703</v>
      </c>
      <c r="O28" s="1">
        <v>1.25E-4</v>
      </c>
    </row>
    <row r="29">
      <c r="A29" s="1" t="s">
        <v>169</v>
      </c>
      <c r="B29" s="1" t="s">
        <v>143</v>
      </c>
      <c r="C29" s="1">
        <v>0.01864</v>
      </c>
      <c r="D29" s="1">
        <v>0.005086</v>
      </c>
      <c r="E29" s="1">
        <v>0.002766</v>
      </c>
      <c r="F29" s="1">
        <v>0.02649</v>
      </c>
      <c r="G29" s="1">
        <v>37.0</v>
      </c>
      <c r="H29" s="1">
        <v>640.0</v>
      </c>
      <c r="I29" s="142">
        <v>0.985</v>
      </c>
      <c r="J29" s="142">
        <v>0.9908</v>
      </c>
      <c r="K29" s="142">
        <v>0.9935</v>
      </c>
      <c r="L29" s="142">
        <v>0.8696</v>
      </c>
      <c r="M29" s="1">
        <v>0.01216</v>
      </c>
      <c r="N29" s="1">
        <v>0.001697</v>
      </c>
      <c r="O29" s="1">
        <v>1.238E-4</v>
      </c>
    </row>
    <row r="30">
      <c r="A30" s="1" t="s">
        <v>170</v>
      </c>
      <c r="B30" s="1" t="s">
        <v>143</v>
      </c>
      <c r="C30" s="1">
        <v>0.01863</v>
      </c>
      <c r="D30" s="1">
        <v>0.0051</v>
      </c>
      <c r="E30" s="1">
        <v>0.002793</v>
      </c>
      <c r="F30" s="1">
        <v>0.02652</v>
      </c>
      <c r="G30" s="1">
        <v>44.0</v>
      </c>
      <c r="H30" s="1">
        <v>640.0</v>
      </c>
      <c r="I30" s="142">
        <v>0.9862</v>
      </c>
      <c r="J30" s="142">
        <v>0.9892</v>
      </c>
      <c r="K30" s="142">
        <v>0.9935</v>
      </c>
      <c r="L30" s="142">
        <v>0.8709</v>
      </c>
      <c r="M30" s="1">
        <v>0.01212</v>
      </c>
      <c r="N30" s="1">
        <v>0.001692</v>
      </c>
      <c r="O30" s="1">
        <v>1.214E-4</v>
      </c>
    </row>
    <row r="31">
      <c r="A31" s="1" t="s">
        <v>171</v>
      </c>
      <c r="B31" s="1" t="s">
        <v>143</v>
      </c>
      <c r="C31" s="1">
        <v>0.01853</v>
      </c>
      <c r="D31" s="1">
        <v>0.005028</v>
      </c>
      <c r="E31" s="1">
        <v>0.002711</v>
      </c>
      <c r="F31" s="1">
        <v>0.02627</v>
      </c>
      <c r="G31" s="1">
        <v>34.0</v>
      </c>
      <c r="H31" s="1">
        <v>640.0</v>
      </c>
      <c r="I31" s="142">
        <v>0.9865</v>
      </c>
      <c r="J31" s="142">
        <v>0.9889</v>
      </c>
      <c r="K31" s="142">
        <v>0.9936</v>
      </c>
      <c r="L31" s="142">
        <v>0.871</v>
      </c>
      <c r="M31" s="1">
        <v>0.01208</v>
      </c>
      <c r="N31" s="1">
        <v>0.001687</v>
      </c>
      <c r="O31" s="1">
        <v>1.173E-4</v>
      </c>
    </row>
    <row r="32">
      <c r="A32" s="1" t="s">
        <v>172</v>
      </c>
      <c r="B32" s="1" t="s">
        <v>143</v>
      </c>
      <c r="C32" s="1">
        <v>0.01846</v>
      </c>
      <c r="D32" s="1">
        <v>0.005045</v>
      </c>
      <c r="E32" s="1">
        <v>0.002738</v>
      </c>
      <c r="F32" s="1">
        <v>0.02624</v>
      </c>
      <c r="G32" s="1">
        <v>30.0</v>
      </c>
      <c r="H32" s="1">
        <v>640.0</v>
      </c>
      <c r="I32" s="142">
        <v>0.9865</v>
      </c>
      <c r="J32" s="142">
        <v>0.9896</v>
      </c>
      <c r="K32" s="142">
        <v>0.9936</v>
      </c>
      <c r="L32" s="142">
        <v>0.8724</v>
      </c>
      <c r="M32" s="1">
        <v>0.01204</v>
      </c>
      <c r="N32" s="1">
        <v>0.001681</v>
      </c>
      <c r="O32" s="1">
        <v>1.152E-4</v>
      </c>
    </row>
    <row r="33">
      <c r="A33" s="1" t="s">
        <v>173</v>
      </c>
      <c r="B33" s="1" t="s">
        <v>143</v>
      </c>
      <c r="C33" s="1">
        <v>0.01827</v>
      </c>
      <c r="D33" s="1">
        <v>0.004979</v>
      </c>
      <c r="E33" s="1">
        <v>0.00266</v>
      </c>
      <c r="F33" s="1">
        <v>0.02591</v>
      </c>
      <c r="G33" s="1">
        <v>54.0</v>
      </c>
      <c r="H33" s="1">
        <v>640.0</v>
      </c>
      <c r="I33" s="142">
        <v>0.9871</v>
      </c>
      <c r="J33" s="142">
        <v>0.9892</v>
      </c>
      <c r="K33" s="142">
        <v>0.9937</v>
      </c>
      <c r="L33" s="142">
        <v>0.8731</v>
      </c>
      <c r="M33" s="1">
        <v>0.012</v>
      </c>
      <c r="N33" s="1">
        <v>0.001675</v>
      </c>
      <c r="O33" s="1">
        <v>1.11E-4</v>
      </c>
    </row>
    <row r="34">
      <c r="A34" s="1" t="s">
        <v>174</v>
      </c>
      <c r="B34" s="1" t="s">
        <v>143</v>
      </c>
      <c r="C34" s="1">
        <v>0.01832</v>
      </c>
      <c r="D34" s="1">
        <v>0.00502</v>
      </c>
      <c r="E34" s="1">
        <v>0.002677</v>
      </c>
      <c r="F34" s="1">
        <v>0.02601</v>
      </c>
      <c r="G34" s="1">
        <v>33.0</v>
      </c>
      <c r="H34" s="1">
        <v>640.0</v>
      </c>
      <c r="I34" s="142">
        <v>0.9859</v>
      </c>
      <c r="J34" s="142">
        <v>0.9904</v>
      </c>
      <c r="K34" s="142">
        <v>0.9938</v>
      </c>
      <c r="L34" s="142">
        <v>0.8738</v>
      </c>
      <c r="M34" s="1">
        <v>0.01195</v>
      </c>
      <c r="N34" s="1">
        <v>0.001669</v>
      </c>
      <c r="O34" s="1">
        <v>1.081E-4</v>
      </c>
    </row>
    <row r="35">
      <c r="A35" s="1" t="s">
        <v>175</v>
      </c>
      <c r="B35" s="1" t="s">
        <v>143</v>
      </c>
      <c r="C35" s="1">
        <v>0.01823</v>
      </c>
      <c r="D35" s="1">
        <v>0.004967</v>
      </c>
      <c r="E35" s="1">
        <v>0.002626</v>
      </c>
      <c r="F35" s="1">
        <v>0.02583</v>
      </c>
      <c r="G35" s="1">
        <v>37.0</v>
      </c>
      <c r="H35" s="1">
        <v>640.0</v>
      </c>
      <c r="I35" s="142">
        <v>0.9857</v>
      </c>
      <c r="J35" s="142">
        <v>0.9908</v>
      </c>
      <c r="K35" s="142">
        <v>0.9938</v>
      </c>
      <c r="L35" s="142">
        <v>0.8752</v>
      </c>
      <c r="M35" s="1">
        <v>0.0119</v>
      </c>
      <c r="N35" s="1">
        <v>0.001663</v>
      </c>
      <c r="O35" s="1">
        <v>1.056E-4</v>
      </c>
    </row>
    <row r="36">
      <c r="A36" s="1" t="s">
        <v>176</v>
      </c>
      <c r="B36" s="1" t="s">
        <v>143</v>
      </c>
      <c r="C36" s="1">
        <v>0.01813</v>
      </c>
      <c r="D36" s="1">
        <v>0.005</v>
      </c>
      <c r="E36" s="1">
        <v>0.002608</v>
      </c>
      <c r="F36" s="1">
        <v>0.02574</v>
      </c>
      <c r="G36" s="1">
        <v>27.0</v>
      </c>
      <c r="H36" s="1">
        <v>640.0</v>
      </c>
      <c r="I36" s="142">
        <v>0.9862</v>
      </c>
      <c r="J36" s="142">
        <v>0.9909</v>
      </c>
      <c r="K36" s="142">
        <v>0.9939</v>
      </c>
      <c r="L36" s="142">
        <v>0.8757</v>
      </c>
      <c r="M36" s="1">
        <v>0.01185</v>
      </c>
      <c r="N36" s="1">
        <v>0.001657</v>
      </c>
      <c r="O36" s="1">
        <v>1.043E-4</v>
      </c>
    </row>
    <row r="37">
      <c r="A37" s="1" t="s">
        <v>177</v>
      </c>
      <c r="B37" s="1" t="s">
        <v>143</v>
      </c>
      <c r="C37" s="1">
        <v>0.01804</v>
      </c>
      <c r="D37" s="1">
        <v>0.004978</v>
      </c>
      <c r="E37" s="1">
        <v>0.002572</v>
      </c>
      <c r="F37" s="1">
        <v>0.02559</v>
      </c>
      <c r="G37" s="1">
        <v>35.0</v>
      </c>
      <c r="H37" s="1">
        <v>640.0</v>
      </c>
      <c r="I37" s="142">
        <v>0.9862</v>
      </c>
      <c r="J37" s="142">
        <v>0.9913</v>
      </c>
      <c r="K37" s="142">
        <v>0.9939</v>
      </c>
      <c r="L37" s="142">
        <v>0.8764</v>
      </c>
      <c r="M37" s="1">
        <v>0.01181</v>
      </c>
      <c r="N37" s="1">
        <v>0.001651</v>
      </c>
      <c r="O37" s="1">
        <v>1.041E-4</v>
      </c>
      <c r="P37" s="1"/>
    </row>
    <row r="38">
      <c r="A38" s="1" t="s">
        <v>178</v>
      </c>
      <c r="B38" s="1" t="s">
        <v>143</v>
      </c>
      <c r="C38" s="1">
        <v>0.01804</v>
      </c>
      <c r="D38" s="1">
        <v>0.004947</v>
      </c>
      <c r="E38" s="1">
        <v>0.002577</v>
      </c>
      <c r="F38" s="1">
        <v>0.02556</v>
      </c>
      <c r="G38" s="1">
        <v>39.0</v>
      </c>
      <c r="H38" s="1">
        <v>640.0</v>
      </c>
      <c r="I38" s="142">
        <v>0.9865</v>
      </c>
      <c r="J38" s="142">
        <v>0.9912</v>
      </c>
      <c r="K38" s="142">
        <v>0.994</v>
      </c>
      <c r="L38" s="142">
        <v>0.8769</v>
      </c>
      <c r="M38" s="1">
        <v>0.01177</v>
      </c>
      <c r="N38" s="1">
        <v>0.001648</v>
      </c>
      <c r="O38" s="1">
        <v>1.027E-4</v>
      </c>
    </row>
    <row r="39">
      <c r="A39" s="1" t="s">
        <v>179</v>
      </c>
      <c r="B39" s="1" t="s">
        <v>143</v>
      </c>
      <c r="C39" s="1">
        <v>0.01783</v>
      </c>
      <c r="D39" s="1">
        <v>0.004906</v>
      </c>
      <c r="E39" s="1">
        <v>0.00251</v>
      </c>
      <c r="F39" s="1">
        <v>0.02524</v>
      </c>
      <c r="G39" s="1">
        <v>52.0</v>
      </c>
      <c r="H39" s="1">
        <v>640.0</v>
      </c>
      <c r="I39" s="142">
        <v>0.9869</v>
      </c>
      <c r="J39" s="142">
        <v>0.9912</v>
      </c>
      <c r="K39" s="142">
        <v>0.9941</v>
      </c>
      <c r="L39" s="142">
        <v>0.8779</v>
      </c>
      <c r="M39" s="1">
        <v>0.01173</v>
      </c>
      <c r="N39" s="1">
        <v>0.001643</v>
      </c>
      <c r="O39" s="145">
        <v>9.959E-5</v>
      </c>
    </row>
    <row r="40">
      <c r="A40" s="1" t="s">
        <v>180</v>
      </c>
      <c r="B40" s="1" t="s">
        <v>143</v>
      </c>
      <c r="C40" s="1">
        <v>0.01775</v>
      </c>
      <c r="D40" s="1">
        <v>0.004917</v>
      </c>
      <c r="E40" s="1">
        <v>0.002502</v>
      </c>
      <c r="F40" s="1">
        <v>0.02516</v>
      </c>
      <c r="G40" s="1">
        <v>33.0</v>
      </c>
      <c r="H40" s="1">
        <v>640.0</v>
      </c>
      <c r="I40" s="142">
        <v>0.9868</v>
      </c>
      <c r="J40" s="142">
        <v>0.9915</v>
      </c>
      <c r="K40" s="142">
        <v>0.9941</v>
      </c>
      <c r="L40" s="142">
        <v>0.8784</v>
      </c>
      <c r="M40" s="1">
        <v>0.01169</v>
      </c>
      <c r="N40" s="1">
        <v>0.001638</v>
      </c>
      <c r="O40" s="145">
        <v>9.675E-5</v>
      </c>
    </row>
    <row r="41">
      <c r="A41" s="143" t="s">
        <v>99</v>
      </c>
      <c r="B41" s="143" t="s">
        <v>143</v>
      </c>
      <c r="C41" s="143">
        <v>0.01768</v>
      </c>
      <c r="D41" s="143">
        <v>0.004866</v>
      </c>
      <c r="E41" s="143">
        <v>0.002471</v>
      </c>
      <c r="F41" s="143">
        <v>0.02502</v>
      </c>
      <c r="G41" s="143">
        <v>46.0</v>
      </c>
      <c r="H41" s="143">
        <v>640.0</v>
      </c>
      <c r="I41" s="143">
        <v>0.9874</v>
      </c>
      <c r="J41" s="143">
        <v>0.9911</v>
      </c>
      <c r="K41" s="143">
        <v>0.9942</v>
      </c>
      <c r="L41" s="143">
        <v>0.8788</v>
      </c>
      <c r="M41" s="143">
        <v>0.01165</v>
      </c>
      <c r="N41" s="143">
        <v>0.001634</v>
      </c>
      <c r="O41" s="146">
        <v>9.359E-5</v>
      </c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</row>
    <row r="42">
      <c r="A42" s="1" t="s">
        <v>181</v>
      </c>
      <c r="B42" s="1" t="s">
        <v>143</v>
      </c>
      <c r="C42" s="1">
        <v>0.01766</v>
      </c>
      <c r="D42" s="1">
        <v>0.004884</v>
      </c>
      <c r="E42" s="1">
        <v>0.002475</v>
      </c>
      <c r="F42" s="1">
        <v>0.02502</v>
      </c>
      <c r="G42" s="1">
        <v>24.0</v>
      </c>
      <c r="H42" s="1">
        <v>640.0</v>
      </c>
      <c r="I42" s="142">
        <v>0.9862</v>
      </c>
      <c r="J42" s="142">
        <v>0.992</v>
      </c>
      <c r="K42" s="142">
        <v>0.9943</v>
      </c>
      <c r="L42" s="142">
        <v>0.8793</v>
      </c>
      <c r="M42" s="1">
        <v>0.01161</v>
      </c>
      <c r="N42" s="1">
        <v>0.00163</v>
      </c>
      <c r="O42" s="145">
        <v>9.03E-5</v>
      </c>
      <c r="P42" s="145"/>
    </row>
    <row r="43">
      <c r="A43" s="1" t="s">
        <v>182</v>
      </c>
      <c r="B43" s="1" t="s">
        <v>143</v>
      </c>
      <c r="C43" s="1">
        <v>0.01758</v>
      </c>
      <c r="D43" s="1">
        <v>0.004829</v>
      </c>
      <c r="E43" s="1">
        <v>0.002415</v>
      </c>
      <c r="F43" s="1">
        <v>0.02482</v>
      </c>
      <c r="G43" s="1">
        <v>44.0</v>
      </c>
      <c r="H43" s="1">
        <v>640.0</v>
      </c>
      <c r="I43" s="142">
        <v>0.9883</v>
      </c>
      <c r="J43" s="142">
        <v>0.9903</v>
      </c>
      <c r="K43" s="142">
        <v>0.9944</v>
      </c>
      <c r="L43" s="142">
        <v>0.8801</v>
      </c>
      <c r="M43" s="1">
        <v>0.01157</v>
      </c>
      <c r="N43" s="1">
        <v>0.001625</v>
      </c>
      <c r="O43" s="145">
        <v>8.674E-5</v>
      </c>
    </row>
    <row r="44">
      <c r="A44" s="1" t="s">
        <v>183</v>
      </c>
      <c r="B44" s="1" t="s">
        <v>143</v>
      </c>
      <c r="C44" s="1">
        <v>0.01744</v>
      </c>
      <c r="D44" s="1">
        <v>0.004869</v>
      </c>
      <c r="E44" s="1">
        <v>0.002407</v>
      </c>
      <c r="F44" s="1">
        <v>0.02471</v>
      </c>
      <c r="G44" s="1">
        <v>24.0</v>
      </c>
      <c r="H44" s="1">
        <v>640.0</v>
      </c>
      <c r="I44" s="142">
        <v>0.9882</v>
      </c>
      <c r="J44" s="142">
        <v>0.9908</v>
      </c>
      <c r="K44" s="142">
        <v>0.9945</v>
      </c>
      <c r="L44" s="142">
        <v>0.8809</v>
      </c>
      <c r="M44" s="1">
        <v>0.01153</v>
      </c>
      <c r="N44" s="1">
        <v>0.001621</v>
      </c>
      <c r="O44" s="145">
        <v>8.436E-5</v>
      </c>
    </row>
    <row r="45">
      <c r="A45" s="1" t="s">
        <v>184</v>
      </c>
      <c r="B45" s="1" t="s">
        <v>143</v>
      </c>
      <c r="C45" s="1">
        <v>0.01739</v>
      </c>
      <c r="D45" s="1">
        <v>0.004823</v>
      </c>
      <c r="E45" s="1">
        <v>0.002358</v>
      </c>
      <c r="F45" s="1">
        <v>0.02457</v>
      </c>
      <c r="G45" s="1">
        <v>33.0</v>
      </c>
      <c r="H45" s="1">
        <v>640.0</v>
      </c>
      <c r="I45" s="142">
        <v>0.9875</v>
      </c>
      <c r="J45" s="142">
        <v>0.9914</v>
      </c>
      <c r="K45" s="142">
        <v>0.9945</v>
      </c>
      <c r="L45" s="142">
        <v>0.8816</v>
      </c>
      <c r="M45" s="1">
        <v>0.01149</v>
      </c>
      <c r="N45" s="1">
        <v>0.001616</v>
      </c>
      <c r="O45" s="145">
        <v>8.207E-5</v>
      </c>
    </row>
    <row r="46">
      <c r="A46" s="1" t="s">
        <v>185</v>
      </c>
      <c r="B46" s="1" t="s">
        <v>143</v>
      </c>
      <c r="C46" s="1">
        <v>0.01723</v>
      </c>
      <c r="D46" s="1">
        <v>0.004769</v>
      </c>
      <c r="E46" s="1">
        <v>0.002294</v>
      </c>
      <c r="F46" s="1">
        <v>0.0243</v>
      </c>
      <c r="G46" s="1">
        <v>42.0</v>
      </c>
      <c r="H46" s="1">
        <v>640.0</v>
      </c>
      <c r="I46" s="142">
        <v>0.987</v>
      </c>
      <c r="J46" s="142">
        <v>0.9917</v>
      </c>
      <c r="K46" s="142">
        <v>0.9946</v>
      </c>
      <c r="L46" s="142">
        <v>0.8827</v>
      </c>
      <c r="M46" s="1">
        <v>0.01144</v>
      </c>
      <c r="N46" s="1">
        <v>0.001612</v>
      </c>
      <c r="O46" s="145">
        <v>8.113E-5</v>
      </c>
    </row>
    <row r="47">
      <c r="A47" s="1" t="s">
        <v>186</v>
      </c>
      <c r="B47" s="1" t="s">
        <v>143</v>
      </c>
      <c r="C47" s="1">
        <v>0.01725</v>
      </c>
      <c r="D47" s="1">
        <v>0.004777</v>
      </c>
      <c r="E47" s="1">
        <v>0.002333</v>
      </c>
      <c r="F47" s="1">
        <v>0.02436</v>
      </c>
      <c r="G47" s="1">
        <v>37.0</v>
      </c>
      <c r="H47" s="1">
        <v>640.0</v>
      </c>
      <c r="I47" s="142">
        <v>0.9873</v>
      </c>
      <c r="J47" s="142">
        <v>0.9916</v>
      </c>
      <c r="K47" s="142">
        <v>0.9946</v>
      </c>
      <c r="L47" s="142">
        <v>0.8832</v>
      </c>
      <c r="M47" s="1">
        <v>0.0114</v>
      </c>
      <c r="N47" s="1">
        <v>0.001608</v>
      </c>
      <c r="O47" s="145">
        <v>7.846E-5</v>
      </c>
    </row>
    <row r="48">
      <c r="A48" s="1" t="s">
        <v>187</v>
      </c>
      <c r="B48" s="1" t="s">
        <v>143</v>
      </c>
      <c r="C48" s="1">
        <v>0.01712</v>
      </c>
      <c r="D48" s="1">
        <v>0.004735</v>
      </c>
      <c r="E48" s="1">
        <v>0.002289</v>
      </c>
      <c r="F48" s="1">
        <v>0.02415</v>
      </c>
      <c r="G48" s="1">
        <v>49.0</v>
      </c>
      <c r="H48" s="1">
        <v>640.0</v>
      </c>
      <c r="I48" s="142">
        <v>0.9875</v>
      </c>
      <c r="J48" s="142">
        <v>0.9916</v>
      </c>
      <c r="K48" s="142">
        <v>0.9947</v>
      </c>
      <c r="L48" s="142">
        <v>0.8836</v>
      </c>
      <c r="M48" s="1">
        <v>0.01136</v>
      </c>
      <c r="N48" s="1">
        <v>0.001604</v>
      </c>
      <c r="O48" s="145">
        <v>7.656E-5</v>
      </c>
    </row>
    <row r="49">
      <c r="A49" s="1" t="s">
        <v>188</v>
      </c>
      <c r="B49" s="1" t="s">
        <v>143</v>
      </c>
      <c r="C49" s="1">
        <v>0.01703</v>
      </c>
      <c r="D49" s="1">
        <v>0.004735</v>
      </c>
      <c r="E49" s="1">
        <v>0.002222</v>
      </c>
      <c r="F49" s="1">
        <v>0.02399</v>
      </c>
      <c r="G49" s="1">
        <v>45.0</v>
      </c>
      <c r="H49" s="1">
        <v>640.0</v>
      </c>
      <c r="I49" s="142">
        <v>0.9877</v>
      </c>
      <c r="J49" s="142">
        <v>0.9914</v>
      </c>
      <c r="K49" s="142">
        <v>0.9947</v>
      </c>
      <c r="L49" s="142">
        <v>0.8838</v>
      </c>
      <c r="M49" s="1">
        <v>0.01132</v>
      </c>
      <c r="N49" s="1">
        <v>0.001601</v>
      </c>
      <c r="O49" s="145">
        <v>7.47E-5</v>
      </c>
      <c r="P49" s="145"/>
    </row>
    <row r="50">
      <c r="A50" s="1" t="s">
        <v>189</v>
      </c>
      <c r="B50" s="1" t="s">
        <v>143</v>
      </c>
      <c r="C50" s="1">
        <v>0.01694</v>
      </c>
      <c r="D50" s="1">
        <v>0.004721</v>
      </c>
      <c r="E50" s="1">
        <v>0.002231</v>
      </c>
      <c r="F50" s="1">
        <v>0.02389</v>
      </c>
      <c r="G50" s="1">
        <v>37.0</v>
      </c>
      <c r="H50" s="1">
        <v>640.0</v>
      </c>
      <c r="I50" s="142">
        <v>0.9868</v>
      </c>
      <c r="J50" s="142">
        <v>0.9924</v>
      </c>
      <c r="K50" s="142">
        <v>0.9947</v>
      </c>
      <c r="L50" s="142">
        <v>0.8846</v>
      </c>
      <c r="M50" s="1">
        <v>0.01128</v>
      </c>
      <c r="N50" s="1">
        <v>0.001597</v>
      </c>
      <c r="O50" s="145">
        <v>7.335E-5</v>
      </c>
    </row>
    <row r="51">
      <c r="A51" s="1" t="s">
        <v>190</v>
      </c>
      <c r="B51" s="1" t="s">
        <v>143</v>
      </c>
      <c r="C51" s="1">
        <v>0.01681</v>
      </c>
      <c r="D51" s="1">
        <v>0.004672</v>
      </c>
      <c r="E51" s="1">
        <v>0.002153</v>
      </c>
      <c r="F51" s="1">
        <v>0.02363</v>
      </c>
      <c r="G51" s="1">
        <v>42.0</v>
      </c>
      <c r="H51" s="1">
        <v>640.0</v>
      </c>
      <c r="I51" s="142">
        <v>0.987</v>
      </c>
      <c r="J51" s="142">
        <v>0.9922</v>
      </c>
      <c r="K51" s="142">
        <v>0.9948</v>
      </c>
      <c r="L51" s="142">
        <v>0.885</v>
      </c>
      <c r="M51" s="1">
        <v>0.01125</v>
      </c>
      <c r="N51" s="1">
        <v>0.001594</v>
      </c>
      <c r="O51" s="145">
        <v>7.087E-5</v>
      </c>
    </row>
    <row r="52">
      <c r="A52" s="1" t="s">
        <v>191</v>
      </c>
      <c r="B52" s="1" t="s">
        <v>143</v>
      </c>
      <c r="C52" s="1">
        <v>0.01686</v>
      </c>
      <c r="D52" s="1">
        <v>0.004671</v>
      </c>
      <c r="E52" s="1">
        <v>0.00219</v>
      </c>
      <c r="F52" s="1">
        <v>0.02372</v>
      </c>
      <c r="G52" s="1">
        <v>45.0</v>
      </c>
      <c r="H52" s="1">
        <v>640.0</v>
      </c>
      <c r="I52" s="142">
        <v>0.9866</v>
      </c>
      <c r="J52" s="142">
        <v>0.9926</v>
      </c>
      <c r="K52" s="142">
        <v>0.9949</v>
      </c>
      <c r="L52" s="142">
        <v>0.8859</v>
      </c>
      <c r="M52" s="1">
        <v>0.01122</v>
      </c>
      <c r="N52" s="1">
        <v>0.001589</v>
      </c>
      <c r="O52" s="145">
        <v>6.949E-5</v>
      </c>
    </row>
    <row r="53">
      <c r="A53" s="1" t="s">
        <v>192</v>
      </c>
      <c r="B53" s="1" t="s">
        <v>143</v>
      </c>
      <c r="C53" s="1">
        <v>0.01662</v>
      </c>
      <c r="D53" s="1">
        <v>0.004621</v>
      </c>
      <c r="E53" s="1">
        <v>0.002091</v>
      </c>
      <c r="F53" s="1">
        <v>0.02333</v>
      </c>
      <c r="G53" s="1">
        <v>30.0</v>
      </c>
      <c r="H53" s="1">
        <v>640.0</v>
      </c>
      <c r="I53" s="142">
        <v>0.9866</v>
      </c>
      <c r="J53" s="142">
        <v>0.9931</v>
      </c>
      <c r="K53" s="142">
        <v>0.9949</v>
      </c>
      <c r="L53" s="142">
        <v>0.886</v>
      </c>
      <c r="M53" s="1">
        <v>0.01119</v>
      </c>
      <c r="N53" s="1">
        <v>0.001586</v>
      </c>
      <c r="O53" s="145">
        <v>6.819E-5</v>
      </c>
    </row>
    <row r="54">
      <c r="A54" s="1" t="s">
        <v>193</v>
      </c>
      <c r="B54" s="1" t="s">
        <v>143</v>
      </c>
      <c r="C54" s="1">
        <v>0.01653</v>
      </c>
      <c r="D54" s="1">
        <v>0.004626</v>
      </c>
      <c r="E54" s="1">
        <v>0.002075</v>
      </c>
      <c r="F54" s="1">
        <v>0.02323</v>
      </c>
      <c r="G54" s="1">
        <v>30.0</v>
      </c>
      <c r="H54" s="1">
        <v>640.0</v>
      </c>
      <c r="I54" s="142">
        <v>0.9887</v>
      </c>
      <c r="J54" s="142">
        <v>0.9911</v>
      </c>
      <c r="K54" s="142">
        <v>0.995</v>
      </c>
      <c r="L54" s="142">
        <v>0.8868</v>
      </c>
      <c r="M54" s="1">
        <v>0.01115</v>
      </c>
      <c r="N54" s="1">
        <v>0.001582</v>
      </c>
      <c r="O54" s="145">
        <v>6.767E-5</v>
      </c>
    </row>
    <row r="55">
      <c r="A55" s="1" t="s">
        <v>194</v>
      </c>
      <c r="B55" s="1" t="s">
        <v>143</v>
      </c>
      <c r="C55" s="1">
        <v>0.01648</v>
      </c>
      <c r="D55" s="1">
        <v>0.004585</v>
      </c>
      <c r="E55" s="1">
        <v>0.002052</v>
      </c>
      <c r="F55" s="1">
        <v>0.02312</v>
      </c>
      <c r="G55" s="1">
        <v>22.0</v>
      </c>
      <c r="H55" s="1">
        <v>640.0</v>
      </c>
      <c r="I55" s="142">
        <v>0.989</v>
      </c>
      <c r="J55" s="142">
        <v>0.9911</v>
      </c>
      <c r="K55" s="142">
        <v>0.995</v>
      </c>
      <c r="L55" s="142">
        <v>0.8874</v>
      </c>
      <c r="M55" s="1">
        <v>0.01111</v>
      </c>
      <c r="N55" s="1">
        <v>0.001577</v>
      </c>
      <c r="O55" s="145">
        <v>6.631E-5</v>
      </c>
    </row>
    <row r="56">
      <c r="A56" s="1" t="s">
        <v>195</v>
      </c>
      <c r="B56" s="1" t="s">
        <v>143</v>
      </c>
      <c r="C56" s="1">
        <v>0.01635</v>
      </c>
      <c r="D56" s="1">
        <v>0.004585</v>
      </c>
      <c r="E56" s="1">
        <v>0.002</v>
      </c>
      <c r="F56" s="1">
        <v>0.02294</v>
      </c>
      <c r="G56" s="1">
        <v>29.0</v>
      </c>
      <c r="H56" s="1">
        <v>640.0</v>
      </c>
      <c r="I56" s="142">
        <v>0.9868</v>
      </c>
      <c r="J56" s="142">
        <v>0.9938</v>
      </c>
      <c r="K56" s="142">
        <v>0.9951</v>
      </c>
      <c r="L56" s="142">
        <v>0.8879</v>
      </c>
      <c r="M56" s="1">
        <v>0.01107</v>
      </c>
      <c r="N56" s="1">
        <v>0.001573</v>
      </c>
      <c r="O56" s="145">
        <v>6.496E-5</v>
      </c>
    </row>
    <row r="57">
      <c r="A57" s="1" t="s">
        <v>196</v>
      </c>
      <c r="B57" s="1" t="s">
        <v>143</v>
      </c>
      <c r="C57" s="1">
        <v>0.01622</v>
      </c>
      <c r="D57" s="1">
        <v>0.004569</v>
      </c>
      <c r="E57" s="1">
        <v>0.001981</v>
      </c>
      <c r="F57" s="1">
        <v>0.02277</v>
      </c>
      <c r="G57" s="1">
        <v>43.0</v>
      </c>
      <c r="H57" s="1">
        <v>640.0</v>
      </c>
      <c r="I57" s="142">
        <v>0.9869</v>
      </c>
      <c r="J57" s="142">
        <v>0.9941</v>
      </c>
      <c r="K57" s="142">
        <v>0.9951</v>
      </c>
      <c r="L57" s="142">
        <v>0.8886</v>
      </c>
      <c r="M57" s="1">
        <v>0.01103</v>
      </c>
      <c r="N57" s="1">
        <v>0.001568</v>
      </c>
      <c r="O57" s="145">
        <v>6.464E-5</v>
      </c>
      <c r="P57" s="1"/>
    </row>
    <row r="58">
      <c r="A58" s="1" t="s">
        <v>197</v>
      </c>
      <c r="B58" s="1" t="s">
        <v>143</v>
      </c>
      <c r="C58" s="1">
        <v>0.01618</v>
      </c>
      <c r="D58" s="1">
        <v>0.004521</v>
      </c>
      <c r="E58" s="1">
        <v>0.001974</v>
      </c>
      <c r="F58" s="1">
        <v>0.02268</v>
      </c>
      <c r="G58" s="1">
        <v>31.0</v>
      </c>
      <c r="H58" s="1">
        <v>640.0</v>
      </c>
      <c r="I58" s="142">
        <v>0.988</v>
      </c>
      <c r="J58" s="142">
        <v>0.993</v>
      </c>
      <c r="K58" s="142">
        <v>0.9952</v>
      </c>
      <c r="L58" s="142">
        <v>0.8892</v>
      </c>
      <c r="M58" s="1">
        <v>0.01098</v>
      </c>
      <c r="N58" s="1">
        <v>0.001564</v>
      </c>
      <c r="O58" s="145">
        <v>6.33E-5</v>
      </c>
      <c r="P58" s="145"/>
    </row>
    <row r="59">
      <c r="A59" s="1" t="s">
        <v>198</v>
      </c>
      <c r="B59" s="1" t="s">
        <v>143</v>
      </c>
      <c r="C59" s="1">
        <v>0.01608</v>
      </c>
      <c r="D59" s="1">
        <v>0.004512</v>
      </c>
      <c r="E59" s="1">
        <v>0.001922</v>
      </c>
      <c r="F59" s="1">
        <v>0.02251</v>
      </c>
      <c r="G59" s="1">
        <v>33.0</v>
      </c>
      <c r="H59" s="1">
        <v>640.0</v>
      </c>
      <c r="I59" s="142">
        <v>0.9868</v>
      </c>
      <c r="J59" s="142">
        <v>0.9944</v>
      </c>
      <c r="K59" s="142">
        <v>0.9953</v>
      </c>
      <c r="L59" s="142">
        <v>0.8897</v>
      </c>
      <c r="M59" s="1">
        <v>0.01095</v>
      </c>
      <c r="N59" s="1">
        <v>0.00156</v>
      </c>
      <c r="O59" s="145">
        <v>6.336E-5</v>
      </c>
    </row>
    <row r="60">
      <c r="A60" s="1" t="s">
        <v>199</v>
      </c>
      <c r="B60" s="1" t="s">
        <v>143</v>
      </c>
      <c r="C60" s="1">
        <v>0.01597</v>
      </c>
      <c r="D60" s="1">
        <v>0.004487</v>
      </c>
      <c r="E60" s="1">
        <v>0.001915</v>
      </c>
      <c r="F60" s="1">
        <v>0.02237</v>
      </c>
      <c r="G60" s="1">
        <v>32.0</v>
      </c>
      <c r="H60" s="1">
        <v>640.0</v>
      </c>
      <c r="I60" s="142">
        <v>0.9879</v>
      </c>
      <c r="J60" s="142">
        <v>0.9939</v>
      </c>
      <c r="K60" s="142">
        <v>0.9953</v>
      </c>
      <c r="L60" s="142">
        <v>0.8906</v>
      </c>
      <c r="M60" s="1">
        <v>0.0109</v>
      </c>
      <c r="N60" s="1">
        <v>0.001554</v>
      </c>
      <c r="O60" s="145">
        <v>6.224E-5</v>
      </c>
    </row>
    <row r="61">
      <c r="A61" s="143" t="s">
        <v>100</v>
      </c>
      <c r="B61" s="143" t="s">
        <v>143</v>
      </c>
      <c r="C61" s="143">
        <v>0.01584</v>
      </c>
      <c r="D61" s="143">
        <v>0.004494</v>
      </c>
      <c r="E61" s="143">
        <v>0.001862</v>
      </c>
      <c r="F61" s="143">
        <v>0.0222</v>
      </c>
      <c r="G61" s="143">
        <v>33.0</v>
      </c>
      <c r="H61" s="143">
        <v>640.0</v>
      </c>
      <c r="I61" s="143">
        <v>0.9879</v>
      </c>
      <c r="J61" s="143">
        <v>0.9942</v>
      </c>
      <c r="K61" s="143">
        <v>0.9953</v>
      </c>
      <c r="L61" s="143">
        <v>0.8914</v>
      </c>
      <c r="M61" s="143">
        <v>0.01085</v>
      </c>
      <c r="N61" s="143">
        <v>0.001548</v>
      </c>
      <c r="O61" s="146">
        <v>6.023E-5</v>
      </c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</row>
    <row r="62">
      <c r="A62" s="1" t="s">
        <v>200</v>
      </c>
      <c r="B62" s="1" t="s">
        <v>143</v>
      </c>
      <c r="C62" s="1">
        <v>0.01574</v>
      </c>
      <c r="D62" s="1">
        <v>0.00447</v>
      </c>
      <c r="E62" s="1">
        <v>0.001826</v>
      </c>
      <c r="F62" s="1">
        <v>0.02203</v>
      </c>
      <c r="G62" s="1">
        <v>39.0</v>
      </c>
      <c r="H62" s="1">
        <v>640.0</v>
      </c>
      <c r="I62" s="142">
        <v>0.988</v>
      </c>
      <c r="J62" s="142">
        <v>0.9944</v>
      </c>
      <c r="K62" s="142">
        <v>0.9953</v>
      </c>
      <c r="L62" s="142">
        <v>0.8923</v>
      </c>
      <c r="M62" s="1">
        <v>0.01081</v>
      </c>
      <c r="N62" s="1">
        <v>0.001543</v>
      </c>
      <c r="O62" s="145">
        <v>5.884E-5</v>
      </c>
    </row>
    <row r="63">
      <c r="A63" s="1" t="s">
        <v>201</v>
      </c>
      <c r="B63" s="1" t="s">
        <v>143</v>
      </c>
      <c r="C63" s="1">
        <v>0.01566</v>
      </c>
      <c r="D63" s="1">
        <v>0.004416</v>
      </c>
      <c r="E63" s="1">
        <v>0.001783</v>
      </c>
      <c r="F63" s="1">
        <v>0.02186</v>
      </c>
      <c r="G63" s="1">
        <v>39.0</v>
      </c>
      <c r="H63" s="1">
        <v>640.0</v>
      </c>
      <c r="I63" s="142">
        <v>0.9894</v>
      </c>
      <c r="J63" s="142">
        <v>0.993</v>
      </c>
      <c r="K63" s="142">
        <v>0.9954</v>
      </c>
      <c r="L63" s="142">
        <v>0.893</v>
      </c>
      <c r="M63" s="1">
        <v>0.01077</v>
      </c>
      <c r="N63" s="1">
        <v>0.001538</v>
      </c>
      <c r="O63" s="145">
        <v>5.766E-5</v>
      </c>
    </row>
    <row r="64">
      <c r="A64" s="1" t="s">
        <v>202</v>
      </c>
      <c r="B64" s="1" t="s">
        <v>143</v>
      </c>
      <c r="C64" s="1">
        <v>0.01553</v>
      </c>
      <c r="D64" s="1">
        <v>0.004395</v>
      </c>
      <c r="E64" s="1">
        <v>0.00177</v>
      </c>
      <c r="F64" s="1">
        <v>0.0217</v>
      </c>
      <c r="G64" s="1">
        <v>48.0</v>
      </c>
      <c r="H64" s="1">
        <v>640.0</v>
      </c>
      <c r="I64" s="142">
        <v>0.9888</v>
      </c>
      <c r="J64" s="142">
        <v>0.9936</v>
      </c>
      <c r="K64" s="142">
        <v>0.9954</v>
      </c>
      <c r="L64" s="142">
        <v>0.8934</v>
      </c>
      <c r="M64" s="1">
        <v>0.01073</v>
      </c>
      <c r="N64" s="1">
        <v>0.001532</v>
      </c>
      <c r="O64" s="145">
        <v>5.561E-5</v>
      </c>
    </row>
    <row r="65">
      <c r="A65" s="1" t="s">
        <v>203</v>
      </c>
      <c r="B65" s="1" t="s">
        <v>143</v>
      </c>
      <c r="C65" s="1">
        <v>0.01541</v>
      </c>
      <c r="D65" s="1">
        <v>0.004356</v>
      </c>
      <c r="E65" s="1">
        <v>0.001702</v>
      </c>
      <c r="F65" s="1">
        <v>0.02147</v>
      </c>
      <c r="G65" s="1">
        <v>26.0</v>
      </c>
      <c r="H65" s="1">
        <v>640.0</v>
      </c>
      <c r="I65" s="142">
        <v>0.9875</v>
      </c>
      <c r="J65" s="142">
        <v>0.9951</v>
      </c>
      <c r="K65" s="142">
        <v>0.9955</v>
      </c>
      <c r="L65" s="142">
        <v>0.8939</v>
      </c>
      <c r="M65" s="1">
        <v>0.01069</v>
      </c>
      <c r="N65" s="1">
        <v>0.001527</v>
      </c>
      <c r="O65" s="145">
        <v>5.428E-5</v>
      </c>
    </row>
    <row r="66">
      <c r="A66" s="1" t="s">
        <v>204</v>
      </c>
      <c r="B66" s="1" t="s">
        <v>143</v>
      </c>
      <c r="C66" s="1">
        <v>0.01535</v>
      </c>
      <c r="D66" s="1">
        <v>0.004334</v>
      </c>
      <c r="E66" s="1">
        <v>0.001741</v>
      </c>
      <c r="F66" s="1">
        <v>0.02142</v>
      </c>
      <c r="G66" s="1">
        <v>29.0</v>
      </c>
      <c r="H66" s="1">
        <v>640.0</v>
      </c>
      <c r="I66" s="142">
        <v>0.9874</v>
      </c>
      <c r="J66" s="142">
        <v>0.9951</v>
      </c>
      <c r="K66" s="142">
        <v>0.9955</v>
      </c>
      <c r="L66" s="142">
        <v>0.8949</v>
      </c>
      <c r="M66" s="1">
        <v>0.01066</v>
      </c>
      <c r="N66" s="1">
        <v>0.001523</v>
      </c>
      <c r="O66" s="145">
        <v>5.284E-5</v>
      </c>
    </row>
    <row r="67">
      <c r="A67" s="1" t="s">
        <v>205</v>
      </c>
      <c r="B67" s="1" t="s">
        <v>143</v>
      </c>
      <c r="C67" s="1">
        <v>0.01526</v>
      </c>
      <c r="D67" s="1">
        <v>0.004326</v>
      </c>
      <c r="E67" s="1">
        <v>0.001684</v>
      </c>
      <c r="F67" s="1">
        <v>0.02127</v>
      </c>
      <c r="G67" s="1">
        <v>29.0</v>
      </c>
      <c r="H67" s="1">
        <v>640.0</v>
      </c>
      <c r="I67" s="142">
        <v>0.9876</v>
      </c>
      <c r="J67" s="142">
        <v>0.9952</v>
      </c>
      <c r="K67" s="142">
        <v>0.9956</v>
      </c>
      <c r="L67" s="142">
        <v>0.8958</v>
      </c>
      <c r="M67" s="1">
        <v>0.01061</v>
      </c>
      <c r="N67" s="1">
        <v>0.001518</v>
      </c>
      <c r="O67" s="145">
        <v>5.137E-5</v>
      </c>
    </row>
    <row r="68">
      <c r="A68" s="1" t="s">
        <v>206</v>
      </c>
      <c r="B68" s="1" t="s">
        <v>143</v>
      </c>
      <c r="C68" s="1">
        <v>0.01517</v>
      </c>
      <c r="D68" s="1">
        <v>0.004314</v>
      </c>
      <c r="E68" s="1">
        <v>0.001663</v>
      </c>
      <c r="F68" s="1">
        <v>0.02115</v>
      </c>
      <c r="G68" s="1">
        <v>44.0</v>
      </c>
      <c r="H68" s="1">
        <v>640.0</v>
      </c>
      <c r="I68" s="142">
        <v>0.9876</v>
      </c>
      <c r="J68" s="142">
        <v>0.9953</v>
      </c>
      <c r="K68" s="142">
        <v>0.9956</v>
      </c>
      <c r="L68" s="142">
        <v>0.8959</v>
      </c>
      <c r="M68" s="1">
        <v>0.01057</v>
      </c>
      <c r="N68" s="1">
        <v>0.001512</v>
      </c>
      <c r="O68" s="145">
        <v>5.085E-5</v>
      </c>
    </row>
    <row r="69">
      <c r="A69" s="1" t="s">
        <v>207</v>
      </c>
      <c r="B69" s="1" t="s">
        <v>143</v>
      </c>
      <c r="C69" s="1">
        <v>0.01502</v>
      </c>
      <c r="D69" s="1">
        <v>0.004276</v>
      </c>
      <c r="E69" s="1">
        <v>0.0016</v>
      </c>
      <c r="F69" s="1">
        <v>0.02089</v>
      </c>
      <c r="G69" s="1">
        <v>38.0</v>
      </c>
      <c r="H69" s="1">
        <v>640.0</v>
      </c>
      <c r="I69" s="142">
        <v>0.9888</v>
      </c>
      <c r="J69" s="142">
        <v>0.9945</v>
      </c>
      <c r="K69" s="142">
        <v>0.9957</v>
      </c>
      <c r="L69" s="142">
        <v>0.8964</v>
      </c>
      <c r="M69" s="1">
        <v>0.01054</v>
      </c>
      <c r="N69" s="1">
        <v>0.001507</v>
      </c>
      <c r="O69" s="145">
        <v>5.049E-5</v>
      </c>
    </row>
    <row r="70">
      <c r="A70" s="1" t="s">
        <v>208</v>
      </c>
      <c r="B70" s="1" t="s">
        <v>143</v>
      </c>
      <c r="C70" s="1">
        <v>0.01497</v>
      </c>
      <c r="D70" s="1">
        <v>0.004257</v>
      </c>
      <c r="E70" s="1">
        <v>0.001608</v>
      </c>
      <c r="F70" s="1">
        <v>0.02083</v>
      </c>
      <c r="G70" s="1">
        <v>21.0</v>
      </c>
      <c r="H70" s="1">
        <v>640.0</v>
      </c>
      <c r="I70" s="142">
        <v>0.9896</v>
      </c>
      <c r="J70" s="142">
        <v>0.9946</v>
      </c>
      <c r="K70" s="142">
        <v>0.9957</v>
      </c>
      <c r="L70" s="142">
        <v>0.8973</v>
      </c>
      <c r="M70" s="1">
        <v>0.0105</v>
      </c>
      <c r="N70" s="1">
        <v>0.001502</v>
      </c>
      <c r="O70" s="145">
        <v>4.941E-5</v>
      </c>
    </row>
    <row r="71">
      <c r="A71" s="1" t="s">
        <v>209</v>
      </c>
      <c r="B71" s="1" t="s">
        <v>143</v>
      </c>
      <c r="C71" s="1">
        <v>0.01487</v>
      </c>
      <c r="D71" s="1">
        <v>0.004226</v>
      </c>
      <c r="E71" s="1">
        <v>0.001577</v>
      </c>
      <c r="F71" s="1">
        <v>0.02067</v>
      </c>
      <c r="G71" s="1">
        <v>43.0</v>
      </c>
      <c r="H71" s="1">
        <v>640.0</v>
      </c>
      <c r="I71" s="142">
        <v>0.99</v>
      </c>
      <c r="J71" s="142">
        <v>0.9949</v>
      </c>
      <c r="K71" s="142">
        <v>0.9958</v>
      </c>
      <c r="L71" s="142">
        <v>0.898</v>
      </c>
      <c r="M71" s="1">
        <v>0.01045</v>
      </c>
      <c r="N71" s="1">
        <v>0.001496</v>
      </c>
      <c r="O71" s="145">
        <v>4.832E-5</v>
      </c>
    </row>
    <row r="72">
      <c r="A72" s="1" t="s">
        <v>210</v>
      </c>
      <c r="B72" s="1" t="s">
        <v>143</v>
      </c>
      <c r="C72" s="1">
        <v>0.01476</v>
      </c>
      <c r="D72" s="1">
        <v>0.0042</v>
      </c>
      <c r="E72" s="1">
        <v>0.001561</v>
      </c>
      <c r="F72" s="1">
        <v>0.02052</v>
      </c>
      <c r="G72" s="1">
        <v>30.0</v>
      </c>
      <c r="H72" s="1">
        <v>640.0</v>
      </c>
      <c r="I72" s="142">
        <v>0.9905</v>
      </c>
      <c r="J72" s="142">
        <v>0.9946</v>
      </c>
      <c r="K72" s="142">
        <v>0.9959</v>
      </c>
      <c r="L72" s="142">
        <v>0.8988</v>
      </c>
      <c r="M72" s="1">
        <v>0.01041</v>
      </c>
      <c r="N72" s="1">
        <v>0.00149</v>
      </c>
      <c r="O72" s="145">
        <v>4.765E-5</v>
      </c>
    </row>
    <row r="73">
      <c r="A73" s="1" t="s">
        <v>211</v>
      </c>
      <c r="B73" s="1" t="s">
        <v>143</v>
      </c>
      <c r="C73" s="1">
        <v>0.01462</v>
      </c>
      <c r="D73" s="1">
        <v>0.004178</v>
      </c>
      <c r="E73" s="1">
        <v>0.001484</v>
      </c>
      <c r="F73" s="1">
        <v>0.02028</v>
      </c>
      <c r="G73" s="1">
        <v>31.0</v>
      </c>
      <c r="H73" s="1">
        <v>640.0</v>
      </c>
      <c r="I73" s="142">
        <v>0.9909</v>
      </c>
      <c r="J73" s="142">
        <v>0.9944</v>
      </c>
      <c r="K73" s="142">
        <v>0.9959</v>
      </c>
      <c r="L73" s="142">
        <v>0.8994</v>
      </c>
      <c r="M73" s="1">
        <v>0.01037</v>
      </c>
      <c r="N73" s="1">
        <v>0.001484</v>
      </c>
      <c r="O73" s="145">
        <v>4.656E-5</v>
      </c>
    </row>
    <row r="74">
      <c r="A74" s="1" t="s">
        <v>212</v>
      </c>
      <c r="B74" s="1" t="s">
        <v>143</v>
      </c>
      <c r="C74" s="1">
        <v>0.01452</v>
      </c>
      <c r="D74" s="1">
        <v>0.004123</v>
      </c>
      <c r="E74" s="1">
        <v>0.001475</v>
      </c>
      <c r="F74" s="1">
        <v>0.02012</v>
      </c>
      <c r="G74" s="1">
        <v>35.0</v>
      </c>
      <c r="H74" s="1">
        <v>640.0</v>
      </c>
      <c r="I74" s="142">
        <v>0.9908</v>
      </c>
      <c r="J74" s="142">
        <v>0.9948</v>
      </c>
      <c r="K74" s="142">
        <v>0.996</v>
      </c>
      <c r="L74" s="142">
        <v>0.9002</v>
      </c>
      <c r="M74" s="1">
        <v>0.01032</v>
      </c>
      <c r="N74" s="1">
        <v>0.001478</v>
      </c>
      <c r="O74" s="145">
        <v>4.51E-5</v>
      </c>
      <c r="P74" s="145"/>
    </row>
    <row r="75">
      <c r="A75" s="1" t="s">
        <v>213</v>
      </c>
      <c r="B75" s="1" t="s">
        <v>143</v>
      </c>
      <c r="C75" s="1">
        <v>0.01439</v>
      </c>
      <c r="D75" s="1">
        <v>0.004131</v>
      </c>
      <c r="E75" s="1">
        <v>0.001448</v>
      </c>
      <c r="F75" s="1">
        <v>0.01996</v>
      </c>
      <c r="G75" s="1">
        <v>27.0</v>
      </c>
      <c r="H75" s="1">
        <v>640.0</v>
      </c>
      <c r="I75" s="142">
        <v>0.9911</v>
      </c>
      <c r="J75" s="142">
        <v>0.9947</v>
      </c>
      <c r="K75" s="142">
        <v>0.996</v>
      </c>
      <c r="L75" s="142">
        <v>0.901</v>
      </c>
      <c r="M75" s="1">
        <v>0.01028</v>
      </c>
      <c r="N75" s="1">
        <v>0.001472</v>
      </c>
      <c r="O75" s="145">
        <v>4.434E-5</v>
      </c>
    </row>
    <row r="76">
      <c r="A76" s="1" t="s">
        <v>214</v>
      </c>
      <c r="B76" s="1" t="s">
        <v>145</v>
      </c>
      <c r="C76" s="1">
        <v>0.01429</v>
      </c>
      <c r="D76" s="1">
        <v>0.004073</v>
      </c>
      <c r="E76" s="1">
        <v>0.001422</v>
      </c>
      <c r="F76" s="1">
        <v>0.01978</v>
      </c>
      <c r="G76" s="1">
        <v>45.0</v>
      </c>
      <c r="H76" s="1">
        <v>640.0</v>
      </c>
      <c r="I76" s="142">
        <v>0.9909</v>
      </c>
      <c r="J76" s="142">
        <v>0.9951</v>
      </c>
      <c r="K76" s="142">
        <v>0.9961</v>
      </c>
      <c r="L76" s="142">
        <v>0.9015</v>
      </c>
      <c r="M76" s="1">
        <v>0.01023</v>
      </c>
      <c r="N76" s="1">
        <v>0.001466</v>
      </c>
      <c r="O76" s="145">
        <v>4.347E-5</v>
      </c>
    </row>
    <row r="77">
      <c r="A77" s="1" t="s">
        <v>215</v>
      </c>
      <c r="B77" s="1" t="s">
        <v>145</v>
      </c>
      <c r="C77" s="1">
        <v>0.01416</v>
      </c>
      <c r="D77" s="1">
        <v>0.00406</v>
      </c>
      <c r="E77" s="1">
        <v>0.001379</v>
      </c>
      <c r="F77" s="1">
        <v>0.0196</v>
      </c>
      <c r="G77" s="1">
        <v>39.0</v>
      </c>
      <c r="H77" s="1">
        <v>640.0</v>
      </c>
      <c r="I77" s="142">
        <v>0.9911</v>
      </c>
      <c r="J77" s="142">
        <v>0.995</v>
      </c>
      <c r="K77" s="142">
        <v>0.9961</v>
      </c>
      <c r="L77" s="142">
        <v>0.9024</v>
      </c>
      <c r="M77" s="1">
        <v>0.01018</v>
      </c>
      <c r="N77" s="1">
        <v>0.00146</v>
      </c>
      <c r="O77" s="145">
        <v>4.184E-5</v>
      </c>
      <c r="P77" s="1"/>
    </row>
    <row r="78">
      <c r="A78" s="1" t="s">
        <v>216</v>
      </c>
      <c r="B78" s="1" t="s">
        <v>145</v>
      </c>
      <c r="C78" s="1">
        <v>0.01406</v>
      </c>
      <c r="D78" s="1">
        <v>0.004048</v>
      </c>
      <c r="E78" s="1">
        <v>0.00137</v>
      </c>
      <c r="F78" s="1">
        <v>0.01948</v>
      </c>
      <c r="G78" s="1">
        <v>36.0</v>
      </c>
      <c r="H78" s="1">
        <v>640.0</v>
      </c>
      <c r="I78" s="142">
        <v>0.9906</v>
      </c>
      <c r="J78" s="142">
        <v>0.9957</v>
      </c>
      <c r="K78" s="142">
        <v>0.9962</v>
      </c>
      <c r="L78" s="142">
        <v>0.9029</v>
      </c>
      <c r="M78" s="1">
        <v>0.01014</v>
      </c>
      <c r="N78" s="1">
        <v>0.001454</v>
      </c>
      <c r="O78" s="145">
        <v>4.053E-5</v>
      </c>
    </row>
    <row r="79">
      <c r="A79" s="1" t="s">
        <v>217</v>
      </c>
      <c r="B79" s="1" t="s">
        <v>145</v>
      </c>
      <c r="C79" s="1">
        <v>0.01396</v>
      </c>
      <c r="D79" s="1">
        <v>0.004015</v>
      </c>
      <c r="E79" s="1">
        <v>0.00133</v>
      </c>
      <c r="F79" s="1">
        <v>0.0193</v>
      </c>
      <c r="G79" s="1">
        <v>40.0</v>
      </c>
      <c r="H79" s="1">
        <v>640.0</v>
      </c>
      <c r="I79" s="142">
        <v>0.9918</v>
      </c>
      <c r="J79" s="142">
        <v>0.9949</v>
      </c>
      <c r="K79" s="142">
        <v>0.9963</v>
      </c>
      <c r="L79" s="142">
        <v>0.904</v>
      </c>
      <c r="M79" s="1">
        <v>0.01009</v>
      </c>
      <c r="N79" s="1">
        <v>0.001448</v>
      </c>
      <c r="O79" s="145">
        <v>3.943E-5</v>
      </c>
    </row>
    <row r="80">
      <c r="A80" s="1" t="s">
        <v>218</v>
      </c>
      <c r="B80" s="1" t="s">
        <v>145</v>
      </c>
      <c r="C80" s="1">
        <v>0.01384</v>
      </c>
      <c r="D80" s="1">
        <v>0.003995</v>
      </c>
      <c r="E80" s="1">
        <v>0.001298</v>
      </c>
      <c r="F80" s="1">
        <v>0.01913</v>
      </c>
      <c r="G80" s="1">
        <v>27.0</v>
      </c>
      <c r="H80" s="1">
        <v>640.0</v>
      </c>
      <c r="I80" s="142">
        <v>0.9916</v>
      </c>
      <c r="J80" s="142">
        <v>0.9955</v>
      </c>
      <c r="K80" s="142">
        <v>0.9964</v>
      </c>
      <c r="L80" s="142">
        <v>0.9049</v>
      </c>
      <c r="M80" s="1">
        <v>0.01004</v>
      </c>
      <c r="N80" s="1">
        <v>0.001442</v>
      </c>
      <c r="O80" s="145">
        <v>3.829E-5</v>
      </c>
    </row>
    <row r="81">
      <c r="A81" s="143" t="s">
        <v>105</v>
      </c>
      <c r="B81" s="143" t="s">
        <v>145</v>
      </c>
      <c r="C81" s="143">
        <v>0.01372</v>
      </c>
      <c r="D81" s="143">
        <v>0.003951</v>
      </c>
      <c r="E81" s="143">
        <v>0.001286</v>
      </c>
      <c r="F81" s="143">
        <v>0.01896</v>
      </c>
      <c r="G81" s="143">
        <v>32.0</v>
      </c>
      <c r="H81" s="143">
        <v>640.0</v>
      </c>
      <c r="I81" s="143">
        <v>0.9918</v>
      </c>
      <c r="J81" s="143">
        <v>0.9956</v>
      </c>
      <c r="K81" s="143">
        <v>0.9965</v>
      </c>
      <c r="L81" s="143">
        <v>0.9055</v>
      </c>
      <c r="M81" s="143">
        <v>0.009989</v>
      </c>
      <c r="N81" s="143">
        <v>0.001437</v>
      </c>
      <c r="O81" s="146">
        <v>3.718E-5</v>
      </c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</row>
    <row r="82">
      <c r="A82" s="1" t="s">
        <v>101</v>
      </c>
      <c r="B82" s="1" t="s">
        <v>145</v>
      </c>
      <c r="C82" s="1">
        <v>0.01369</v>
      </c>
      <c r="D82" s="1">
        <v>0.003956</v>
      </c>
      <c r="E82" s="1">
        <v>0.001235</v>
      </c>
      <c r="F82" s="1">
        <v>0.01888</v>
      </c>
      <c r="G82" s="1">
        <v>29.0</v>
      </c>
      <c r="H82" s="1">
        <v>640.0</v>
      </c>
      <c r="I82" s="142">
        <v>0.9927</v>
      </c>
      <c r="J82" s="142">
        <v>0.9951</v>
      </c>
      <c r="K82" s="142">
        <v>0.9965</v>
      </c>
      <c r="L82" s="142">
        <v>0.9063</v>
      </c>
      <c r="M82" s="1">
        <v>0.009938</v>
      </c>
      <c r="N82" s="1">
        <v>0.001431</v>
      </c>
      <c r="O82" s="145">
        <v>3.629E-5</v>
      </c>
    </row>
    <row r="83">
      <c r="A83" s="1" t="s">
        <v>219</v>
      </c>
      <c r="B83" s="1" t="s">
        <v>145</v>
      </c>
      <c r="C83" s="1">
        <v>0.01354</v>
      </c>
      <c r="D83" s="1">
        <v>0.003927</v>
      </c>
      <c r="E83" s="1">
        <v>0.001246</v>
      </c>
      <c r="F83" s="1">
        <v>0.01871</v>
      </c>
      <c r="G83" s="1">
        <v>46.0</v>
      </c>
      <c r="H83" s="1">
        <v>640.0</v>
      </c>
      <c r="I83" s="142">
        <v>0.9932</v>
      </c>
      <c r="J83" s="142">
        <v>0.995</v>
      </c>
      <c r="K83" s="142">
        <v>0.9966</v>
      </c>
      <c r="L83" s="142">
        <v>0.9074</v>
      </c>
      <c r="M83" s="1">
        <v>0.009886</v>
      </c>
      <c r="N83" s="1">
        <v>0.001425</v>
      </c>
      <c r="O83" s="145">
        <v>3.546E-5</v>
      </c>
    </row>
    <row r="84">
      <c r="A84" s="1" t="s">
        <v>220</v>
      </c>
      <c r="B84" s="1" t="s">
        <v>145</v>
      </c>
      <c r="C84" s="1">
        <v>0.01347</v>
      </c>
      <c r="D84" s="1">
        <v>0.003891</v>
      </c>
      <c r="E84" s="1">
        <v>0.001181</v>
      </c>
      <c r="F84" s="1">
        <v>0.01854</v>
      </c>
      <c r="G84" s="1">
        <v>31.0</v>
      </c>
      <c r="H84" s="1">
        <v>640.0</v>
      </c>
      <c r="I84" s="142">
        <v>0.9933</v>
      </c>
      <c r="J84" s="142">
        <v>0.9952</v>
      </c>
      <c r="K84" s="142">
        <v>0.9966</v>
      </c>
      <c r="L84" s="142">
        <v>0.9082</v>
      </c>
      <c r="M84" s="1">
        <v>0.009834</v>
      </c>
      <c r="N84" s="1">
        <v>0.001418</v>
      </c>
      <c r="O84" s="145">
        <v>3.486E-5</v>
      </c>
    </row>
    <row r="85">
      <c r="A85" s="1" t="s">
        <v>221</v>
      </c>
      <c r="B85" s="1" t="s">
        <v>145</v>
      </c>
      <c r="C85" s="1">
        <v>0.01334</v>
      </c>
      <c r="D85" s="1">
        <v>0.00385</v>
      </c>
      <c r="E85" s="1">
        <v>0.00118</v>
      </c>
      <c r="F85" s="1">
        <v>0.01837</v>
      </c>
      <c r="G85" s="1">
        <v>51.0</v>
      </c>
      <c r="H85" s="1">
        <v>640.0</v>
      </c>
      <c r="I85" s="142">
        <v>0.993</v>
      </c>
      <c r="J85" s="142">
        <v>0.9955</v>
      </c>
      <c r="K85" s="142">
        <v>0.9967</v>
      </c>
      <c r="L85" s="142">
        <v>0.9097</v>
      </c>
      <c r="M85" s="1">
        <v>0.009782</v>
      </c>
      <c r="N85" s="1">
        <v>0.001411</v>
      </c>
      <c r="O85" s="145">
        <v>3.406E-5</v>
      </c>
    </row>
    <row r="86">
      <c r="A86" s="1" t="s">
        <v>222</v>
      </c>
      <c r="B86" s="1" t="s">
        <v>145</v>
      </c>
      <c r="C86" s="1">
        <v>0.01325</v>
      </c>
      <c r="D86" s="1">
        <v>0.003844</v>
      </c>
      <c r="E86" s="1">
        <v>0.001143</v>
      </c>
      <c r="F86" s="1">
        <v>0.01823</v>
      </c>
      <c r="G86" s="1">
        <v>41.0</v>
      </c>
      <c r="H86" s="1">
        <v>640.0</v>
      </c>
      <c r="I86" s="142">
        <v>0.9934</v>
      </c>
      <c r="J86" s="142">
        <v>0.9954</v>
      </c>
      <c r="K86" s="142">
        <v>0.9968</v>
      </c>
      <c r="L86" s="142">
        <v>0.9104</v>
      </c>
      <c r="M86" s="1">
        <v>0.009735</v>
      </c>
      <c r="N86" s="1">
        <v>0.001405</v>
      </c>
      <c r="O86" s="145">
        <v>3.363E-5</v>
      </c>
    </row>
    <row r="87">
      <c r="A87" s="1" t="s">
        <v>223</v>
      </c>
      <c r="B87" s="1" t="s">
        <v>145</v>
      </c>
      <c r="C87" s="1">
        <v>0.01312</v>
      </c>
      <c r="D87" s="1">
        <v>0.003812</v>
      </c>
      <c r="E87" s="1">
        <v>0.001122</v>
      </c>
      <c r="F87" s="1">
        <v>0.01806</v>
      </c>
      <c r="G87" s="1">
        <v>41.0</v>
      </c>
      <c r="H87" s="1">
        <v>640.0</v>
      </c>
      <c r="I87" s="142">
        <v>0.9937</v>
      </c>
      <c r="J87" s="142">
        <v>0.9956</v>
      </c>
      <c r="K87" s="142">
        <v>0.9968</v>
      </c>
      <c r="L87" s="142">
        <v>0.9107</v>
      </c>
      <c r="M87" s="1">
        <v>0.009684</v>
      </c>
      <c r="N87" s="1">
        <v>0.0014</v>
      </c>
      <c r="O87" s="145">
        <v>3.314E-5</v>
      </c>
    </row>
    <row r="88">
      <c r="A88" s="1" t="s">
        <v>224</v>
      </c>
      <c r="B88" s="1" t="s">
        <v>145</v>
      </c>
      <c r="C88" s="1">
        <v>0.01304</v>
      </c>
      <c r="D88" s="1">
        <v>0.003795</v>
      </c>
      <c r="E88" s="1">
        <v>0.001112</v>
      </c>
      <c r="F88" s="1">
        <v>0.01795</v>
      </c>
      <c r="G88" s="1">
        <v>32.0</v>
      </c>
      <c r="H88" s="1">
        <v>640.0</v>
      </c>
      <c r="I88" s="142">
        <v>0.9937</v>
      </c>
      <c r="J88" s="142">
        <v>0.9957</v>
      </c>
      <c r="K88" s="142">
        <v>0.9968</v>
      </c>
      <c r="L88" s="142">
        <v>0.9118</v>
      </c>
      <c r="M88" s="1">
        <v>0.009639</v>
      </c>
      <c r="N88" s="1">
        <v>0.001394</v>
      </c>
      <c r="O88" s="145">
        <v>3.23E-5</v>
      </c>
      <c r="P88" s="145"/>
    </row>
    <row r="89">
      <c r="A89" s="1" t="s">
        <v>225</v>
      </c>
      <c r="B89" s="1" t="s">
        <v>145</v>
      </c>
      <c r="C89" s="1">
        <v>0.01299</v>
      </c>
      <c r="D89" s="1">
        <v>0.003791</v>
      </c>
      <c r="E89" s="1">
        <v>0.001104</v>
      </c>
      <c r="F89" s="1">
        <v>0.01788</v>
      </c>
      <c r="G89" s="1">
        <v>30.0</v>
      </c>
      <c r="H89" s="1">
        <v>640.0</v>
      </c>
      <c r="I89" s="142">
        <v>0.9938</v>
      </c>
      <c r="J89" s="142">
        <v>0.9958</v>
      </c>
      <c r="K89" s="142">
        <v>0.9969</v>
      </c>
      <c r="L89" s="142">
        <v>0.9124</v>
      </c>
      <c r="M89" s="1">
        <v>0.009592</v>
      </c>
      <c r="N89" s="1">
        <v>0.001388</v>
      </c>
      <c r="O89" s="145">
        <v>3.161E-5</v>
      </c>
    </row>
    <row r="90">
      <c r="A90" s="1" t="s">
        <v>226</v>
      </c>
      <c r="B90" s="1" t="s">
        <v>145</v>
      </c>
      <c r="C90" s="1">
        <v>0.01292</v>
      </c>
      <c r="D90" s="1">
        <v>0.003758</v>
      </c>
      <c r="E90" s="1">
        <v>0.001104</v>
      </c>
      <c r="F90" s="1">
        <v>0.01778</v>
      </c>
      <c r="G90" s="1">
        <v>40.0</v>
      </c>
      <c r="H90" s="1">
        <v>640.0</v>
      </c>
      <c r="I90" s="142">
        <v>0.9937</v>
      </c>
      <c r="J90" s="142">
        <v>0.9961</v>
      </c>
      <c r="K90" s="142">
        <v>0.9969</v>
      </c>
      <c r="L90" s="142">
        <v>0.9131</v>
      </c>
      <c r="M90" s="1">
        <v>0.00954</v>
      </c>
      <c r="N90" s="1">
        <v>0.001382</v>
      </c>
      <c r="O90" s="145">
        <v>3.083E-5</v>
      </c>
    </row>
    <row r="91">
      <c r="A91" s="1" t="s">
        <v>227</v>
      </c>
      <c r="B91" s="1" t="s">
        <v>145</v>
      </c>
      <c r="C91" s="1">
        <v>0.01282</v>
      </c>
      <c r="D91" s="1">
        <v>0.003751</v>
      </c>
      <c r="E91" s="1">
        <v>0.001064</v>
      </c>
      <c r="F91" s="1">
        <v>0.01763</v>
      </c>
      <c r="G91" s="1">
        <v>27.0</v>
      </c>
      <c r="H91" s="1">
        <v>640.0</v>
      </c>
      <c r="I91" s="142">
        <v>0.9943</v>
      </c>
      <c r="J91" s="142">
        <v>0.9959</v>
      </c>
      <c r="K91" s="142">
        <v>0.997</v>
      </c>
      <c r="L91" s="142">
        <v>0.9142</v>
      </c>
      <c r="M91" s="1">
        <v>0.00949</v>
      </c>
      <c r="N91" s="1">
        <v>0.001376</v>
      </c>
      <c r="O91" s="145">
        <v>2.969E-5</v>
      </c>
    </row>
    <row r="92">
      <c r="A92" s="1" t="s">
        <v>228</v>
      </c>
      <c r="B92" s="1" t="s">
        <v>145</v>
      </c>
      <c r="C92" s="1">
        <v>0.01272</v>
      </c>
      <c r="D92" s="1">
        <v>0.003709</v>
      </c>
      <c r="E92" s="1">
        <v>0.001045</v>
      </c>
      <c r="F92" s="1">
        <v>0.01747</v>
      </c>
      <c r="G92" s="1">
        <v>33.0</v>
      </c>
      <c r="H92" s="1">
        <v>640.0</v>
      </c>
      <c r="I92" s="142">
        <v>0.9944</v>
      </c>
      <c r="J92" s="142">
        <v>0.9958</v>
      </c>
      <c r="K92" s="142">
        <v>0.997</v>
      </c>
      <c r="L92" s="142">
        <v>0.9152</v>
      </c>
      <c r="M92" s="1">
        <v>0.00944</v>
      </c>
      <c r="N92" s="1">
        <v>0.00137</v>
      </c>
      <c r="O92" s="145">
        <v>2.883E-5</v>
      </c>
    </row>
    <row r="93">
      <c r="A93" s="1" t="s">
        <v>229</v>
      </c>
      <c r="B93" s="1" t="s">
        <v>145</v>
      </c>
      <c r="C93" s="1">
        <v>0.01262</v>
      </c>
      <c r="D93" s="1">
        <v>0.0037</v>
      </c>
      <c r="E93" s="1">
        <v>9.993E-4</v>
      </c>
      <c r="F93" s="1">
        <v>0.01732</v>
      </c>
      <c r="G93" s="1">
        <v>37.0</v>
      </c>
      <c r="H93" s="1">
        <v>640.0</v>
      </c>
      <c r="I93" s="142">
        <v>0.994</v>
      </c>
      <c r="J93" s="142">
        <v>0.9963</v>
      </c>
      <c r="K93" s="142">
        <v>0.9971</v>
      </c>
      <c r="L93" s="142">
        <v>0.9159</v>
      </c>
      <c r="M93" s="1">
        <v>0.009396</v>
      </c>
      <c r="N93" s="1">
        <v>0.001365</v>
      </c>
      <c r="O93" s="145">
        <v>2.827E-5</v>
      </c>
    </row>
    <row r="94">
      <c r="A94" s="1" t="s">
        <v>230</v>
      </c>
      <c r="B94" s="1" t="s">
        <v>145</v>
      </c>
      <c r="C94" s="1">
        <v>0.01259</v>
      </c>
      <c r="D94" s="1">
        <v>0.00369</v>
      </c>
      <c r="E94" s="1">
        <v>9.953E-4</v>
      </c>
      <c r="F94" s="1">
        <v>0.01728</v>
      </c>
      <c r="G94" s="1">
        <v>27.0</v>
      </c>
      <c r="H94" s="1">
        <v>640.0</v>
      </c>
      <c r="I94" s="142">
        <v>0.9939</v>
      </c>
      <c r="J94" s="142">
        <v>0.9965</v>
      </c>
      <c r="K94" s="142">
        <v>0.9972</v>
      </c>
      <c r="L94" s="142">
        <v>0.9167</v>
      </c>
      <c r="M94" s="1">
        <v>0.009353</v>
      </c>
      <c r="N94" s="1">
        <v>0.001359</v>
      </c>
      <c r="O94" s="145">
        <v>2.775E-5</v>
      </c>
    </row>
    <row r="95">
      <c r="A95" s="1" t="s">
        <v>231</v>
      </c>
      <c r="B95" s="1" t="s">
        <v>145</v>
      </c>
      <c r="C95" s="1">
        <v>0.01251</v>
      </c>
      <c r="D95" s="1">
        <v>0.003661</v>
      </c>
      <c r="E95" s="1">
        <v>9.658E-4</v>
      </c>
      <c r="F95" s="1">
        <v>0.01714</v>
      </c>
      <c r="G95" s="1">
        <v>27.0</v>
      </c>
      <c r="H95" s="1">
        <v>640.0</v>
      </c>
      <c r="I95" s="142">
        <v>0.9952</v>
      </c>
      <c r="J95" s="142">
        <v>0.9954</v>
      </c>
      <c r="K95" s="142">
        <v>0.9972</v>
      </c>
      <c r="L95" s="142">
        <v>0.9173</v>
      </c>
      <c r="M95" s="1">
        <v>0.009312</v>
      </c>
      <c r="N95" s="1">
        <v>0.001355</v>
      </c>
      <c r="O95" s="145">
        <v>2.763E-5</v>
      </c>
    </row>
    <row r="96">
      <c r="A96" s="1" t="s">
        <v>232</v>
      </c>
      <c r="B96" s="1" t="s">
        <v>145</v>
      </c>
      <c r="C96" s="1">
        <v>0.01251</v>
      </c>
      <c r="D96" s="1">
        <v>0.003659</v>
      </c>
      <c r="E96" s="1">
        <v>9.872E-4</v>
      </c>
      <c r="F96" s="1">
        <v>0.01715</v>
      </c>
      <c r="G96" s="1">
        <v>33.0</v>
      </c>
      <c r="H96" s="1">
        <v>640.0</v>
      </c>
      <c r="I96" s="142">
        <v>0.9936</v>
      </c>
      <c r="J96" s="142">
        <v>0.9974</v>
      </c>
      <c r="K96" s="142">
        <v>0.9972</v>
      </c>
      <c r="L96" s="142">
        <v>0.9182</v>
      </c>
      <c r="M96" s="1">
        <v>0.009272</v>
      </c>
      <c r="N96" s="1">
        <v>0.00135</v>
      </c>
      <c r="O96" s="145">
        <v>2.723E-5</v>
      </c>
    </row>
    <row r="97">
      <c r="A97" s="1" t="s">
        <v>233</v>
      </c>
      <c r="B97" s="1" t="s">
        <v>145</v>
      </c>
      <c r="C97" s="1">
        <v>0.01248</v>
      </c>
      <c r="D97" s="1">
        <v>0.003657</v>
      </c>
      <c r="E97" s="1">
        <v>9.845E-4</v>
      </c>
      <c r="F97" s="1">
        <v>0.01712</v>
      </c>
      <c r="G97" s="1">
        <v>37.0</v>
      </c>
      <c r="H97" s="1">
        <v>640.0</v>
      </c>
      <c r="I97" s="142">
        <v>0.9943</v>
      </c>
      <c r="J97" s="142">
        <v>0.9969</v>
      </c>
      <c r="K97" s="142">
        <v>0.9972</v>
      </c>
      <c r="L97" s="142">
        <v>0.9188</v>
      </c>
      <c r="M97" s="1">
        <v>0.009227</v>
      </c>
      <c r="N97" s="1">
        <v>0.001346</v>
      </c>
      <c r="O97" s="145">
        <v>2.669E-5</v>
      </c>
    </row>
    <row r="98">
      <c r="A98" s="1" t="s">
        <v>234</v>
      </c>
      <c r="B98" s="1" t="s">
        <v>145</v>
      </c>
      <c r="C98" s="1">
        <v>0.01235</v>
      </c>
      <c r="D98" s="1">
        <v>0.003609</v>
      </c>
      <c r="E98" s="1">
        <v>9.725E-4</v>
      </c>
      <c r="F98" s="1">
        <v>0.01694</v>
      </c>
      <c r="G98" s="1">
        <v>32.0</v>
      </c>
      <c r="H98" s="1">
        <v>640.0</v>
      </c>
      <c r="I98" s="142">
        <v>0.994</v>
      </c>
      <c r="J98" s="142">
        <v>0.9973</v>
      </c>
      <c r="K98" s="142">
        <v>0.9973</v>
      </c>
      <c r="L98" s="142">
        <v>0.9198</v>
      </c>
      <c r="M98" s="1">
        <v>0.009189</v>
      </c>
      <c r="N98" s="1">
        <v>0.001342</v>
      </c>
      <c r="O98" s="145">
        <v>2.607E-5</v>
      </c>
    </row>
    <row r="99">
      <c r="A99" s="1" t="s">
        <v>235</v>
      </c>
      <c r="B99" s="1" t="s">
        <v>145</v>
      </c>
      <c r="C99" s="1">
        <v>0.01242</v>
      </c>
      <c r="D99" s="1">
        <v>0.003625</v>
      </c>
      <c r="E99" s="1">
        <v>9.852E-4</v>
      </c>
      <c r="F99" s="1">
        <v>0.01703</v>
      </c>
      <c r="G99" s="1">
        <v>26.0</v>
      </c>
      <c r="H99" s="1">
        <v>640.0</v>
      </c>
      <c r="I99" s="142">
        <v>0.9948</v>
      </c>
      <c r="J99" s="142">
        <v>0.9967</v>
      </c>
      <c r="K99" s="142">
        <v>0.9973</v>
      </c>
      <c r="L99" s="142">
        <v>0.92</v>
      </c>
      <c r="M99" s="1">
        <v>0.009144</v>
      </c>
      <c r="N99" s="1">
        <v>0.001337</v>
      </c>
      <c r="O99" s="145">
        <v>2.548E-5</v>
      </c>
    </row>
    <row r="100">
      <c r="A100" s="1" t="s">
        <v>236</v>
      </c>
      <c r="B100" s="1" t="s">
        <v>145</v>
      </c>
      <c r="C100" s="1">
        <v>0.01229</v>
      </c>
      <c r="D100" s="1">
        <v>0.003597</v>
      </c>
      <c r="E100" s="1">
        <v>9.655E-4</v>
      </c>
      <c r="F100" s="1">
        <v>0.01685</v>
      </c>
      <c r="G100" s="1">
        <v>42.0</v>
      </c>
      <c r="H100" s="1">
        <v>640.0</v>
      </c>
      <c r="I100" s="142">
        <v>0.9945</v>
      </c>
      <c r="J100" s="142">
        <v>0.9968</v>
      </c>
      <c r="K100" s="142">
        <v>0.9973</v>
      </c>
      <c r="L100" s="142">
        <v>0.9206</v>
      </c>
      <c r="M100" s="1">
        <v>0.009102</v>
      </c>
      <c r="N100" s="1">
        <v>0.001332</v>
      </c>
      <c r="O100" s="145">
        <v>2.497E-5</v>
      </c>
    </row>
    <row r="101" ht="25.5" customHeight="1">
      <c r="A101" s="143" t="s">
        <v>102</v>
      </c>
      <c r="B101" s="143" t="s">
        <v>145</v>
      </c>
      <c r="C101" s="143">
        <v>0.01224</v>
      </c>
      <c r="D101" s="143">
        <v>0.003595</v>
      </c>
      <c r="E101" s="143">
        <v>9.53E-4</v>
      </c>
      <c r="F101" s="143">
        <v>0.01679</v>
      </c>
      <c r="G101" s="143">
        <v>43.0</v>
      </c>
      <c r="H101" s="143">
        <v>640.0</v>
      </c>
      <c r="I101" s="143">
        <v>0.9948</v>
      </c>
      <c r="J101" s="143">
        <v>0.9966</v>
      </c>
      <c r="K101" s="143">
        <v>0.9973</v>
      </c>
      <c r="L101" s="143">
        <v>0.9215</v>
      </c>
      <c r="M101" s="143">
        <v>0.009063</v>
      </c>
      <c r="N101" s="143">
        <v>0.001328</v>
      </c>
      <c r="O101" s="146">
        <v>2.441E-5</v>
      </c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</row>
    <row r="102">
      <c r="I102" s="67"/>
      <c r="J102" s="67"/>
      <c r="K102" s="67"/>
      <c r="L102" s="67"/>
    </row>
    <row r="103" ht="1.5" customHeight="1">
      <c r="I103" s="67"/>
      <c r="J103" s="67"/>
      <c r="K103" s="67"/>
      <c r="L103" s="67"/>
    </row>
    <row r="104" ht="1.5" customHeight="1">
      <c r="I104" s="67"/>
      <c r="J104" s="67"/>
      <c r="K104" s="67"/>
      <c r="L104" s="67"/>
    </row>
    <row r="105">
      <c r="I105" s="67"/>
      <c r="J105" s="67"/>
      <c r="K105" s="67"/>
      <c r="L105" s="67"/>
    </row>
    <row r="106">
      <c r="I106" s="67"/>
      <c r="J106" s="67"/>
      <c r="K106" s="67"/>
      <c r="L106" s="67"/>
    </row>
    <row r="107">
      <c r="I107" s="67"/>
      <c r="J107" s="67"/>
      <c r="K107" s="67"/>
      <c r="L107" s="67"/>
    </row>
    <row r="108">
      <c r="I108" s="67"/>
      <c r="J108" s="67"/>
      <c r="K108" s="67"/>
      <c r="L108" s="67"/>
    </row>
    <row r="109">
      <c r="I109" s="67"/>
      <c r="J109" s="67"/>
      <c r="K109" s="67"/>
      <c r="L109" s="67"/>
    </row>
    <row r="110">
      <c r="I110" s="67"/>
      <c r="J110" s="67"/>
      <c r="K110" s="67"/>
      <c r="L110" s="67"/>
    </row>
    <row r="111">
      <c r="I111" s="67"/>
      <c r="J111" s="67"/>
      <c r="K111" s="67"/>
      <c r="L111" s="67"/>
    </row>
    <row r="112">
      <c r="I112" s="67"/>
      <c r="J112" s="67"/>
      <c r="K112" s="67"/>
      <c r="L112" s="67"/>
    </row>
    <row r="113">
      <c r="I113" s="67"/>
      <c r="J113" s="67"/>
      <c r="K113" s="67"/>
      <c r="L113" s="67"/>
    </row>
    <row r="114">
      <c r="I114" s="67"/>
      <c r="J114" s="67"/>
      <c r="K114" s="67"/>
      <c r="L114" s="67"/>
    </row>
    <row r="115">
      <c r="I115" s="67"/>
      <c r="J115" s="67"/>
      <c r="K115" s="67"/>
      <c r="L115" s="67"/>
    </row>
    <row r="116">
      <c r="I116" s="67"/>
      <c r="J116" s="67"/>
      <c r="K116" s="67"/>
      <c r="L116" s="67"/>
    </row>
    <row r="117">
      <c r="I117" s="67"/>
      <c r="J117" s="67"/>
      <c r="K117" s="67"/>
      <c r="L117" s="67"/>
    </row>
    <row r="118">
      <c r="I118" s="67"/>
      <c r="J118" s="67"/>
      <c r="K118" s="67"/>
      <c r="L118" s="67"/>
    </row>
    <row r="119">
      <c r="I119" s="67"/>
      <c r="J119" s="67"/>
      <c r="K119" s="67"/>
      <c r="L119" s="67"/>
    </row>
    <row r="120">
      <c r="I120" s="67"/>
      <c r="J120" s="67"/>
      <c r="K120" s="67"/>
      <c r="L120" s="67"/>
    </row>
    <row r="121">
      <c r="I121" s="67"/>
      <c r="J121" s="67"/>
      <c r="K121" s="67"/>
      <c r="L121" s="67"/>
    </row>
    <row r="122">
      <c r="I122" s="67"/>
      <c r="J122" s="67"/>
      <c r="K122" s="67"/>
      <c r="L122" s="67"/>
    </row>
    <row r="123">
      <c r="I123" s="67"/>
      <c r="J123" s="67"/>
      <c r="K123" s="67"/>
      <c r="L123" s="67"/>
    </row>
    <row r="124">
      <c r="I124" s="67"/>
      <c r="J124" s="67"/>
      <c r="K124" s="67"/>
      <c r="L124" s="67"/>
    </row>
    <row r="125">
      <c r="I125" s="67"/>
      <c r="J125" s="67"/>
      <c r="K125" s="67"/>
      <c r="L125" s="67"/>
    </row>
    <row r="126">
      <c r="I126" s="67"/>
      <c r="J126" s="67"/>
      <c r="K126" s="67"/>
      <c r="L126" s="67"/>
    </row>
    <row r="127">
      <c r="I127" s="67"/>
      <c r="J127" s="67"/>
      <c r="K127" s="67"/>
      <c r="L127" s="67"/>
    </row>
    <row r="128">
      <c r="I128" s="67"/>
      <c r="J128" s="67"/>
      <c r="K128" s="67"/>
      <c r="L128" s="67"/>
    </row>
    <row r="129">
      <c r="I129" s="67"/>
      <c r="J129" s="67"/>
      <c r="K129" s="67"/>
      <c r="L129" s="67"/>
    </row>
    <row r="130">
      <c r="I130" s="67"/>
      <c r="J130" s="67"/>
      <c r="K130" s="67"/>
      <c r="L130" s="67"/>
    </row>
    <row r="131">
      <c r="I131" s="67"/>
      <c r="J131" s="67"/>
      <c r="K131" s="67"/>
      <c r="L131" s="67"/>
    </row>
    <row r="132">
      <c r="I132" s="67"/>
      <c r="J132" s="67"/>
      <c r="K132" s="67"/>
      <c r="L132" s="67"/>
    </row>
    <row r="133">
      <c r="I133" s="67"/>
      <c r="J133" s="67"/>
      <c r="K133" s="67"/>
      <c r="L133" s="67"/>
    </row>
    <row r="134">
      <c r="I134" s="67"/>
      <c r="J134" s="67"/>
      <c r="K134" s="67"/>
      <c r="L134" s="67"/>
    </row>
    <row r="135">
      <c r="I135" s="67"/>
      <c r="J135" s="67"/>
      <c r="K135" s="67"/>
      <c r="L135" s="67"/>
    </row>
    <row r="136">
      <c r="I136" s="67"/>
      <c r="J136" s="67"/>
      <c r="K136" s="67"/>
      <c r="L136" s="67"/>
    </row>
    <row r="137">
      <c r="I137" s="67"/>
      <c r="J137" s="67"/>
      <c r="K137" s="67"/>
      <c r="L137" s="67"/>
    </row>
    <row r="138">
      <c r="I138" s="67"/>
      <c r="J138" s="67"/>
      <c r="K138" s="67"/>
      <c r="L138" s="67"/>
    </row>
    <row r="139">
      <c r="I139" s="67"/>
      <c r="J139" s="67"/>
      <c r="K139" s="67"/>
      <c r="L139" s="67"/>
    </row>
    <row r="140">
      <c r="I140" s="67"/>
      <c r="J140" s="67"/>
      <c r="K140" s="67"/>
      <c r="L140" s="67"/>
    </row>
    <row r="141">
      <c r="I141" s="67"/>
      <c r="J141" s="67"/>
      <c r="K141" s="67"/>
      <c r="L141" s="67"/>
    </row>
    <row r="142">
      <c r="I142" s="67"/>
      <c r="J142" s="67"/>
      <c r="K142" s="67"/>
      <c r="L142" s="67"/>
    </row>
    <row r="143">
      <c r="I143" s="67"/>
      <c r="J143" s="67"/>
      <c r="K143" s="67"/>
      <c r="L143" s="67"/>
    </row>
    <row r="144">
      <c r="I144" s="67"/>
      <c r="J144" s="67"/>
      <c r="K144" s="67"/>
      <c r="L144" s="67"/>
    </row>
    <row r="145">
      <c r="I145" s="67"/>
      <c r="J145" s="67"/>
      <c r="K145" s="67"/>
      <c r="L145" s="67"/>
    </row>
    <row r="146">
      <c r="I146" s="67"/>
      <c r="J146" s="67"/>
      <c r="K146" s="67"/>
      <c r="L146" s="67"/>
    </row>
    <row r="147">
      <c r="I147" s="67"/>
      <c r="J147" s="67"/>
      <c r="K147" s="67"/>
      <c r="L147" s="67"/>
    </row>
    <row r="148">
      <c r="I148" s="67"/>
      <c r="J148" s="67"/>
      <c r="K148" s="67"/>
      <c r="L148" s="67"/>
    </row>
    <row r="149">
      <c r="I149" s="67"/>
      <c r="J149" s="67"/>
      <c r="K149" s="67"/>
      <c r="L149" s="67"/>
    </row>
    <row r="150">
      <c r="I150" s="67"/>
      <c r="J150" s="67"/>
      <c r="K150" s="67"/>
      <c r="L150" s="67"/>
    </row>
    <row r="151">
      <c r="I151" s="67"/>
      <c r="J151" s="67"/>
      <c r="K151" s="67"/>
      <c r="L151" s="67"/>
    </row>
    <row r="152">
      <c r="I152" s="67"/>
      <c r="J152" s="67"/>
      <c r="K152" s="67"/>
      <c r="L152" s="67"/>
    </row>
    <row r="153">
      <c r="I153" s="67"/>
      <c r="J153" s="67"/>
      <c r="K153" s="67"/>
      <c r="L153" s="67"/>
    </row>
    <row r="154">
      <c r="I154" s="67"/>
      <c r="J154" s="67"/>
      <c r="K154" s="67"/>
      <c r="L154" s="67"/>
    </row>
    <row r="155">
      <c r="I155" s="67"/>
      <c r="J155" s="67"/>
      <c r="K155" s="67"/>
      <c r="L155" s="67"/>
    </row>
    <row r="156">
      <c r="I156" s="67"/>
      <c r="J156" s="67"/>
      <c r="K156" s="67"/>
      <c r="L156" s="67"/>
    </row>
    <row r="157">
      <c r="I157" s="67"/>
      <c r="J157" s="67"/>
      <c r="K157" s="67"/>
      <c r="L157" s="67"/>
    </row>
    <row r="158">
      <c r="I158" s="67"/>
      <c r="J158" s="67"/>
      <c r="K158" s="67"/>
      <c r="L158" s="67"/>
    </row>
    <row r="159">
      <c r="I159" s="67"/>
      <c r="J159" s="67"/>
      <c r="K159" s="67"/>
      <c r="L159" s="67"/>
    </row>
    <row r="160">
      <c r="I160" s="67"/>
      <c r="J160" s="67"/>
      <c r="K160" s="67"/>
      <c r="L160" s="67"/>
    </row>
    <row r="161">
      <c r="I161" s="67"/>
      <c r="J161" s="67"/>
      <c r="K161" s="67"/>
      <c r="L161" s="67"/>
    </row>
    <row r="162">
      <c r="I162" s="67"/>
      <c r="J162" s="67"/>
      <c r="K162" s="67"/>
      <c r="L162" s="67"/>
    </row>
    <row r="163">
      <c r="I163" s="67"/>
      <c r="J163" s="67"/>
      <c r="K163" s="67"/>
      <c r="L163" s="67"/>
    </row>
    <row r="164">
      <c r="I164" s="67"/>
      <c r="J164" s="67"/>
      <c r="K164" s="67"/>
      <c r="L164" s="67"/>
    </row>
    <row r="165">
      <c r="I165" s="67"/>
      <c r="J165" s="67"/>
      <c r="K165" s="67"/>
      <c r="L165" s="67"/>
    </row>
    <row r="166">
      <c r="I166" s="67"/>
      <c r="J166" s="67"/>
      <c r="K166" s="67"/>
      <c r="L166" s="67"/>
    </row>
    <row r="167">
      <c r="I167" s="67"/>
      <c r="J167" s="67"/>
      <c r="K167" s="67"/>
      <c r="L167" s="67"/>
    </row>
    <row r="168">
      <c r="I168" s="67"/>
      <c r="J168" s="67"/>
      <c r="K168" s="67"/>
      <c r="L168" s="67"/>
    </row>
    <row r="169">
      <c r="I169" s="67"/>
      <c r="J169" s="67"/>
      <c r="K169" s="67"/>
      <c r="L169" s="67"/>
    </row>
    <row r="170">
      <c r="I170" s="67"/>
      <c r="J170" s="67"/>
      <c r="K170" s="67"/>
      <c r="L170" s="67"/>
    </row>
    <row r="171">
      <c r="I171" s="67"/>
      <c r="J171" s="67"/>
      <c r="K171" s="67"/>
      <c r="L171" s="67"/>
    </row>
    <row r="172">
      <c r="I172" s="67"/>
      <c r="J172" s="67"/>
      <c r="K172" s="67"/>
      <c r="L172" s="67"/>
    </row>
    <row r="173">
      <c r="I173" s="67"/>
      <c r="J173" s="67"/>
      <c r="K173" s="67"/>
      <c r="L173" s="67"/>
    </row>
    <row r="174">
      <c r="I174" s="67"/>
      <c r="J174" s="67"/>
      <c r="K174" s="67"/>
      <c r="L174" s="67"/>
    </row>
    <row r="175">
      <c r="I175" s="67"/>
      <c r="J175" s="67"/>
      <c r="K175" s="67"/>
      <c r="L175" s="67"/>
    </row>
    <row r="176">
      <c r="I176" s="67"/>
      <c r="J176" s="67"/>
      <c r="K176" s="67"/>
      <c r="L176" s="67"/>
    </row>
    <row r="177">
      <c r="I177" s="67"/>
      <c r="J177" s="67"/>
      <c r="K177" s="67"/>
      <c r="L177" s="67"/>
    </row>
    <row r="178">
      <c r="I178" s="67"/>
      <c r="J178" s="67"/>
      <c r="K178" s="67"/>
      <c r="L178" s="67"/>
    </row>
    <row r="179">
      <c r="I179" s="67"/>
      <c r="J179" s="67"/>
      <c r="K179" s="67"/>
      <c r="L179" s="67"/>
    </row>
    <row r="180">
      <c r="I180" s="67"/>
      <c r="J180" s="67"/>
      <c r="K180" s="67"/>
      <c r="L180" s="67"/>
    </row>
    <row r="181">
      <c r="I181" s="67"/>
      <c r="J181" s="67"/>
      <c r="K181" s="67"/>
      <c r="L181" s="67"/>
    </row>
    <row r="182">
      <c r="I182" s="67"/>
      <c r="J182" s="67"/>
      <c r="K182" s="67"/>
      <c r="L182" s="67"/>
    </row>
    <row r="183">
      <c r="I183" s="67"/>
      <c r="J183" s="67"/>
      <c r="K183" s="67"/>
      <c r="L183" s="67"/>
    </row>
    <row r="184">
      <c r="I184" s="67"/>
      <c r="J184" s="67"/>
      <c r="K184" s="67"/>
      <c r="L184" s="67"/>
    </row>
    <row r="185">
      <c r="I185" s="67"/>
      <c r="J185" s="67"/>
      <c r="K185" s="67"/>
      <c r="L185" s="67"/>
    </row>
    <row r="186">
      <c r="I186" s="67"/>
      <c r="J186" s="67"/>
      <c r="K186" s="67"/>
      <c r="L186" s="67"/>
    </row>
    <row r="187">
      <c r="I187" s="67"/>
      <c r="J187" s="67"/>
      <c r="K187" s="67"/>
      <c r="L187" s="67"/>
    </row>
    <row r="188">
      <c r="I188" s="67"/>
      <c r="J188" s="67"/>
      <c r="K188" s="67"/>
      <c r="L188" s="67"/>
    </row>
    <row r="189">
      <c r="I189" s="67"/>
      <c r="J189" s="67"/>
      <c r="K189" s="67"/>
      <c r="L189" s="67"/>
    </row>
    <row r="190">
      <c r="I190" s="67"/>
      <c r="J190" s="67"/>
      <c r="K190" s="67"/>
      <c r="L190" s="67"/>
    </row>
    <row r="191">
      <c r="I191" s="67"/>
      <c r="J191" s="67"/>
      <c r="K191" s="67"/>
      <c r="L191" s="67"/>
    </row>
    <row r="192">
      <c r="I192" s="67"/>
      <c r="J192" s="67"/>
      <c r="K192" s="67"/>
      <c r="L192" s="67"/>
    </row>
    <row r="193">
      <c r="I193" s="67"/>
      <c r="J193" s="67"/>
      <c r="K193" s="67"/>
      <c r="L193" s="67"/>
    </row>
    <row r="194">
      <c r="I194" s="67"/>
      <c r="J194" s="67"/>
      <c r="K194" s="67"/>
      <c r="L194" s="67"/>
    </row>
    <row r="195">
      <c r="I195" s="67"/>
      <c r="J195" s="67"/>
      <c r="K195" s="67"/>
      <c r="L195" s="67"/>
    </row>
    <row r="196">
      <c r="I196" s="67"/>
      <c r="J196" s="67"/>
      <c r="K196" s="67"/>
      <c r="L196" s="67"/>
    </row>
    <row r="197">
      <c r="I197" s="67"/>
      <c r="J197" s="67"/>
      <c r="K197" s="67"/>
      <c r="L197" s="67"/>
    </row>
    <row r="198">
      <c r="I198" s="67"/>
      <c r="J198" s="67"/>
      <c r="K198" s="67"/>
      <c r="L198" s="67"/>
    </row>
    <row r="199">
      <c r="I199" s="67"/>
      <c r="J199" s="67"/>
      <c r="K199" s="67"/>
      <c r="L199" s="67"/>
    </row>
    <row r="200">
      <c r="I200" s="67"/>
      <c r="J200" s="67"/>
      <c r="K200" s="67"/>
      <c r="L200" s="67"/>
    </row>
    <row r="201">
      <c r="I201" s="67"/>
      <c r="J201" s="67"/>
      <c r="K201" s="67"/>
      <c r="L201" s="67"/>
    </row>
    <row r="202">
      <c r="I202" s="67"/>
      <c r="J202" s="67"/>
      <c r="K202" s="67"/>
      <c r="L202" s="67"/>
    </row>
    <row r="203">
      <c r="I203" s="67"/>
      <c r="J203" s="67"/>
      <c r="K203" s="67"/>
      <c r="L203" s="67"/>
    </row>
    <row r="204">
      <c r="I204" s="67"/>
      <c r="J204" s="67"/>
      <c r="K204" s="67"/>
      <c r="L204" s="67"/>
    </row>
    <row r="205">
      <c r="I205" s="67"/>
      <c r="J205" s="67"/>
      <c r="K205" s="67"/>
      <c r="L205" s="67"/>
    </row>
    <row r="206">
      <c r="I206" s="67"/>
      <c r="J206" s="67"/>
      <c r="K206" s="67"/>
      <c r="L206" s="67"/>
    </row>
    <row r="207">
      <c r="I207" s="67"/>
      <c r="J207" s="67"/>
      <c r="K207" s="67"/>
      <c r="L207" s="67"/>
    </row>
    <row r="208">
      <c r="I208" s="67"/>
      <c r="J208" s="67"/>
      <c r="K208" s="67"/>
      <c r="L208" s="67"/>
    </row>
    <row r="209">
      <c r="I209" s="67"/>
      <c r="J209" s="67"/>
      <c r="K209" s="67"/>
      <c r="L209" s="67"/>
    </row>
    <row r="210">
      <c r="I210" s="67"/>
      <c r="J210" s="67"/>
      <c r="K210" s="67"/>
      <c r="L210" s="67"/>
    </row>
    <row r="211">
      <c r="I211" s="67"/>
      <c r="J211" s="67"/>
      <c r="K211" s="67"/>
      <c r="L211" s="67"/>
    </row>
    <row r="212">
      <c r="I212" s="67"/>
      <c r="J212" s="67"/>
      <c r="K212" s="67"/>
      <c r="L212" s="67"/>
    </row>
    <row r="213">
      <c r="I213" s="67"/>
      <c r="J213" s="67"/>
      <c r="K213" s="67"/>
      <c r="L213" s="67"/>
    </row>
    <row r="214">
      <c r="I214" s="67"/>
      <c r="J214" s="67"/>
      <c r="K214" s="67"/>
      <c r="L214" s="67"/>
    </row>
    <row r="215">
      <c r="I215" s="67"/>
      <c r="J215" s="67"/>
      <c r="K215" s="67"/>
      <c r="L215" s="67"/>
    </row>
    <row r="216">
      <c r="I216" s="67"/>
      <c r="J216" s="67"/>
      <c r="K216" s="67"/>
      <c r="L216" s="67"/>
    </row>
    <row r="217">
      <c r="I217" s="67"/>
      <c r="J217" s="67"/>
      <c r="K217" s="67"/>
      <c r="L217" s="67"/>
    </row>
    <row r="218">
      <c r="I218" s="67"/>
      <c r="J218" s="67"/>
      <c r="K218" s="67"/>
      <c r="L218" s="67"/>
    </row>
    <row r="219">
      <c r="I219" s="67"/>
      <c r="J219" s="67"/>
      <c r="K219" s="67"/>
      <c r="L219" s="67"/>
    </row>
    <row r="220">
      <c r="I220" s="67"/>
      <c r="J220" s="67"/>
      <c r="K220" s="67"/>
      <c r="L220" s="67"/>
    </row>
    <row r="221">
      <c r="I221" s="67"/>
      <c r="J221" s="67"/>
      <c r="K221" s="67"/>
      <c r="L221" s="67"/>
    </row>
    <row r="222">
      <c r="I222" s="67"/>
      <c r="J222" s="67"/>
      <c r="K222" s="67"/>
      <c r="L222" s="67"/>
    </row>
    <row r="223">
      <c r="I223" s="67"/>
      <c r="J223" s="67"/>
      <c r="K223" s="67"/>
      <c r="L223" s="67"/>
    </row>
    <row r="224">
      <c r="I224" s="67"/>
      <c r="J224" s="67"/>
      <c r="K224" s="67"/>
      <c r="L224" s="67"/>
    </row>
    <row r="225">
      <c r="I225" s="67"/>
      <c r="J225" s="67"/>
      <c r="K225" s="67"/>
      <c r="L225" s="67"/>
    </row>
    <row r="226">
      <c r="I226" s="67"/>
      <c r="J226" s="67"/>
      <c r="K226" s="67"/>
      <c r="L226" s="67"/>
    </row>
    <row r="227">
      <c r="I227" s="67"/>
      <c r="J227" s="67"/>
      <c r="K227" s="67"/>
      <c r="L227" s="67"/>
    </row>
    <row r="228">
      <c r="I228" s="67"/>
      <c r="J228" s="67"/>
      <c r="K228" s="67"/>
      <c r="L228" s="67"/>
    </row>
    <row r="229">
      <c r="I229" s="67"/>
      <c r="J229" s="67"/>
      <c r="K229" s="67"/>
      <c r="L229" s="67"/>
    </row>
    <row r="230">
      <c r="I230" s="67"/>
      <c r="J230" s="67"/>
      <c r="K230" s="67"/>
      <c r="L230" s="67"/>
    </row>
    <row r="231">
      <c r="I231" s="67"/>
      <c r="J231" s="67"/>
      <c r="K231" s="67"/>
      <c r="L231" s="67"/>
    </row>
    <row r="232">
      <c r="I232" s="67"/>
      <c r="J232" s="67"/>
      <c r="K232" s="67"/>
      <c r="L232" s="67"/>
    </row>
    <row r="233">
      <c r="I233" s="67"/>
      <c r="J233" s="67"/>
      <c r="K233" s="67"/>
      <c r="L233" s="67"/>
    </row>
    <row r="234">
      <c r="I234" s="67"/>
      <c r="J234" s="67"/>
      <c r="K234" s="67"/>
      <c r="L234" s="67"/>
    </row>
    <row r="235">
      <c r="I235" s="67"/>
      <c r="J235" s="67"/>
      <c r="K235" s="67"/>
      <c r="L235" s="67"/>
    </row>
    <row r="236">
      <c r="I236" s="67"/>
      <c r="J236" s="67"/>
      <c r="K236" s="67"/>
      <c r="L236" s="67"/>
    </row>
    <row r="237">
      <c r="I237" s="67"/>
      <c r="J237" s="67"/>
      <c r="K237" s="67"/>
      <c r="L237" s="67"/>
    </row>
    <row r="238">
      <c r="I238" s="67"/>
      <c r="J238" s="67"/>
      <c r="K238" s="67"/>
      <c r="L238" s="67"/>
    </row>
    <row r="239">
      <c r="I239" s="67"/>
      <c r="J239" s="67"/>
      <c r="K239" s="67"/>
      <c r="L239" s="67"/>
    </row>
    <row r="240">
      <c r="I240" s="67"/>
      <c r="J240" s="67"/>
      <c r="K240" s="67"/>
      <c r="L240" s="67"/>
    </row>
    <row r="241">
      <c r="I241" s="67"/>
      <c r="J241" s="67"/>
      <c r="K241" s="67"/>
      <c r="L241" s="67"/>
    </row>
    <row r="242">
      <c r="I242" s="67"/>
      <c r="J242" s="67"/>
      <c r="K242" s="67"/>
      <c r="L242" s="67"/>
    </row>
    <row r="243">
      <c r="I243" s="67"/>
      <c r="J243" s="67"/>
      <c r="K243" s="67"/>
      <c r="L243" s="67"/>
    </row>
    <row r="244">
      <c r="I244" s="67"/>
      <c r="J244" s="67"/>
      <c r="K244" s="67"/>
      <c r="L244" s="67"/>
    </row>
    <row r="245">
      <c r="I245" s="67"/>
      <c r="J245" s="67"/>
      <c r="K245" s="67"/>
      <c r="L245" s="67"/>
    </row>
    <row r="246">
      <c r="I246" s="67"/>
      <c r="J246" s="67"/>
      <c r="K246" s="67"/>
      <c r="L246" s="67"/>
    </row>
    <row r="247">
      <c r="I247" s="67"/>
      <c r="J247" s="67"/>
      <c r="K247" s="67"/>
      <c r="L247" s="67"/>
    </row>
    <row r="248">
      <c r="I248" s="67"/>
      <c r="J248" s="67"/>
      <c r="K248" s="67"/>
      <c r="L248" s="67"/>
    </row>
    <row r="249">
      <c r="I249" s="67"/>
      <c r="J249" s="67"/>
      <c r="K249" s="67"/>
      <c r="L249" s="67"/>
    </row>
    <row r="250">
      <c r="I250" s="67"/>
      <c r="J250" s="67"/>
      <c r="K250" s="67"/>
      <c r="L250" s="67"/>
    </row>
    <row r="251">
      <c r="I251" s="67"/>
      <c r="J251" s="67"/>
      <c r="K251" s="67"/>
      <c r="L251" s="67"/>
    </row>
    <row r="252">
      <c r="I252" s="67"/>
      <c r="J252" s="67"/>
      <c r="K252" s="67"/>
      <c r="L252" s="67"/>
    </row>
    <row r="253">
      <c r="I253" s="67"/>
      <c r="J253" s="67"/>
      <c r="K253" s="67"/>
      <c r="L253" s="67"/>
    </row>
    <row r="254">
      <c r="I254" s="67"/>
      <c r="J254" s="67"/>
      <c r="K254" s="67"/>
      <c r="L254" s="67"/>
    </row>
    <row r="255">
      <c r="I255" s="67"/>
      <c r="J255" s="67"/>
      <c r="K255" s="67"/>
      <c r="L255" s="67"/>
    </row>
    <row r="256">
      <c r="I256" s="67"/>
      <c r="J256" s="67"/>
      <c r="K256" s="67"/>
      <c r="L256" s="67"/>
    </row>
    <row r="257">
      <c r="I257" s="67"/>
      <c r="J257" s="67"/>
      <c r="K257" s="67"/>
      <c r="L257" s="67"/>
    </row>
    <row r="258">
      <c r="I258" s="67"/>
      <c r="J258" s="67"/>
      <c r="K258" s="67"/>
      <c r="L258" s="67"/>
    </row>
    <row r="259">
      <c r="I259" s="67"/>
      <c r="J259" s="67"/>
      <c r="K259" s="67"/>
      <c r="L259" s="67"/>
    </row>
    <row r="260">
      <c r="I260" s="67"/>
      <c r="J260" s="67"/>
      <c r="K260" s="67"/>
      <c r="L260" s="67"/>
    </row>
    <row r="261">
      <c r="I261" s="67"/>
      <c r="J261" s="67"/>
      <c r="K261" s="67"/>
      <c r="L261" s="67"/>
    </row>
    <row r="262">
      <c r="I262" s="67"/>
      <c r="J262" s="67"/>
      <c r="K262" s="67"/>
      <c r="L262" s="67"/>
    </row>
    <row r="263">
      <c r="I263" s="67"/>
      <c r="J263" s="67"/>
      <c r="K263" s="67"/>
      <c r="L263" s="67"/>
    </row>
    <row r="264">
      <c r="I264" s="67"/>
      <c r="J264" s="67"/>
      <c r="K264" s="67"/>
      <c r="L264" s="67"/>
    </row>
    <row r="265">
      <c r="I265" s="67"/>
      <c r="J265" s="67"/>
      <c r="K265" s="67"/>
      <c r="L265" s="67"/>
    </row>
    <row r="266">
      <c r="I266" s="67"/>
      <c r="J266" s="67"/>
      <c r="K266" s="67"/>
      <c r="L266" s="67"/>
    </row>
    <row r="267">
      <c r="I267" s="67"/>
      <c r="J267" s="67"/>
      <c r="K267" s="67"/>
      <c r="L267" s="67"/>
    </row>
    <row r="268">
      <c r="I268" s="67"/>
      <c r="J268" s="67"/>
      <c r="K268" s="67"/>
      <c r="L268" s="67"/>
    </row>
    <row r="269">
      <c r="I269" s="67"/>
      <c r="J269" s="67"/>
      <c r="K269" s="67"/>
      <c r="L269" s="67"/>
    </row>
    <row r="270">
      <c r="I270" s="67"/>
      <c r="J270" s="67"/>
      <c r="K270" s="67"/>
      <c r="L270" s="67"/>
    </row>
    <row r="271">
      <c r="I271" s="67"/>
      <c r="J271" s="67"/>
      <c r="K271" s="67"/>
      <c r="L271" s="67"/>
    </row>
    <row r="272">
      <c r="I272" s="67"/>
      <c r="J272" s="67"/>
      <c r="K272" s="67"/>
      <c r="L272" s="67"/>
    </row>
    <row r="273">
      <c r="I273" s="67"/>
      <c r="J273" s="67"/>
      <c r="K273" s="67"/>
      <c r="L273" s="67"/>
    </row>
    <row r="274">
      <c r="I274" s="67"/>
      <c r="J274" s="67"/>
      <c r="K274" s="67"/>
      <c r="L274" s="67"/>
    </row>
    <row r="275">
      <c r="I275" s="67"/>
      <c r="J275" s="67"/>
      <c r="K275" s="67"/>
      <c r="L275" s="67"/>
    </row>
    <row r="276">
      <c r="I276" s="67"/>
      <c r="J276" s="67"/>
      <c r="K276" s="67"/>
      <c r="L276" s="67"/>
    </row>
    <row r="277">
      <c r="I277" s="67"/>
      <c r="J277" s="67"/>
      <c r="K277" s="67"/>
      <c r="L277" s="67"/>
    </row>
    <row r="278">
      <c r="I278" s="67"/>
      <c r="J278" s="67"/>
      <c r="K278" s="67"/>
      <c r="L278" s="67"/>
    </row>
    <row r="279">
      <c r="I279" s="67"/>
      <c r="J279" s="67"/>
      <c r="K279" s="67"/>
      <c r="L279" s="67"/>
    </row>
    <row r="280">
      <c r="I280" s="67"/>
      <c r="J280" s="67"/>
      <c r="K280" s="67"/>
      <c r="L280" s="67"/>
    </row>
    <row r="281">
      <c r="I281" s="67"/>
      <c r="J281" s="67"/>
      <c r="K281" s="67"/>
      <c r="L281" s="67"/>
    </row>
    <row r="282">
      <c r="I282" s="67"/>
      <c r="J282" s="67"/>
      <c r="K282" s="67"/>
      <c r="L282" s="67"/>
    </row>
    <row r="283">
      <c r="I283" s="67"/>
      <c r="J283" s="67"/>
      <c r="K283" s="67"/>
      <c r="L283" s="67"/>
    </row>
    <row r="284">
      <c r="I284" s="67"/>
      <c r="J284" s="67"/>
      <c r="K284" s="67"/>
      <c r="L284" s="67"/>
    </row>
    <row r="285">
      <c r="I285" s="67"/>
      <c r="J285" s="67"/>
      <c r="K285" s="67"/>
      <c r="L285" s="67"/>
    </row>
    <row r="286">
      <c r="I286" s="67"/>
      <c r="J286" s="67"/>
      <c r="K286" s="67"/>
      <c r="L286" s="67"/>
    </row>
    <row r="287">
      <c r="I287" s="67"/>
      <c r="J287" s="67"/>
      <c r="K287" s="67"/>
      <c r="L287" s="67"/>
    </row>
    <row r="288">
      <c r="I288" s="67"/>
      <c r="J288" s="67"/>
      <c r="K288" s="67"/>
      <c r="L288" s="67"/>
    </row>
    <row r="289">
      <c r="I289" s="67"/>
      <c r="J289" s="67"/>
      <c r="K289" s="67"/>
      <c r="L289" s="67"/>
    </row>
    <row r="290">
      <c r="I290" s="67"/>
      <c r="J290" s="67"/>
      <c r="K290" s="67"/>
      <c r="L290" s="67"/>
    </row>
    <row r="291">
      <c r="I291" s="67"/>
      <c r="J291" s="67"/>
      <c r="K291" s="67"/>
      <c r="L291" s="67"/>
    </row>
    <row r="292">
      <c r="I292" s="67"/>
      <c r="J292" s="67"/>
      <c r="K292" s="67"/>
      <c r="L292" s="67"/>
    </row>
    <row r="293">
      <c r="I293" s="67"/>
      <c r="J293" s="67"/>
      <c r="K293" s="67"/>
      <c r="L293" s="67"/>
    </row>
    <row r="294">
      <c r="I294" s="67"/>
      <c r="J294" s="67"/>
      <c r="K294" s="67"/>
      <c r="L294" s="67"/>
    </row>
    <row r="295">
      <c r="I295" s="67"/>
      <c r="J295" s="67"/>
      <c r="K295" s="67"/>
      <c r="L295" s="67"/>
    </row>
    <row r="296">
      <c r="I296" s="67"/>
      <c r="J296" s="67"/>
      <c r="K296" s="67"/>
      <c r="L296" s="67"/>
    </row>
    <row r="297">
      <c r="I297" s="67"/>
      <c r="J297" s="67"/>
      <c r="K297" s="67"/>
      <c r="L297" s="67"/>
    </row>
    <row r="298">
      <c r="I298" s="67"/>
      <c r="J298" s="67"/>
      <c r="K298" s="67"/>
      <c r="L298" s="67"/>
    </row>
    <row r="299">
      <c r="I299" s="67"/>
      <c r="J299" s="67"/>
      <c r="K299" s="67"/>
      <c r="L299" s="67"/>
    </row>
    <row r="300">
      <c r="I300" s="67"/>
      <c r="J300" s="67"/>
      <c r="K300" s="67"/>
      <c r="L300" s="67"/>
    </row>
    <row r="301">
      <c r="I301" s="67"/>
      <c r="J301" s="67"/>
      <c r="K301" s="67"/>
      <c r="L301" s="67"/>
    </row>
    <row r="302">
      <c r="I302" s="67"/>
      <c r="J302" s="67"/>
      <c r="K302" s="67"/>
      <c r="L302" s="67"/>
    </row>
    <row r="303">
      <c r="I303" s="67"/>
      <c r="J303" s="67"/>
      <c r="K303" s="67"/>
      <c r="L303" s="67"/>
    </row>
    <row r="304">
      <c r="I304" s="67"/>
      <c r="J304" s="67"/>
      <c r="K304" s="67"/>
      <c r="L304" s="67"/>
    </row>
    <row r="305">
      <c r="I305" s="67"/>
      <c r="J305" s="67"/>
      <c r="K305" s="67"/>
      <c r="L305" s="67"/>
    </row>
    <row r="306">
      <c r="I306" s="67"/>
      <c r="J306" s="67"/>
      <c r="K306" s="67"/>
      <c r="L306" s="67"/>
    </row>
    <row r="307">
      <c r="I307" s="67"/>
      <c r="J307" s="67"/>
      <c r="K307" s="67"/>
      <c r="L307" s="67"/>
    </row>
    <row r="308">
      <c r="I308" s="67"/>
      <c r="J308" s="67"/>
      <c r="K308" s="67"/>
      <c r="L308" s="67"/>
    </row>
    <row r="309">
      <c r="I309" s="67"/>
      <c r="J309" s="67"/>
      <c r="K309" s="67"/>
      <c r="L309" s="67"/>
    </row>
    <row r="310">
      <c r="I310" s="67"/>
      <c r="J310" s="67"/>
      <c r="K310" s="67"/>
      <c r="L310" s="67"/>
    </row>
    <row r="311">
      <c r="I311" s="67"/>
      <c r="J311" s="67"/>
      <c r="K311" s="67"/>
      <c r="L311" s="67"/>
    </row>
    <row r="312">
      <c r="I312" s="67"/>
      <c r="J312" s="67"/>
      <c r="K312" s="67"/>
      <c r="L312" s="67"/>
    </row>
    <row r="313">
      <c r="I313" s="67"/>
      <c r="J313" s="67"/>
      <c r="K313" s="67"/>
      <c r="L313" s="67"/>
    </row>
    <row r="314">
      <c r="I314" s="67"/>
      <c r="J314" s="67"/>
      <c r="K314" s="67"/>
      <c r="L314" s="67"/>
    </row>
    <row r="315">
      <c r="I315" s="67"/>
      <c r="J315" s="67"/>
      <c r="K315" s="67"/>
      <c r="L315" s="67"/>
    </row>
    <row r="316">
      <c r="I316" s="67"/>
      <c r="J316" s="67"/>
      <c r="K316" s="67"/>
      <c r="L316" s="67"/>
    </row>
    <row r="317">
      <c r="I317" s="67"/>
      <c r="J317" s="67"/>
      <c r="K317" s="67"/>
      <c r="L317" s="67"/>
    </row>
    <row r="318">
      <c r="I318" s="67"/>
      <c r="J318" s="67"/>
      <c r="K318" s="67"/>
      <c r="L318" s="67"/>
    </row>
    <row r="319">
      <c r="I319" s="67"/>
      <c r="J319" s="67"/>
      <c r="K319" s="67"/>
      <c r="L319" s="67"/>
    </row>
    <row r="320">
      <c r="I320" s="67"/>
      <c r="J320" s="67"/>
      <c r="K320" s="67"/>
      <c r="L320" s="67"/>
    </row>
    <row r="321">
      <c r="I321" s="67"/>
      <c r="J321" s="67"/>
      <c r="K321" s="67"/>
      <c r="L321" s="67"/>
    </row>
    <row r="322">
      <c r="I322" s="67"/>
      <c r="J322" s="67"/>
      <c r="K322" s="67"/>
      <c r="L322" s="67"/>
    </row>
    <row r="323">
      <c r="I323" s="67"/>
      <c r="J323" s="67"/>
      <c r="K323" s="67"/>
      <c r="L323" s="67"/>
    </row>
    <row r="324">
      <c r="I324" s="67"/>
      <c r="J324" s="67"/>
      <c r="K324" s="67"/>
      <c r="L324" s="67"/>
    </row>
    <row r="325">
      <c r="I325" s="67"/>
      <c r="J325" s="67"/>
      <c r="K325" s="67"/>
      <c r="L325" s="67"/>
    </row>
    <row r="326">
      <c r="I326" s="67"/>
      <c r="J326" s="67"/>
      <c r="K326" s="67"/>
      <c r="L326" s="67"/>
    </row>
    <row r="327">
      <c r="I327" s="67"/>
      <c r="J327" s="67"/>
      <c r="K327" s="67"/>
      <c r="L327" s="67"/>
    </row>
    <row r="328">
      <c r="I328" s="67"/>
      <c r="J328" s="67"/>
      <c r="K328" s="67"/>
      <c r="L328" s="67"/>
    </row>
    <row r="329">
      <c r="I329" s="67"/>
      <c r="J329" s="67"/>
      <c r="K329" s="67"/>
      <c r="L329" s="67"/>
    </row>
    <row r="330">
      <c r="I330" s="67"/>
      <c r="J330" s="67"/>
      <c r="K330" s="67"/>
      <c r="L330" s="67"/>
    </row>
    <row r="331">
      <c r="I331" s="67"/>
      <c r="J331" s="67"/>
      <c r="K331" s="67"/>
      <c r="L331" s="67"/>
    </row>
    <row r="332">
      <c r="I332" s="67"/>
      <c r="J332" s="67"/>
      <c r="K332" s="67"/>
      <c r="L332" s="67"/>
    </row>
    <row r="333">
      <c r="I333" s="67"/>
      <c r="J333" s="67"/>
      <c r="K333" s="67"/>
      <c r="L333" s="67"/>
    </row>
    <row r="334">
      <c r="I334" s="67"/>
      <c r="J334" s="67"/>
      <c r="K334" s="67"/>
      <c r="L334" s="67"/>
    </row>
    <row r="335">
      <c r="I335" s="67"/>
      <c r="J335" s="67"/>
      <c r="K335" s="67"/>
      <c r="L335" s="67"/>
    </row>
    <row r="336">
      <c r="I336" s="67"/>
      <c r="J336" s="67"/>
      <c r="K336" s="67"/>
      <c r="L336" s="67"/>
    </row>
    <row r="337">
      <c r="I337" s="67"/>
      <c r="J337" s="67"/>
      <c r="K337" s="67"/>
      <c r="L337" s="67"/>
    </row>
    <row r="338">
      <c r="I338" s="67"/>
      <c r="J338" s="67"/>
      <c r="K338" s="67"/>
      <c r="L338" s="67"/>
    </row>
    <row r="339">
      <c r="I339" s="67"/>
      <c r="J339" s="67"/>
      <c r="K339" s="67"/>
      <c r="L339" s="67"/>
    </row>
    <row r="340">
      <c r="I340" s="67"/>
      <c r="J340" s="67"/>
      <c r="K340" s="67"/>
      <c r="L340" s="67"/>
    </row>
    <row r="341">
      <c r="I341" s="67"/>
      <c r="J341" s="67"/>
      <c r="K341" s="67"/>
      <c r="L341" s="67"/>
    </row>
    <row r="342">
      <c r="I342" s="67"/>
      <c r="J342" s="67"/>
      <c r="K342" s="67"/>
      <c r="L342" s="67"/>
    </row>
    <row r="343">
      <c r="I343" s="67"/>
      <c r="J343" s="67"/>
      <c r="K343" s="67"/>
      <c r="L343" s="67"/>
    </row>
    <row r="344">
      <c r="I344" s="67"/>
      <c r="J344" s="67"/>
      <c r="K344" s="67"/>
      <c r="L344" s="67"/>
    </row>
    <row r="345">
      <c r="I345" s="67"/>
      <c r="J345" s="67"/>
      <c r="K345" s="67"/>
      <c r="L345" s="67"/>
    </row>
    <row r="346">
      <c r="I346" s="67"/>
      <c r="J346" s="67"/>
      <c r="K346" s="67"/>
      <c r="L346" s="67"/>
    </row>
    <row r="347">
      <c r="I347" s="67"/>
      <c r="J347" s="67"/>
      <c r="K347" s="67"/>
      <c r="L347" s="67"/>
    </row>
    <row r="348">
      <c r="I348" s="67"/>
      <c r="J348" s="67"/>
      <c r="K348" s="67"/>
      <c r="L348" s="67"/>
    </row>
    <row r="349">
      <c r="I349" s="67"/>
      <c r="J349" s="67"/>
      <c r="K349" s="67"/>
      <c r="L349" s="67"/>
    </row>
    <row r="350">
      <c r="I350" s="67"/>
      <c r="J350" s="67"/>
      <c r="K350" s="67"/>
      <c r="L350" s="67"/>
    </row>
    <row r="351">
      <c r="I351" s="67"/>
      <c r="J351" s="67"/>
      <c r="K351" s="67"/>
      <c r="L351" s="67"/>
    </row>
    <row r="352">
      <c r="I352" s="67"/>
      <c r="J352" s="67"/>
      <c r="K352" s="67"/>
      <c r="L352" s="67"/>
    </row>
    <row r="353">
      <c r="I353" s="67"/>
      <c r="J353" s="67"/>
      <c r="K353" s="67"/>
      <c r="L353" s="67"/>
    </row>
    <row r="354">
      <c r="I354" s="67"/>
      <c r="J354" s="67"/>
      <c r="K354" s="67"/>
      <c r="L354" s="67"/>
    </row>
    <row r="355">
      <c r="I355" s="67"/>
      <c r="J355" s="67"/>
      <c r="K355" s="67"/>
      <c r="L355" s="67"/>
    </row>
    <row r="356">
      <c r="I356" s="67"/>
      <c r="J356" s="67"/>
      <c r="K356" s="67"/>
      <c r="L356" s="67"/>
    </row>
    <row r="357">
      <c r="I357" s="67"/>
      <c r="J357" s="67"/>
      <c r="K357" s="67"/>
      <c r="L357" s="67"/>
    </row>
    <row r="358">
      <c r="I358" s="67"/>
      <c r="J358" s="67"/>
      <c r="K358" s="67"/>
      <c r="L358" s="67"/>
    </row>
    <row r="359">
      <c r="I359" s="67"/>
      <c r="J359" s="67"/>
      <c r="K359" s="67"/>
      <c r="L359" s="67"/>
    </row>
    <row r="360">
      <c r="I360" s="67"/>
      <c r="J360" s="67"/>
      <c r="K360" s="67"/>
      <c r="L360" s="67"/>
    </row>
    <row r="361">
      <c r="I361" s="67"/>
      <c r="J361" s="67"/>
      <c r="K361" s="67"/>
      <c r="L361" s="67"/>
    </row>
    <row r="362">
      <c r="I362" s="67"/>
      <c r="J362" s="67"/>
      <c r="K362" s="67"/>
      <c r="L362" s="67"/>
    </row>
    <row r="363">
      <c r="I363" s="67"/>
      <c r="J363" s="67"/>
      <c r="K363" s="67"/>
      <c r="L363" s="67"/>
    </row>
    <row r="364">
      <c r="I364" s="67"/>
      <c r="J364" s="67"/>
      <c r="K364" s="67"/>
      <c r="L364" s="67"/>
    </row>
    <row r="365">
      <c r="I365" s="67"/>
      <c r="J365" s="67"/>
      <c r="K365" s="67"/>
      <c r="L365" s="67"/>
    </row>
    <row r="366">
      <c r="I366" s="67"/>
      <c r="J366" s="67"/>
      <c r="K366" s="67"/>
      <c r="L366" s="67"/>
    </row>
    <row r="367">
      <c r="I367" s="67"/>
      <c r="J367" s="67"/>
      <c r="K367" s="67"/>
      <c r="L367" s="67"/>
    </row>
    <row r="368">
      <c r="I368" s="67"/>
      <c r="J368" s="67"/>
      <c r="K368" s="67"/>
      <c r="L368" s="67"/>
    </row>
    <row r="369">
      <c r="I369" s="67"/>
      <c r="J369" s="67"/>
      <c r="K369" s="67"/>
      <c r="L369" s="67"/>
    </row>
    <row r="370">
      <c r="I370" s="67"/>
      <c r="J370" s="67"/>
      <c r="K370" s="67"/>
      <c r="L370" s="67"/>
    </row>
    <row r="371">
      <c r="I371" s="67"/>
      <c r="J371" s="67"/>
      <c r="K371" s="67"/>
      <c r="L371" s="67"/>
    </row>
    <row r="372">
      <c r="I372" s="67"/>
      <c r="J372" s="67"/>
      <c r="K372" s="67"/>
      <c r="L372" s="67"/>
    </row>
    <row r="373">
      <c r="I373" s="67"/>
      <c r="J373" s="67"/>
      <c r="K373" s="67"/>
      <c r="L373" s="67"/>
    </row>
    <row r="374">
      <c r="I374" s="67"/>
      <c r="J374" s="67"/>
      <c r="K374" s="67"/>
      <c r="L374" s="67"/>
    </row>
    <row r="375">
      <c r="I375" s="67"/>
      <c r="J375" s="67"/>
      <c r="K375" s="67"/>
      <c r="L375" s="67"/>
    </row>
    <row r="376">
      <c r="I376" s="67"/>
      <c r="J376" s="67"/>
      <c r="K376" s="67"/>
      <c r="L376" s="67"/>
    </row>
    <row r="377">
      <c r="I377" s="67"/>
      <c r="J377" s="67"/>
      <c r="K377" s="67"/>
      <c r="L377" s="67"/>
    </row>
    <row r="378">
      <c r="I378" s="67"/>
      <c r="J378" s="67"/>
      <c r="K378" s="67"/>
      <c r="L378" s="67"/>
    </row>
    <row r="379">
      <c r="I379" s="67"/>
      <c r="J379" s="67"/>
      <c r="K379" s="67"/>
      <c r="L379" s="67"/>
    </row>
    <row r="380">
      <c r="I380" s="67"/>
      <c r="J380" s="67"/>
      <c r="K380" s="67"/>
      <c r="L380" s="67"/>
    </row>
    <row r="381">
      <c r="I381" s="67"/>
      <c r="J381" s="67"/>
      <c r="K381" s="67"/>
      <c r="L381" s="67"/>
    </row>
    <row r="382">
      <c r="I382" s="67"/>
      <c r="J382" s="67"/>
      <c r="K382" s="67"/>
      <c r="L382" s="67"/>
    </row>
    <row r="383">
      <c r="I383" s="67"/>
      <c r="J383" s="67"/>
      <c r="K383" s="67"/>
      <c r="L383" s="67"/>
    </row>
    <row r="384">
      <c r="I384" s="67"/>
      <c r="J384" s="67"/>
      <c r="K384" s="67"/>
      <c r="L384" s="67"/>
    </row>
    <row r="385">
      <c r="I385" s="67"/>
      <c r="J385" s="67"/>
      <c r="K385" s="67"/>
      <c r="L385" s="67"/>
    </row>
    <row r="386">
      <c r="I386" s="67"/>
      <c r="J386" s="67"/>
      <c r="K386" s="67"/>
      <c r="L386" s="67"/>
    </row>
    <row r="387">
      <c r="I387" s="67"/>
      <c r="J387" s="67"/>
      <c r="K387" s="67"/>
      <c r="L387" s="67"/>
    </row>
    <row r="388">
      <c r="I388" s="67"/>
      <c r="J388" s="67"/>
      <c r="K388" s="67"/>
      <c r="L388" s="67"/>
    </row>
    <row r="389">
      <c r="I389" s="67"/>
      <c r="J389" s="67"/>
      <c r="K389" s="67"/>
      <c r="L389" s="67"/>
    </row>
    <row r="390">
      <c r="I390" s="67"/>
      <c r="J390" s="67"/>
      <c r="K390" s="67"/>
      <c r="L390" s="67"/>
    </row>
    <row r="391">
      <c r="I391" s="67"/>
      <c r="J391" s="67"/>
      <c r="K391" s="67"/>
      <c r="L391" s="67"/>
    </row>
    <row r="392">
      <c r="I392" s="67"/>
      <c r="J392" s="67"/>
      <c r="K392" s="67"/>
      <c r="L392" s="67"/>
    </row>
    <row r="393">
      <c r="I393" s="67"/>
      <c r="J393" s="67"/>
      <c r="K393" s="67"/>
      <c r="L393" s="67"/>
    </row>
    <row r="394">
      <c r="I394" s="67"/>
      <c r="J394" s="67"/>
      <c r="K394" s="67"/>
      <c r="L394" s="67"/>
    </row>
    <row r="395">
      <c r="I395" s="67"/>
      <c r="J395" s="67"/>
      <c r="K395" s="67"/>
      <c r="L395" s="67"/>
    </row>
    <row r="396">
      <c r="I396" s="67"/>
      <c r="J396" s="67"/>
      <c r="K396" s="67"/>
      <c r="L396" s="67"/>
    </row>
    <row r="397">
      <c r="I397" s="67"/>
      <c r="J397" s="67"/>
      <c r="K397" s="67"/>
      <c r="L397" s="67"/>
    </row>
    <row r="398">
      <c r="I398" s="67"/>
      <c r="J398" s="67"/>
      <c r="K398" s="67"/>
      <c r="L398" s="67"/>
    </row>
    <row r="399">
      <c r="I399" s="67"/>
      <c r="J399" s="67"/>
      <c r="K399" s="67"/>
      <c r="L399" s="67"/>
    </row>
    <row r="400">
      <c r="I400" s="67"/>
      <c r="J400" s="67"/>
      <c r="K400" s="67"/>
      <c r="L400" s="67"/>
    </row>
    <row r="401">
      <c r="I401" s="67"/>
      <c r="J401" s="67"/>
      <c r="K401" s="67"/>
      <c r="L401" s="67"/>
    </row>
    <row r="402">
      <c r="I402" s="67"/>
      <c r="J402" s="67"/>
      <c r="K402" s="67"/>
      <c r="L402" s="67"/>
    </row>
    <row r="403">
      <c r="I403" s="67"/>
      <c r="J403" s="67"/>
      <c r="K403" s="67"/>
      <c r="L403" s="67"/>
    </row>
    <row r="404">
      <c r="I404" s="67"/>
      <c r="J404" s="67"/>
      <c r="K404" s="67"/>
      <c r="L404" s="67"/>
    </row>
    <row r="405">
      <c r="I405" s="67"/>
      <c r="J405" s="67"/>
      <c r="K405" s="67"/>
      <c r="L405" s="67"/>
    </row>
    <row r="406">
      <c r="I406" s="67"/>
      <c r="J406" s="67"/>
      <c r="K406" s="67"/>
      <c r="L406" s="67"/>
    </row>
    <row r="407">
      <c r="I407" s="67"/>
      <c r="J407" s="67"/>
      <c r="K407" s="67"/>
      <c r="L407" s="67"/>
    </row>
    <row r="408">
      <c r="I408" s="67"/>
      <c r="J408" s="67"/>
      <c r="K408" s="67"/>
      <c r="L408" s="67"/>
    </row>
    <row r="409">
      <c r="I409" s="67"/>
      <c r="J409" s="67"/>
      <c r="K409" s="67"/>
      <c r="L409" s="67"/>
    </row>
    <row r="410">
      <c r="I410" s="67"/>
      <c r="J410" s="67"/>
      <c r="K410" s="67"/>
      <c r="L410" s="67"/>
    </row>
    <row r="411">
      <c r="I411" s="67"/>
      <c r="J411" s="67"/>
      <c r="K411" s="67"/>
      <c r="L411" s="67"/>
    </row>
    <row r="412">
      <c r="I412" s="67"/>
      <c r="J412" s="67"/>
      <c r="K412" s="67"/>
      <c r="L412" s="67"/>
    </row>
    <row r="413">
      <c r="I413" s="67"/>
      <c r="J413" s="67"/>
      <c r="K413" s="67"/>
      <c r="L413" s="67"/>
    </row>
    <row r="414">
      <c r="I414" s="67"/>
      <c r="J414" s="67"/>
      <c r="K414" s="67"/>
      <c r="L414" s="67"/>
    </row>
    <row r="415">
      <c r="I415" s="67"/>
      <c r="J415" s="67"/>
      <c r="K415" s="67"/>
      <c r="L415" s="67"/>
    </row>
    <row r="416">
      <c r="I416" s="67"/>
      <c r="J416" s="67"/>
      <c r="K416" s="67"/>
      <c r="L416" s="67"/>
    </row>
    <row r="417">
      <c r="I417" s="67"/>
      <c r="J417" s="67"/>
      <c r="K417" s="67"/>
      <c r="L417" s="67"/>
    </row>
    <row r="418">
      <c r="I418" s="67"/>
      <c r="J418" s="67"/>
      <c r="K418" s="67"/>
      <c r="L418" s="67"/>
    </row>
    <row r="419">
      <c r="I419" s="67"/>
      <c r="J419" s="67"/>
      <c r="K419" s="67"/>
      <c r="L419" s="67"/>
    </row>
    <row r="420">
      <c r="I420" s="67"/>
      <c r="J420" s="67"/>
      <c r="K420" s="67"/>
      <c r="L420" s="67"/>
    </row>
    <row r="421">
      <c r="I421" s="67"/>
      <c r="J421" s="67"/>
      <c r="K421" s="67"/>
      <c r="L421" s="67"/>
    </row>
    <row r="422">
      <c r="I422" s="67"/>
      <c r="J422" s="67"/>
      <c r="K422" s="67"/>
      <c r="L422" s="67"/>
    </row>
    <row r="423">
      <c r="I423" s="67"/>
      <c r="J423" s="67"/>
      <c r="K423" s="67"/>
      <c r="L423" s="67"/>
    </row>
    <row r="424">
      <c r="I424" s="67"/>
      <c r="J424" s="67"/>
      <c r="K424" s="67"/>
      <c r="L424" s="67"/>
    </row>
    <row r="425">
      <c r="I425" s="67"/>
      <c r="J425" s="67"/>
      <c r="K425" s="67"/>
      <c r="L425" s="67"/>
    </row>
    <row r="426">
      <c r="I426" s="67"/>
      <c r="J426" s="67"/>
      <c r="K426" s="67"/>
      <c r="L426" s="67"/>
    </row>
    <row r="427">
      <c r="I427" s="67"/>
      <c r="J427" s="67"/>
      <c r="K427" s="67"/>
      <c r="L427" s="67"/>
    </row>
    <row r="428">
      <c r="I428" s="67"/>
      <c r="J428" s="67"/>
      <c r="K428" s="67"/>
      <c r="L428" s="67"/>
    </row>
    <row r="429">
      <c r="I429" s="67"/>
      <c r="J429" s="67"/>
      <c r="K429" s="67"/>
      <c r="L429" s="67"/>
    </row>
    <row r="430">
      <c r="I430" s="67"/>
      <c r="J430" s="67"/>
      <c r="K430" s="67"/>
      <c r="L430" s="67"/>
    </row>
    <row r="431">
      <c r="I431" s="67"/>
      <c r="J431" s="67"/>
      <c r="K431" s="67"/>
      <c r="L431" s="67"/>
    </row>
    <row r="432">
      <c r="I432" s="67"/>
      <c r="J432" s="67"/>
      <c r="K432" s="67"/>
      <c r="L432" s="67"/>
    </row>
    <row r="433">
      <c r="I433" s="67"/>
      <c r="J433" s="67"/>
      <c r="K433" s="67"/>
      <c r="L433" s="67"/>
    </row>
    <row r="434">
      <c r="I434" s="67"/>
      <c r="J434" s="67"/>
      <c r="K434" s="67"/>
      <c r="L434" s="67"/>
    </row>
    <row r="435">
      <c r="I435" s="67"/>
      <c r="J435" s="67"/>
      <c r="K435" s="67"/>
      <c r="L435" s="67"/>
    </row>
    <row r="436">
      <c r="I436" s="67"/>
      <c r="J436" s="67"/>
      <c r="K436" s="67"/>
      <c r="L436" s="67"/>
    </row>
    <row r="437">
      <c r="I437" s="67"/>
      <c r="J437" s="67"/>
      <c r="K437" s="67"/>
      <c r="L437" s="67"/>
    </row>
    <row r="438">
      <c r="I438" s="67"/>
      <c r="J438" s="67"/>
      <c r="K438" s="67"/>
      <c r="L438" s="67"/>
    </row>
    <row r="439">
      <c r="I439" s="67"/>
      <c r="J439" s="67"/>
      <c r="K439" s="67"/>
      <c r="L439" s="67"/>
    </row>
    <row r="440">
      <c r="I440" s="67"/>
      <c r="J440" s="67"/>
      <c r="K440" s="67"/>
      <c r="L440" s="67"/>
    </row>
    <row r="441">
      <c r="I441" s="67"/>
      <c r="J441" s="67"/>
      <c r="K441" s="67"/>
      <c r="L441" s="67"/>
    </row>
    <row r="442">
      <c r="I442" s="67"/>
      <c r="J442" s="67"/>
      <c r="K442" s="67"/>
      <c r="L442" s="67"/>
    </row>
    <row r="443">
      <c r="I443" s="67"/>
      <c r="J443" s="67"/>
      <c r="K443" s="67"/>
      <c r="L443" s="67"/>
    </row>
    <row r="444">
      <c r="I444" s="67"/>
      <c r="J444" s="67"/>
      <c r="K444" s="67"/>
      <c r="L444" s="67"/>
    </row>
    <row r="445">
      <c r="I445" s="67"/>
      <c r="J445" s="67"/>
      <c r="K445" s="67"/>
      <c r="L445" s="67"/>
    </row>
    <row r="446">
      <c r="I446" s="67"/>
      <c r="J446" s="67"/>
      <c r="K446" s="67"/>
      <c r="L446" s="67"/>
    </row>
    <row r="447">
      <c r="I447" s="67"/>
      <c r="J447" s="67"/>
      <c r="K447" s="67"/>
      <c r="L447" s="67"/>
    </row>
    <row r="448">
      <c r="I448" s="67"/>
      <c r="J448" s="67"/>
      <c r="K448" s="67"/>
      <c r="L448" s="67"/>
    </row>
    <row r="449">
      <c r="I449" s="67"/>
      <c r="J449" s="67"/>
      <c r="K449" s="67"/>
      <c r="L449" s="67"/>
    </row>
    <row r="450">
      <c r="I450" s="67"/>
      <c r="J450" s="67"/>
      <c r="K450" s="67"/>
      <c r="L450" s="67"/>
    </row>
    <row r="451">
      <c r="I451" s="67"/>
      <c r="J451" s="67"/>
      <c r="K451" s="67"/>
      <c r="L451" s="67"/>
    </row>
    <row r="452">
      <c r="I452" s="67"/>
      <c r="J452" s="67"/>
      <c r="K452" s="67"/>
      <c r="L452" s="67"/>
    </row>
    <row r="453">
      <c r="I453" s="67"/>
      <c r="J453" s="67"/>
      <c r="K453" s="67"/>
      <c r="L453" s="67"/>
    </row>
    <row r="454">
      <c r="I454" s="67"/>
      <c r="J454" s="67"/>
      <c r="K454" s="67"/>
      <c r="L454" s="67"/>
    </row>
    <row r="455">
      <c r="I455" s="67"/>
      <c r="J455" s="67"/>
      <c r="K455" s="67"/>
      <c r="L455" s="67"/>
    </row>
    <row r="456">
      <c r="I456" s="67"/>
      <c r="J456" s="67"/>
      <c r="K456" s="67"/>
      <c r="L456" s="67"/>
    </row>
    <row r="457">
      <c r="I457" s="67"/>
      <c r="J457" s="67"/>
      <c r="K457" s="67"/>
      <c r="L457" s="67"/>
    </row>
    <row r="458">
      <c r="I458" s="67"/>
      <c r="J458" s="67"/>
      <c r="K458" s="67"/>
      <c r="L458" s="67"/>
    </row>
    <row r="459">
      <c r="I459" s="67"/>
      <c r="J459" s="67"/>
      <c r="K459" s="67"/>
      <c r="L459" s="67"/>
    </row>
    <row r="460">
      <c r="I460" s="67"/>
      <c r="J460" s="67"/>
      <c r="K460" s="67"/>
      <c r="L460" s="67"/>
    </row>
    <row r="461">
      <c r="I461" s="67"/>
      <c r="J461" s="67"/>
      <c r="K461" s="67"/>
      <c r="L461" s="67"/>
    </row>
    <row r="462">
      <c r="I462" s="67"/>
      <c r="J462" s="67"/>
      <c r="K462" s="67"/>
      <c r="L462" s="67"/>
    </row>
    <row r="463">
      <c r="I463" s="67"/>
      <c r="J463" s="67"/>
      <c r="K463" s="67"/>
      <c r="L463" s="67"/>
    </row>
    <row r="464">
      <c r="I464" s="67"/>
      <c r="J464" s="67"/>
      <c r="K464" s="67"/>
      <c r="L464" s="67"/>
    </row>
    <row r="465">
      <c r="I465" s="67"/>
      <c r="J465" s="67"/>
      <c r="K465" s="67"/>
      <c r="L465" s="67"/>
    </row>
    <row r="466">
      <c r="I466" s="67"/>
      <c r="J466" s="67"/>
      <c r="K466" s="67"/>
      <c r="L466" s="67"/>
    </row>
    <row r="467">
      <c r="I467" s="67"/>
      <c r="J467" s="67"/>
      <c r="K467" s="67"/>
      <c r="L467" s="67"/>
    </row>
    <row r="468">
      <c r="I468" s="67"/>
      <c r="J468" s="67"/>
      <c r="K468" s="67"/>
      <c r="L468" s="67"/>
    </row>
    <row r="469">
      <c r="I469" s="67"/>
      <c r="J469" s="67"/>
      <c r="K469" s="67"/>
      <c r="L469" s="67"/>
    </row>
    <row r="470">
      <c r="I470" s="67"/>
      <c r="J470" s="67"/>
      <c r="K470" s="67"/>
      <c r="L470" s="67"/>
    </row>
    <row r="471">
      <c r="I471" s="67"/>
      <c r="J471" s="67"/>
      <c r="K471" s="67"/>
      <c r="L471" s="67"/>
    </row>
    <row r="472">
      <c r="I472" s="67"/>
      <c r="J472" s="67"/>
      <c r="K472" s="67"/>
      <c r="L472" s="67"/>
    </row>
    <row r="473">
      <c r="I473" s="67"/>
      <c r="J473" s="67"/>
      <c r="K473" s="67"/>
      <c r="L473" s="67"/>
    </row>
    <row r="474">
      <c r="I474" s="67"/>
      <c r="J474" s="67"/>
      <c r="K474" s="67"/>
      <c r="L474" s="67"/>
    </row>
    <row r="475">
      <c r="I475" s="67"/>
      <c r="J475" s="67"/>
      <c r="K475" s="67"/>
      <c r="L475" s="67"/>
    </row>
    <row r="476">
      <c r="I476" s="67"/>
      <c r="J476" s="67"/>
      <c r="K476" s="67"/>
      <c r="L476" s="67"/>
    </row>
    <row r="477">
      <c r="I477" s="67"/>
      <c r="J477" s="67"/>
      <c r="K477" s="67"/>
      <c r="L477" s="67"/>
    </row>
    <row r="478">
      <c r="I478" s="67"/>
      <c r="J478" s="67"/>
      <c r="K478" s="67"/>
      <c r="L478" s="67"/>
    </row>
    <row r="479">
      <c r="I479" s="67"/>
      <c r="J479" s="67"/>
      <c r="K479" s="67"/>
      <c r="L479" s="67"/>
    </row>
    <row r="480">
      <c r="I480" s="67"/>
      <c r="J480" s="67"/>
      <c r="K480" s="67"/>
      <c r="L480" s="67"/>
    </row>
    <row r="481">
      <c r="I481" s="67"/>
      <c r="J481" s="67"/>
      <c r="K481" s="67"/>
      <c r="L481" s="67"/>
    </row>
    <row r="482">
      <c r="I482" s="67"/>
      <c r="J482" s="67"/>
      <c r="K482" s="67"/>
      <c r="L482" s="67"/>
    </row>
    <row r="483">
      <c r="I483" s="67"/>
      <c r="J483" s="67"/>
      <c r="K483" s="67"/>
      <c r="L483" s="67"/>
    </row>
    <row r="484">
      <c r="I484" s="67"/>
      <c r="J484" s="67"/>
      <c r="K484" s="67"/>
      <c r="L484" s="67"/>
    </row>
    <row r="485">
      <c r="I485" s="67"/>
      <c r="J485" s="67"/>
      <c r="K485" s="67"/>
      <c r="L485" s="67"/>
    </row>
    <row r="486">
      <c r="I486" s="67"/>
      <c r="J486" s="67"/>
      <c r="K486" s="67"/>
      <c r="L486" s="67"/>
    </row>
    <row r="487">
      <c r="I487" s="67"/>
      <c r="J487" s="67"/>
      <c r="K487" s="67"/>
      <c r="L487" s="67"/>
    </row>
    <row r="488">
      <c r="I488" s="67"/>
      <c r="J488" s="67"/>
      <c r="K488" s="67"/>
      <c r="L488" s="67"/>
    </row>
    <row r="489">
      <c r="I489" s="67"/>
      <c r="J489" s="67"/>
      <c r="K489" s="67"/>
      <c r="L489" s="67"/>
    </row>
    <row r="490">
      <c r="I490" s="67"/>
      <c r="J490" s="67"/>
      <c r="K490" s="67"/>
      <c r="L490" s="67"/>
    </row>
    <row r="491">
      <c r="I491" s="67"/>
      <c r="J491" s="67"/>
      <c r="K491" s="67"/>
      <c r="L491" s="67"/>
    </row>
    <row r="492">
      <c r="I492" s="67"/>
      <c r="J492" s="67"/>
      <c r="K492" s="67"/>
      <c r="L492" s="67"/>
    </row>
    <row r="493">
      <c r="I493" s="67"/>
      <c r="J493" s="67"/>
      <c r="K493" s="67"/>
      <c r="L493" s="67"/>
    </row>
    <row r="494">
      <c r="I494" s="67"/>
      <c r="J494" s="67"/>
      <c r="K494" s="67"/>
      <c r="L494" s="67"/>
    </row>
    <row r="495">
      <c r="I495" s="67"/>
      <c r="J495" s="67"/>
      <c r="K495" s="67"/>
      <c r="L495" s="67"/>
    </row>
    <row r="496">
      <c r="I496" s="67"/>
      <c r="J496" s="67"/>
      <c r="K496" s="67"/>
      <c r="L496" s="67"/>
    </row>
    <row r="497">
      <c r="I497" s="67"/>
      <c r="J497" s="67"/>
      <c r="K497" s="67"/>
      <c r="L497" s="67"/>
    </row>
    <row r="498">
      <c r="I498" s="67"/>
      <c r="J498" s="67"/>
      <c r="K498" s="67"/>
      <c r="L498" s="67"/>
    </row>
    <row r="499">
      <c r="I499" s="67"/>
      <c r="J499" s="67"/>
      <c r="K499" s="67"/>
      <c r="L499" s="67"/>
    </row>
    <row r="500">
      <c r="I500" s="67"/>
      <c r="J500" s="67"/>
      <c r="K500" s="67"/>
      <c r="L500" s="67"/>
    </row>
    <row r="501">
      <c r="I501" s="67"/>
      <c r="J501" s="67"/>
      <c r="K501" s="67"/>
      <c r="L501" s="67"/>
    </row>
    <row r="502">
      <c r="I502" s="67"/>
      <c r="J502" s="67"/>
      <c r="K502" s="67"/>
      <c r="L502" s="67"/>
    </row>
    <row r="503">
      <c r="I503" s="67"/>
      <c r="J503" s="67"/>
      <c r="K503" s="67"/>
      <c r="L503" s="67"/>
    </row>
    <row r="504">
      <c r="I504" s="67"/>
      <c r="J504" s="67"/>
      <c r="K504" s="67"/>
      <c r="L504" s="67"/>
    </row>
    <row r="505">
      <c r="I505" s="67"/>
      <c r="J505" s="67"/>
      <c r="K505" s="67"/>
      <c r="L505" s="67"/>
    </row>
    <row r="506">
      <c r="I506" s="67"/>
      <c r="J506" s="67"/>
      <c r="K506" s="67"/>
      <c r="L506" s="67"/>
    </row>
    <row r="507">
      <c r="I507" s="67"/>
      <c r="J507" s="67"/>
      <c r="K507" s="67"/>
      <c r="L507" s="67"/>
    </row>
    <row r="508">
      <c r="I508" s="67"/>
      <c r="J508" s="67"/>
      <c r="K508" s="67"/>
      <c r="L508" s="67"/>
    </row>
    <row r="509">
      <c r="I509" s="67"/>
      <c r="J509" s="67"/>
      <c r="K509" s="67"/>
      <c r="L509" s="67"/>
    </row>
    <row r="510">
      <c r="I510" s="67"/>
      <c r="J510" s="67"/>
      <c r="K510" s="67"/>
      <c r="L510" s="67"/>
    </row>
    <row r="511">
      <c r="I511" s="67"/>
      <c r="J511" s="67"/>
      <c r="K511" s="67"/>
      <c r="L511" s="67"/>
    </row>
    <row r="512">
      <c r="I512" s="67"/>
      <c r="J512" s="67"/>
      <c r="K512" s="67"/>
      <c r="L512" s="67"/>
    </row>
    <row r="513">
      <c r="I513" s="67"/>
      <c r="J513" s="67"/>
      <c r="K513" s="67"/>
      <c r="L513" s="67"/>
    </row>
    <row r="514">
      <c r="I514" s="67"/>
      <c r="J514" s="67"/>
      <c r="K514" s="67"/>
      <c r="L514" s="67"/>
    </row>
    <row r="515">
      <c r="I515" s="67"/>
      <c r="J515" s="67"/>
      <c r="K515" s="67"/>
      <c r="L515" s="67"/>
    </row>
    <row r="516">
      <c r="I516" s="67"/>
      <c r="J516" s="67"/>
      <c r="K516" s="67"/>
      <c r="L516" s="67"/>
    </row>
    <row r="517">
      <c r="I517" s="67"/>
      <c r="J517" s="67"/>
      <c r="K517" s="67"/>
      <c r="L517" s="67"/>
    </row>
    <row r="518">
      <c r="I518" s="67"/>
      <c r="J518" s="67"/>
      <c r="K518" s="67"/>
      <c r="L518" s="67"/>
    </row>
    <row r="519">
      <c r="I519" s="67"/>
      <c r="J519" s="67"/>
      <c r="K519" s="67"/>
      <c r="L519" s="67"/>
    </row>
    <row r="520">
      <c r="I520" s="67"/>
      <c r="J520" s="67"/>
      <c r="K520" s="67"/>
      <c r="L520" s="67"/>
    </row>
    <row r="521">
      <c r="I521" s="67"/>
      <c r="J521" s="67"/>
      <c r="K521" s="67"/>
      <c r="L521" s="67"/>
    </row>
    <row r="522">
      <c r="I522" s="67"/>
      <c r="J522" s="67"/>
      <c r="K522" s="67"/>
      <c r="L522" s="67"/>
    </row>
    <row r="523">
      <c r="I523" s="67"/>
      <c r="J523" s="67"/>
      <c r="K523" s="67"/>
      <c r="L523" s="67"/>
    </row>
    <row r="524">
      <c r="I524" s="67"/>
      <c r="J524" s="67"/>
      <c r="K524" s="67"/>
      <c r="L524" s="67"/>
    </row>
    <row r="525">
      <c r="I525" s="67"/>
      <c r="J525" s="67"/>
      <c r="K525" s="67"/>
      <c r="L525" s="67"/>
    </row>
    <row r="526">
      <c r="I526" s="67"/>
      <c r="J526" s="67"/>
      <c r="K526" s="67"/>
      <c r="L526" s="67"/>
    </row>
    <row r="527">
      <c r="I527" s="67"/>
      <c r="J527" s="67"/>
      <c r="K527" s="67"/>
      <c r="L527" s="67"/>
    </row>
    <row r="528">
      <c r="I528" s="67"/>
      <c r="J528" s="67"/>
      <c r="K528" s="67"/>
      <c r="L528" s="67"/>
    </row>
    <row r="529">
      <c r="I529" s="67"/>
      <c r="J529" s="67"/>
      <c r="K529" s="67"/>
      <c r="L529" s="67"/>
    </row>
    <row r="530">
      <c r="I530" s="67"/>
      <c r="J530" s="67"/>
      <c r="K530" s="67"/>
      <c r="L530" s="67"/>
    </row>
    <row r="531">
      <c r="I531" s="67"/>
      <c r="J531" s="67"/>
      <c r="K531" s="67"/>
      <c r="L531" s="67"/>
    </row>
    <row r="532">
      <c r="I532" s="67"/>
      <c r="J532" s="67"/>
      <c r="K532" s="67"/>
      <c r="L532" s="67"/>
    </row>
    <row r="533">
      <c r="I533" s="67"/>
      <c r="J533" s="67"/>
      <c r="K533" s="67"/>
      <c r="L533" s="67"/>
    </row>
    <row r="534">
      <c r="I534" s="67"/>
      <c r="J534" s="67"/>
      <c r="K534" s="67"/>
      <c r="L534" s="67"/>
    </row>
    <row r="535">
      <c r="I535" s="67"/>
      <c r="J535" s="67"/>
      <c r="K535" s="67"/>
      <c r="L535" s="67"/>
    </row>
    <row r="536">
      <c r="I536" s="67"/>
      <c r="J536" s="67"/>
      <c r="K536" s="67"/>
      <c r="L536" s="67"/>
    </row>
    <row r="537">
      <c r="I537" s="67"/>
      <c r="J537" s="67"/>
      <c r="K537" s="67"/>
      <c r="L537" s="67"/>
    </row>
    <row r="538">
      <c r="I538" s="67"/>
      <c r="J538" s="67"/>
      <c r="K538" s="67"/>
      <c r="L538" s="67"/>
    </row>
    <row r="539">
      <c r="I539" s="67"/>
      <c r="J539" s="67"/>
      <c r="K539" s="67"/>
      <c r="L539" s="67"/>
    </row>
    <row r="540">
      <c r="I540" s="67"/>
      <c r="J540" s="67"/>
      <c r="K540" s="67"/>
      <c r="L540" s="67"/>
    </row>
    <row r="541">
      <c r="I541" s="67"/>
      <c r="J541" s="67"/>
      <c r="K541" s="67"/>
      <c r="L541" s="67"/>
    </row>
    <row r="542">
      <c r="I542" s="67"/>
      <c r="J542" s="67"/>
      <c r="K542" s="67"/>
      <c r="L542" s="67"/>
    </row>
    <row r="543">
      <c r="I543" s="67"/>
      <c r="J543" s="67"/>
      <c r="K543" s="67"/>
      <c r="L543" s="67"/>
    </row>
    <row r="544">
      <c r="I544" s="67"/>
      <c r="J544" s="67"/>
      <c r="K544" s="67"/>
      <c r="L544" s="67"/>
    </row>
    <row r="545">
      <c r="I545" s="67"/>
      <c r="J545" s="67"/>
      <c r="K545" s="67"/>
      <c r="L545" s="67"/>
    </row>
    <row r="546">
      <c r="I546" s="67"/>
      <c r="J546" s="67"/>
      <c r="K546" s="67"/>
      <c r="L546" s="67"/>
    </row>
    <row r="547">
      <c r="I547" s="67"/>
      <c r="J547" s="67"/>
      <c r="K547" s="67"/>
      <c r="L547" s="67"/>
    </row>
    <row r="548">
      <c r="I548" s="67"/>
      <c r="J548" s="67"/>
      <c r="K548" s="67"/>
      <c r="L548" s="67"/>
    </row>
    <row r="549">
      <c r="I549" s="67"/>
      <c r="J549" s="67"/>
      <c r="K549" s="67"/>
      <c r="L549" s="67"/>
    </row>
    <row r="550">
      <c r="I550" s="67"/>
      <c r="J550" s="67"/>
      <c r="K550" s="67"/>
      <c r="L550" s="67"/>
    </row>
    <row r="551">
      <c r="I551" s="67"/>
      <c r="J551" s="67"/>
      <c r="K551" s="67"/>
      <c r="L551" s="67"/>
    </row>
    <row r="552">
      <c r="I552" s="67"/>
      <c r="J552" s="67"/>
      <c r="K552" s="67"/>
      <c r="L552" s="67"/>
    </row>
    <row r="553">
      <c r="I553" s="67"/>
      <c r="J553" s="67"/>
      <c r="K553" s="67"/>
      <c r="L553" s="67"/>
    </row>
    <row r="554">
      <c r="I554" s="67"/>
      <c r="J554" s="67"/>
      <c r="K554" s="67"/>
      <c r="L554" s="67"/>
    </row>
    <row r="555">
      <c r="I555" s="67"/>
      <c r="J555" s="67"/>
      <c r="K555" s="67"/>
      <c r="L555" s="67"/>
    </row>
    <row r="556">
      <c r="I556" s="67"/>
      <c r="J556" s="67"/>
      <c r="K556" s="67"/>
      <c r="L556" s="67"/>
    </row>
    <row r="557">
      <c r="I557" s="67"/>
      <c r="J557" s="67"/>
      <c r="K557" s="67"/>
      <c r="L557" s="67"/>
    </row>
    <row r="558">
      <c r="I558" s="67"/>
      <c r="J558" s="67"/>
      <c r="K558" s="67"/>
      <c r="L558" s="67"/>
    </row>
    <row r="559">
      <c r="I559" s="67"/>
      <c r="J559" s="67"/>
      <c r="K559" s="67"/>
      <c r="L559" s="67"/>
    </row>
    <row r="560">
      <c r="I560" s="67"/>
      <c r="J560" s="67"/>
      <c r="K560" s="67"/>
      <c r="L560" s="67"/>
    </row>
    <row r="561">
      <c r="I561" s="67"/>
      <c r="J561" s="67"/>
      <c r="K561" s="67"/>
      <c r="L561" s="67"/>
    </row>
    <row r="562">
      <c r="I562" s="67"/>
      <c r="J562" s="67"/>
      <c r="K562" s="67"/>
      <c r="L562" s="67"/>
    </row>
    <row r="563">
      <c r="I563" s="67"/>
      <c r="J563" s="67"/>
      <c r="K563" s="67"/>
      <c r="L563" s="67"/>
    </row>
    <row r="564">
      <c r="I564" s="67"/>
      <c r="J564" s="67"/>
      <c r="K564" s="67"/>
      <c r="L564" s="67"/>
    </row>
    <row r="565">
      <c r="I565" s="67"/>
      <c r="J565" s="67"/>
      <c r="K565" s="67"/>
      <c r="L565" s="67"/>
    </row>
    <row r="566">
      <c r="I566" s="67"/>
      <c r="J566" s="67"/>
      <c r="K566" s="67"/>
      <c r="L566" s="67"/>
    </row>
    <row r="567">
      <c r="I567" s="67"/>
      <c r="J567" s="67"/>
      <c r="K567" s="67"/>
      <c r="L567" s="67"/>
    </row>
    <row r="568">
      <c r="I568" s="67"/>
      <c r="J568" s="67"/>
      <c r="K568" s="67"/>
      <c r="L568" s="67"/>
    </row>
    <row r="569">
      <c r="I569" s="67"/>
      <c r="J569" s="67"/>
      <c r="K569" s="67"/>
      <c r="L569" s="67"/>
    </row>
    <row r="570">
      <c r="I570" s="67"/>
      <c r="J570" s="67"/>
      <c r="K570" s="67"/>
      <c r="L570" s="67"/>
    </row>
    <row r="571">
      <c r="I571" s="67"/>
      <c r="J571" s="67"/>
      <c r="K571" s="67"/>
      <c r="L571" s="67"/>
    </row>
    <row r="572">
      <c r="I572" s="67"/>
      <c r="J572" s="67"/>
      <c r="K572" s="67"/>
      <c r="L572" s="67"/>
    </row>
    <row r="573">
      <c r="I573" s="67"/>
      <c r="J573" s="67"/>
      <c r="K573" s="67"/>
      <c r="L573" s="67"/>
    </row>
    <row r="574">
      <c r="I574" s="67"/>
      <c r="J574" s="67"/>
      <c r="K574" s="67"/>
      <c r="L574" s="67"/>
    </row>
    <row r="575">
      <c r="I575" s="67"/>
      <c r="J575" s="67"/>
      <c r="K575" s="67"/>
      <c r="L575" s="67"/>
    </row>
    <row r="576">
      <c r="I576" s="67"/>
      <c r="J576" s="67"/>
      <c r="K576" s="67"/>
      <c r="L576" s="67"/>
    </row>
    <row r="577">
      <c r="I577" s="67"/>
      <c r="J577" s="67"/>
      <c r="K577" s="67"/>
      <c r="L577" s="67"/>
    </row>
    <row r="578">
      <c r="I578" s="67"/>
      <c r="J578" s="67"/>
      <c r="K578" s="67"/>
      <c r="L578" s="67"/>
    </row>
    <row r="579">
      <c r="I579" s="67"/>
      <c r="J579" s="67"/>
      <c r="K579" s="67"/>
      <c r="L579" s="67"/>
    </row>
    <row r="580">
      <c r="I580" s="67"/>
      <c r="J580" s="67"/>
      <c r="K580" s="67"/>
      <c r="L580" s="67"/>
    </row>
    <row r="581">
      <c r="I581" s="67"/>
      <c r="J581" s="67"/>
      <c r="K581" s="67"/>
      <c r="L581" s="67"/>
    </row>
    <row r="582">
      <c r="I582" s="67"/>
      <c r="J582" s="67"/>
      <c r="K582" s="67"/>
      <c r="L582" s="67"/>
    </row>
    <row r="583">
      <c r="I583" s="67"/>
      <c r="J583" s="67"/>
      <c r="K583" s="67"/>
      <c r="L583" s="67"/>
    </row>
    <row r="584">
      <c r="I584" s="67"/>
      <c r="J584" s="67"/>
      <c r="K584" s="67"/>
      <c r="L584" s="67"/>
    </row>
    <row r="585">
      <c r="I585" s="67"/>
      <c r="J585" s="67"/>
      <c r="K585" s="67"/>
      <c r="L585" s="67"/>
    </row>
    <row r="586">
      <c r="I586" s="67"/>
      <c r="J586" s="67"/>
      <c r="K586" s="67"/>
      <c r="L586" s="67"/>
    </row>
    <row r="587">
      <c r="I587" s="67"/>
      <c r="J587" s="67"/>
      <c r="K587" s="67"/>
      <c r="L587" s="67"/>
    </row>
    <row r="588">
      <c r="I588" s="67"/>
      <c r="J588" s="67"/>
      <c r="K588" s="67"/>
      <c r="L588" s="67"/>
    </row>
    <row r="589">
      <c r="I589" s="67"/>
      <c r="J589" s="67"/>
      <c r="K589" s="67"/>
      <c r="L589" s="67"/>
    </row>
    <row r="590">
      <c r="I590" s="67"/>
      <c r="J590" s="67"/>
      <c r="K590" s="67"/>
      <c r="L590" s="67"/>
    </row>
    <row r="591">
      <c r="I591" s="67"/>
      <c r="J591" s="67"/>
      <c r="K591" s="67"/>
      <c r="L591" s="67"/>
    </row>
    <row r="592">
      <c r="I592" s="67"/>
      <c r="J592" s="67"/>
      <c r="K592" s="67"/>
      <c r="L592" s="67"/>
    </row>
    <row r="593">
      <c r="I593" s="67"/>
      <c r="J593" s="67"/>
      <c r="K593" s="67"/>
      <c r="L593" s="67"/>
    </row>
    <row r="594">
      <c r="I594" s="67"/>
      <c r="J594" s="67"/>
      <c r="K594" s="67"/>
      <c r="L594" s="67"/>
    </row>
    <row r="595">
      <c r="I595" s="67"/>
      <c r="J595" s="67"/>
      <c r="K595" s="67"/>
      <c r="L595" s="67"/>
    </row>
    <row r="596">
      <c r="I596" s="67"/>
      <c r="J596" s="67"/>
      <c r="K596" s="67"/>
      <c r="L596" s="67"/>
    </row>
    <row r="597">
      <c r="I597" s="67"/>
      <c r="J597" s="67"/>
      <c r="K597" s="67"/>
      <c r="L597" s="67"/>
    </row>
    <row r="598">
      <c r="I598" s="67"/>
      <c r="J598" s="67"/>
      <c r="K598" s="67"/>
      <c r="L598" s="67"/>
    </row>
    <row r="599">
      <c r="I599" s="67"/>
      <c r="J599" s="67"/>
      <c r="K599" s="67"/>
      <c r="L599" s="67"/>
    </row>
    <row r="600">
      <c r="I600" s="67"/>
      <c r="J600" s="67"/>
      <c r="K600" s="67"/>
      <c r="L600" s="67"/>
    </row>
    <row r="601">
      <c r="I601" s="67"/>
      <c r="J601" s="67"/>
      <c r="K601" s="67"/>
      <c r="L601" s="67"/>
    </row>
    <row r="602">
      <c r="I602" s="67"/>
      <c r="J602" s="67"/>
      <c r="K602" s="67"/>
      <c r="L602" s="67"/>
    </row>
    <row r="603">
      <c r="I603" s="67"/>
      <c r="J603" s="67"/>
      <c r="K603" s="67"/>
      <c r="L603" s="67"/>
    </row>
    <row r="604">
      <c r="I604" s="67"/>
      <c r="J604" s="67"/>
      <c r="K604" s="67"/>
      <c r="L604" s="67"/>
    </row>
    <row r="605">
      <c r="I605" s="67"/>
      <c r="J605" s="67"/>
      <c r="K605" s="67"/>
      <c r="L605" s="67"/>
    </row>
    <row r="606">
      <c r="I606" s="67"/>
      <c r="J606" s="67"/>
      <c r="K606" s="67"/>
      <c r="L606" s="67"/>
    </row>
    <row r="607">
      <c r="I607" s="67"/>
      <c r="J607" s="67"/>
      <c r="K607" s="67"/>
      <c r="L607" s="67"/>
    </row>
    <row r="608">
      <c r="I608" s="67"/>
      <c r="J608" s="67"/>
      <c r="K608" s="67"/>
      <c r="L608" s="67"/>
    </row>
    <row r="609">
      <c r="I609" s="67"/>
      <c r="J609" s="67"/>
      <c r="K609" s="67"/>
      <c r="L609" s="67"/>
    </row>
    <row r="610">
      <c r="I610" s="67"/>
      <c r="J610" s="67"/>
      <c r="K610" s="67"/>
      <c r="L610" s="67"/>
    </row>
    <row r="611">
      <c r="I611" s="67"/>
      <c r="J611" s="67"/>
      <c r="K611" s="67"/>
      <c r="L611" s="67"/>
    </row>
    <row r="612">
      <c r="I612" s="67"/>
      <c r="J612" s="67"/>
      <c r="K612" s="67"/>
      <c r="L612" s="67"/>
    </row>
    <row r="613">
      <c r="I613" s="67"/>
      <c r="J613" s="67"/>
      <c r="K613" s="67"/>
      <c r="L613" s="67"/>
    </row>
    <row r="614">
      <c r="I614" s="67"/>
      <c r="J614" s="67"/>
      <c r="K614" s="67"/>
      <c r="L614" s="67"/>
    </row>
    <row r="615">
      <c r="I615" s="67"/>
      <c r="J615" s="67"/>
      <c r="K615" s="67"/>
      <c r="L615" s="67"/>
    </row>
    <row r="616">
      <c r="I616" s="67"/>
      <c r="J616" s="67"/>
      <c r="K616" s="67"/>
      <c r="L616" s="67"/>
    </row>
    <row r="617">
      <c r="I617" s="67"/>
      <c r="J617" s="67"/>
      <c r="K617" s="67"/>
      <c r="L617" s="67"/>
    </row>
    <row r="618">
      <c r="I618" s="67"/>
      <c r="J618" s="67"/>
      <c r="K618" s="67"/>
      <c r="L618" s="67"/>
    </row>
    <row r="619">
      <c r="I619" s="67"/>
      <c r="J619" s="67"/>
      <c r="K619" s="67"/>
      <c r="L619" s="67"/>
    </row>
    <row r="620">
      <c r="I620" s="67"/>
      <c r="J620" s="67"/>
      <c r="K620" s="67"/>
      <c r="L620" s="67"/>
    </row>
    <row r="621">
      <c r="I621" s="67"/>
      <c r="J621" s="67"/>
      <c r="K621" s="67"/>
      <c r="L621" s="67"/>
    </row>
    <row r="622">
      <c r="I622" s="67"/>
      <c r="J622" s="67"/>
      <c r="K622" s="67"/>
      <c r="L622" s="67"/>
    </row>
    <row r="623">
      <c r="I623" s="67"/>
      <c r="J623" s="67"/>
      <c r="K623" s="67"/>
      <c r="L623" s="67"/>
    </row>
    <row r="624">
      <c r="I624" s="67"/>
      <c r="J624" s="67"/>
      <c r="K624" s="67"/>
      <c r="L624" s="67"/>
    </row>
    <row r="625">
      <c r="I625" s="67"/>
      <c r="J625" s="67"/>
      <c r="K625" s="67"/>
      <c r="L625" s="67"/>
    </row>
    <row r="626">
      <c r="I626" s="67"/>
      <c r="J626" s="67"/>
      <c r="K626" s="67"/>
      <c r="L626" s="67"/>
    </row>
    <row r="627">
      <c r="I627" s="67"/>
      <c r="J627" s="67"/>
      <c r="K627" s="67"/>
      <c r="L627" s="67"/>
    </row>
    <row r="628">
      <c r="I628" s="67"/>
      <c r="J628" s="67"/>
      <c r="K628" s="67"/>
      <c r="L628" s="67"/>
    </row>
    <row r="629">
      <c r="I629" s="67"/>
      <c r="J629" s="67"/>
      <c r="K629" s="67"/>
      <c r="L629" s="67"/>
    </row>
    <row r="630">
      <c r="I630" s="67"/>
      <c r="J630" s="67"/>
      <c r="K630" s="67"/>
      <c r="L630" s="67"/>
    </row>
    <row r="631">
      <c r="I631" s="67"/>
      <c r="J631" s="67"/>
      <c r="K631" s="67"/>
      <c r="L631" s="67"/>
    </row>
    <row r="632">
      <c r="I632" s="67"/>
      <c r="J632" s="67"/>
      <c r="K632" s="67"/>
      <c r="L632" s="67"/>
    </row>
    <row r="633">
      <c r="I633" s="67"/>
      <c r="J633" s="67"/>
      <c r="K633" s="67"/>
      <c r="L633" s="67"/>
    </row>
    <row r="634">
      <c r="I634" s="67"/>
      <c r="J634" s="67"/>
      <c r="K634" s="67"/>
      <c r="L634" s="67"/>
    </row>
    <row r="635">
      <c r="I635" s="67"/>
      <c r="J635" s="67"/>
      <c r="K635" s="67"/>
      <c r="L635" s="67"/>
    </row>
    <row r="636">
      <c r="I636" s="67"/>
      <c r="J636" s="67"/>
      <c r="K636" s="67"/>
      <c r="L636" s="67"/>
    </row>
    <row r="637">
      <c r="I637" s="67"/>
      <c r="J637" s="67"/>
      <c r="K637" s="67"/>
      <c r="L637" s="67"/>
    </row>
    <row r="638">
      <c r="I638" s="67"/>
      <c r="J638" s="67"/>
      <c r="K638" s="67"/>
      <c r="L638" s="67"/>
    </row>
    <row r="639">
      <c r="I639" s="67"/>
      <c r="J639" s="67"/>
      <c r="K639" s="67"/>
      <c r="L639" s="67"/>
    </row>
    <row r="640">
      <c r="I640" s="67"/>
      <c r="J640" s="67"/>
      <c r="K640" s="67"/>
      <c r="L640" s="67"/>
    </row>
    <row r="641">
      <c r="I641" s="67"/>
      <c r="J641" s="67"/>
      <c r="K641" s="67"/>
      <c r="L641" s="67"/>
    </row>
    <row r="642">
      <c r="I642" s="67"/>
      <c r="J642" s="67"/>
      <c r="K642" s="67"/>
      <c r="L642" s="67"/>
    </row>
    <row r="643">
      <c r="I643" s="67"/>
      <c r="J643" s="67"/>
      <c r="K643" s="67"/>
      <c r="L643" s="67"/>
    </row>
    <row r="644">
      <c r="I644" s="67"/>
      <c r="J644" s="67"/>
      <c r="K644" s="67"/>
      <c r="L644" s="67"/>
    </row>
    <row r="645">
      <c r="I645" s="67"/>
      <c r="J645" s="67"/>
      <c r="K645" s="67"/>
      <c r="L645" s="67"/>
    </row>
    <row r="646">
      <c r="I646" s="67"/>
      <c r="J646" s="67"/>
      <c r="K646" s="67"/>
      <c r="L646" s="67"/>
    </row>
    <row r="647">
      <c r="I647" s="67"/>
      <c r="J647" s="67"/>
      <c r="K647" s="67"/>
      <c r="L647" s="67"/>
    </row>
    <row r="648">
      <c r="I648" s="67"/>
      <c r="J648" s="67"/>
      <c r="K648" s="67"/>
      <c r="L648" s="67"/>
    </row>
    <row r="649">
      <c r="I649" s="67"/>
      <c r="J649" s="67"/>
      <c r="K649" s="67"/>
      <c r="L649" s="67"/>
    </row>
    <row r="650">
      <c r="I650" s="67"/>
      <c r="J650" s="67"/>
      <c r="K650" s="67"/>
      <c r="L650" s="67"/>
    </row>
    <row r="651">
      <c r="I651" s="67"/>
      <c r="J651" s="67"/>
      <c r="K651" s="67"/>
      <c r="L651" s="67"/>
    </row>
    <row r="652">
      <c r="I652" s="67"/>
      <c r="J652" s="67"/>
      <c r="K652" s="67"/>
      <c r="L652" s="67"/>
    </row>
    <row r="653">
      <c r="I653" s="67"/>
      <c r="J653" s="67"/>
      <c r="K653" s="67"/>
      <c r="L653" s="67"/>
    </row>
    <row r="654">
      <c r="I654" s="67"/>
      <c r="J654" s="67"/>
      <c r="K654" s="67"/>
      <c r="L654" s="67"/>
    </row>
    <row r="655">
      <c r="I655" s="67"/>
      <c r="J655" s="67"/>
      <c r="K655" s="67"/>
      <c r="L655" s="67"/>
    </row>
    <row r="656">
      <c r="I656" s="67"/>
      <c r="J656" s="67"/>
      <c r="K656" s="67"/>
      <c r="L656" s="67"/>
    </row>
    <row r="657">
      <c r="I657" s="67"/>
      <c r="J657" s="67"/>
      <c r="K657" s="67"/>
      <c r="L657" s="67"/>
    </row>
    <row r="658">
      <c r="I658" s="67"/>
      <c r="J658" s="67"/>
      <c r="K658" s="67"/>
      <c r="L658" s="67"/>
    </row>
    <row r="659">
      <c r="I659" s="67"/>
      <c r="J659" s="67"/>
      <c r="K659" s="67"/>
      <c r="L659" s="67"/>
    </row>
    <row r="660">
      <c r="I660" s="67"/>
      <c r="J660" s="67"/>
      <c r="K660" s="67"/>
      <c r="L660" s="67"/>
    </row>
    <row r="661">
      <c r="I661" s="67"/>
      <c r="J661" s="67"/>
      <c r="K661" s="67"/>
      <c r="L661" s="67"/>
    </row>
    <row r="662">
      <c r="I662" s="67"/>
      <c r="J662" s="67"/>
      <c r="K662" s="67"/>
      <c r="L662" s="67"/>
    </row>
    <row r="663">
      <c r="I663" s="67"/>
      <c r="J663" s="67"/>
      <c r="K663" s="67"/>
      <c r="L663" s="67"/>
    </row>
    <row r="664">
      <c r="I664" s="67"/>
      <c r="J664" s="67"/>
      <c r="K664" s="67"/>
      <c r="L664" s="67"/>
    </row>
    <row r="665">
      <c r="I665" s="67"/>
      <c r="J665" s="67"/>
      <c r="K665" s="67"/>
      <c r="L665" s="67"/>
    </row>
    <row r="666">
      <c r="I666" s="67"/>
      <c r="J666" s="67"/>
      <c r="K666" s="67"/>
      <c r="L666" s="67"/>
    </row>
    <row r="667">
      <c r="I667" s="67"/>
      <c r="J667" s="67"/>
      <c r="K667" s="67"/>
      <c r="L667" s="67"/>
    </row>
    <row r="668">
      <c r="I668" s="67"/>
      <c r="J668" s="67"/>
      <c r="K668" s="67"/>
      <c r="L668" s="67"/>
    </row>
    <row r="669">
      <c r="I669" s="67"/>
      <c r="J669" s="67"/>
      <c r="K669" s="67"/>
      <c r="L669" s="67"/>
    </row>
    <row r="670">
      <c r="I670" s="67"/>
      <c r="J670" s="67"/>
      <c r="K670" s="67"/>
      <c r="L670" s="67"/>
    </row>
    <row r="671">
      <c r="I671" s="67"/>
      <c r="J671" s="67"/>
      <c r="K671" s="67"/>
      <c r="L671" s="67"/>
    </row>
    <row r="672">
      <c r="I672" s="67"/>
      <c r="J672" s="67"/>
      <c r="K672" s="67"/>
      <c r="L672" s="67"/>
    </row>
    <row r="673">
      <c r="I673" s="67"/>
      <c r="J673" s="67"/>
      <c r="K673" s="67"/>
      <c r="L673" s="67"/>
    </row>
    <row r="674">
      <c r="I674" s="67"/>
      <c r="J674" s="67"/>
      <c r="K674" s="67"/>
      <c r="L674" s="67"/>
    </row>
    <row r="675">
      <c r="I675" s="67"/>
      <c r="J675" s="67"/>
      <c r="K675" s="67"/>
      <c r="L675" s="67"/>
    </row>
    <row r="676">
      <c r="I676" s="67"/>
      <c r="J676" s="67"/>
      <c r="K676" s="67"/>
      <c r="L676" s="67"/>
    </row>
    <row r="677">
      <c r="I677" s="67"/>
      <c r="J677" s="67"/>
      <c r="K677" s="67"/>
      <c r="L677" s="67"/>
    </row>
    <row r="678">
      <c r="I678" s="67"/>
      <c r="J678" s="67"/>
      <c r="K678" s="67"/>
      <c r="L678" s="67"/>
    </row>
    <row r="679">
      <c r="I679" s="67"/>
      <c r="J679" s="67"/>
      <c r="K679" s="67"/>
      <c r="L679" s="67"/>
    </row>
    <row r="680">
      <c r="I680" s="67"/>
      <c r="J680" s="67"/>
      <c r="K680" s="67"/>
      <c r="L680" s="67"/>
    </row>
    <row r="681">
      <c r="I681" s="67"/>
      <c r="J681" s="67"/>
      <c r="K681" s="67"/>
      <c r="L681" s="67"/>
    </row>
    <row r="682">
      <c r="I682" s="67"/>
      <c r="J682" s="67"/>
      <c r="K682" s="67"/>
      <c r="L682" s="67"/>
    </row>
    <row r="683">
      <c r="I683" s="67"/>
      <c r="J683" s="67"/>
      <c r="K683" s="67"/>
      <c r="L683" s="67"/>
    </row>
    <row r="684">
      <c r="I684" s="67"/>
      <c r="J684" s="67"/>
      <c r="K684" s="67"/>
      <c r="L684" s="67"/>
    </row>
    <row r="685">
      <c r="I685" s="67"/>
      <c r="J685" s="67"/>
      <c r="K685" s="67"/>
      <c r="L685" s="67"/>
    </row>
    <row r="686">
      <c r="I686" s="67"/>
      <c r="J686" s="67"/>
      <c r="K686" s="67"/>
      <c r="L686" s="67"/>
    </row>
    <row r="687">
      <c r="I687" s="67"/>
      <c r="J687" s="67"/>
      <c r="K687" s="67"/>
      <c r="L687" s="67"/>
    </row>
    <row r="688">
      <c r="I688" s="67"/>
      <c r="J688" s="67"/>
      <c r="K688" s="67"/>
      <c r="L688" s="67"/>
    </row>
    <row r="689">
      <c r="I689" s="67"/>
      <c r="J689" s="67"/>
      <c r="K689" s="67"/>
      <c r="L689" s="67"/>
    </row>
    <row r="690">
      <c r="I690" s="67"/>
      <c r="J690" s="67"/>
      <c r="K690" s="67"/>
      <c r="L690" s="67"/>
    </row>
    <row r="691">
      <c r="I691" s="67"/>
      <c r="J691" s="67"/>
      <c r="K691" s="67"/>
      <c r="L691" s="67"/>
    </row>
    <row r="692">
      <c r="I692" s="67"/>
      <c r="J692" s="67"/>
      <c r="K692" s="67"/>
      <c r="L692" s="67"/>
    </row>
    <row r="693">
      <c r="I693" s="67"/>
      <c r="J693" s="67"/>
      <c r="K693" s="67"/>
      <c r="L693" s="67"/>
    </row>
    <row r="694">
      <c r="I694" s="67"/>
      <c r="J694" s="67"/>
      <c r="K694" s="67"/>
      <c r="L694" s="67"/>
    </row>
    <row r="695">
      <c r="I695" s="67"/>
      <c r="J695" s="67"/>
      <c r="K695" s="67"/>
      <c r="L695" s="67"/>
    </row>
    <row r="696">
      <c r="I696" s="67"/>
      <c r="J696" s="67"/>
      <c r="K696" s="67"/>
      <c r="L696" s="67"/>
    </row>
    <row r="697">
      <c r="I697" s="67"/>
      <c r="J697" s="67"/>
      <c r="K697" s="67"/>
      <c r="L697" s="67"/>
    </row>
    <row r="698">
      <c r="I698" s="67"/>
      <c r="J698" s="67"/>
      <c r="K698" s="67"/>
      <c r="L698" s="67"/>
    </row>
    <row r="699">
      <c r="I699" s="67"/>
      <c r="J699" s="67"/>
      <c r="K699" s="67"/>
      <c r="L699" s="67"/>
    </row>
    <row r="700">
      <c r="I700" s="67"/>
      <c r="J700" s="67"/>
      <c r="K700" s="67"/>
      <c r="L700" s="67"/>
    </row>
    <row r="701">
      <c r="I701" s="67"/>
      <c r="J701" s="67"/>
      <c r="K701" s="67"/>
      <c r="L701" s="67"/>
    </row>
    <row r="702">
      <c r="I702" s="67"/>
      <c r="J702" s="67"/>
      <c r="K702" s="67"/>
      <c r="L702" s="67"/>
    </row>
    <row r="703">
      <c r="I703" s="67"/>
      <c r="J703" s="67"/>
      <c r="K703" s="67"/>
      <c r="L703" s="67"/>
    </row>
    <row r="704">
      <c r="I704" s="67"/>
      <c r="J704" s="67"/>
      <c r="K704" s="67"/>
      <c r="L704" s="67"/>
    </row>
    <row r="705">
      <c r="I705" s="67"/>
      <c r="J705" s="67"/>
      <c r="K705" s="67"/>
      <c r="L705" s="67"/>
    </row>
    <row r="706">
      <c r="I706" s="67"/>
      <c r="J706" s="67"/>
      <c r="K706" s="67"/>
      <c r="L706" s="67"/>
    </row>
    <row r="707">
      <c r="I707" s="67"/>
      <c r="J707" s="67"/>
      <c r="K707" s="67"/>
      <c r="L707" s="67"/>
    </row>
    <row r="708">
      <c r="I708" s="67"/>
      <c r="J708" s="67"/>
      <c r="K708" s="67"/>
      <c r="L708" s="67"/>
    </row>
    <row r="709">
      <c r="I709" s="67"/>
      <c r="J709" s="67"/>
      <c r="K709" s="67"/>
      <c r="L709" s="67"/>
    </row>
    <row r="710">
      <c r="I710" s="67"/>
      <c r="J710" s="67"/>
      <c r="K710" s="67"/>
      <c r="L710" s="67"/>
    </row>
    <row r="711">
      <c r="I711" s="67"/>
      <c r="J711" s="67"/>
      <c r="K711" s="67"/>
      <c r="L711" s="67"/>
    </row>
    <row r="712">
      <c r="I712" s="67"/>
      <c r="J712" s="67"/>
      <c r="K712" s="67"/>
      <c r="L712" s="67"/>
    </row>
    <row r="713">
      <c r="I713" s="67"/>
      <c r="J713" s="67"/>
      <c r="K713" s="67"/>
      <c r="L713" s="67"/>
    </row>
    <row r="714">
      <c r="I714" s="67"/>
      <c r="J714" s="67"/>
      <c r="K714" s="67"/>
      <c r="L714" s="67"/>
    </row>
    <row r="715">
      <c r="I715" s="67"/>
      <c r="J715" s="67"/>
      <c r="K715" s="67"/>
      <c r="L715" s="67"/>
    </row>
    <row r="716">
      <c r="I716" s="67"/>
      <c r="J716" s="67"/>
      <c r="K716" s="67"/>
      <c r="L716" s="67"/>
    </row>
    <row r="717">
      <c r="I717" s="67"/>
      <c r="J717" s="67"/>
      <c r="K717" s="67"/>
      <c r="L717" s="67"/>
    </row>
    <row r="718">
      <c r="I718" s="67"/>
      <c r="J718" s="67"/>
      <c r="K718" s="67"/>
      <c r="L718" s="67"/>
    </row>
    <row r="719">
      <c r="I719" s="67"/>
      <c r="J719" s="67"/>
      <c r="K719" s="67"/>
      <c r="L719" s="67"/>
    </row>
    <row r="720">
      <c r="I720" s="67"/>
      <c r="J720" s="67"/>
      <c r="K720" s="67"/>
      <c r="L720" s="67"/>
    </row>
    <row r="721">
      <c r="I721" s="67"/>
      <c r="J721" s="67"/>
      <c r="K721" s="67"/>
      <c r="L721" s="67"/>
    </row>
    <row r="722">
      <c r="I722" s="67"/>
      <c r="J722" s="67"/>
      <c r="K722" s="67"/>
      <c r="L722" s="67"/>
    </row>
    <row r="723">
      <c r="I723" s="67"/>
      <c r="J723" s="67"/>
      <c r="K723" s="67"/>
      <c r="L723" s="67"/>
    </row>
    <row r="724">
      <c r="I724" s="67"/>
      <c r="J724" s="67"/>
      <c r="K724" s="67"/>
      <c r="L724" s="67"/>
    </row>
    <row r="725">
      <c r="I725" s="67"/>
      <c r="J725" s="67"/>
      <c r="K725" s="67"/>
      <c r="L725" s="67"/>
    </row>
    <row r="726">
      <c r="I726" s="67"/>
      <c r="J726" s="67"/>
      <c r="K726" s="67"/>
      <c r="L726" s="67"/>
    </row>
    <row r="727">
      <c r="I727" s="67"/>
      <c r="J727" s="67"/>
      <c r="K727" s="67"/>
      <c r="L727" s="67"/>
    </row>
    <row r="728">
      <c r="I728" s="67"/>
      <c r="J728" s="67"/>
      <c r="K728" s="67"/>
      <c r="L728" s="67"/>
    </row>
    <row r="729">
      <c r="I729" s="67"/>
      <c r="J729" s="67"/>
      <c r="K729" s="67"/>
      <c r="L729" s="67"/>
    </row>
    <row r="730">
      <c r="I730" s="67"/>
      <c r="J730" s="67"/>
      <c r="K730" s="67"/>
      <c r="L730" s="67"/>
    </row>
    <row r="731">
      <c r="I731" s="67"/>
      <c r="J731" s="67"/>
      <c r="K731" s="67"/>
      <c r="L731" s="67"/>
    </row>
    <row r="732">
      <c r="I732" s="67"/>
      <c r="J732" s="67"/>
      <c r="K732" s="67"/>
      <c r="L732" s="67"/>
    </row>
    <row r="733">
      <c r="I733" s="67"/>
      <c r="J733" s="67"/>
      <c r="K733" s="67"/>
      <c r="L733" s="67"/>
    </row>
    <row r="734">
      <c r="I734" s="67"/>
      <c r="J734" s="67"/>
      <c r="K734" s="67"/>
      <c r="L734" s="67"/>
    </row>
    <row r="735">
      <c r="I735" s="67"/>
      <c r="J735" s="67"/>
      <c r="K735" s="67"/>
      <c r="L735" s="67"/>
    </row>
    <row r="736">
      <c r="I736" s="67"/>
      <c r="J736" s="67"/>
      <c r="K736" s="67"/>
      <c r="L736" s="67"/>
    </row>
    <row r="737">
      <c r="I737" s="67"/>
      <c r="J737" s="67"/>
      <c r="K737" s="67"/>
      <c r="L737" s="67"/>
    </row>
    <row r="738">
      <c r="I738" s="67"/>
      <c r="J738" s="67"/>
      <c r="K738" s="67"/>
      <c r="L738" s="67"/>
    </row>
    <row r="739">
      <c r="I739" s="67"/>
      <c r="J739" s="67"/>
      <c r="K739" s="67"/>
      <c r="L739" s="67"/>
    </row>
    <row r="740">
      <c r="I740" s="67"/>
      <c r="J740" s="67"/>
      <c r="K740" s="67"/>
      <c r="L740" s="67"/>
    </row>
    <row r="741">
      <c r="I741" s="67"/>
      <c r="J741" s="67"/>
      <c r="K741" s="67"/>
      <c r="L741" s="67"/>
    </row>
    <row r="742">
      <c r="I742" s="67"/>
      <c r="J742" s="67"/>
      <c r="K742" s="67"/>
      <c r="L742" s="67"/>
    </row>
    <row r="743">
      <c r="I743" s="67"/>
      <c r="J743" s="67"/>
      <c r="K743" s="67"/>
      <c r="L743" s="67"/>
    </row>
    <row r="744">
      <c r="I744" s="67"/>
      <c r="J744" s="67"/>
      <c r="K744" s="67"/>
      <c r="L744" s="67"/>
    </row>
    <row r="745">
      <c r="I745" s="67"/>
      <c r="J745" s="67"/>
      <c r="K745" s="67"/>
      <c r="L745" s="67"/>
    </row>
    <row r="746">
      <c r="I746" s="67"/>
      <c r="J746" s="67"/>
      <c r="K746" s="67"/>
      <c r="L746" s="67"/>
    </row>
    <row r="747">
      <c r="I747" s="67"/>
      <c r="J747" s="67"/>
      <c r="K747" s="67"/>
      <c r="L747" s="67"/>
    </row>
    <row r="748">
      <c r="I748" s="67"/>
      <c r="J748" s="67"/>
      <c r="K748" s="67"/>
      <c r="L748" s="67"/>
    </row>
    <row r="749">
      <c r="I749" s="67"/>
      <c r="J749" s="67"/>
      <c r="K749" s="67"/>
      <c r="L749" s="67"/>
    </row>
    <row r="750">
      <c r="I750" s="67"/>
      <c r="J750" s="67"/>
      <c r="K750" s="67"/>
      <c r="L750" s="67"/>
    </row>
    <row r="751">
      <c r="I751" s="67"/>
      <c r="J751" s="67"/>
      <c r="K751" s="67"/>
      <c r="L751" s="67"/>
    </row>
    <row r="752">
      <c r="I752" s="67"/>
      <c r="J752" s="67"/>
      <c r="K752" s="67"/>
      <c r="L752" s="67"/>
    </row>
    <row r="753">
      <c r="I753" s="67"/>
      <c r="J753" s="67"/>
      <c r="K753" s="67"/>
      <c r="L753" s="67"/>
    </row>
    <row r="754">
      <c r="I754" s="67"/>
      <c r="J754" s="67"/>
      <c r="K754" s="67"/>
      <c r="L754" s="67"/>
    </row>
    <row r="755">
      <c r="I755" s="67"/>
      <c r="J755" s="67"/>
      <c r="K755" s="67"/>
      <c r="L755" s="67"/>
    </row>
    <row r="756">
      <c r="I756" s="67"/>
      <c r="J756" s="67"/>
      <c r="K756" s="67"/>
      <c r="L756" s="67"/>
    </row>
    <row r="757">
      <c r="I757" s="67"/>
      <c r="J757" s="67"/>
      <c r="K757" s="67"/>
      <c r="L757" s="67"/>
    </row>
    <row r="758">
      <c r="I758" s="67"/>
      <c r="J758" s="67"/>
      <c r="K758" s="67"/>
      <c r="L758" s="67"/>
    </row>
    <row r="759">
      <c r="I759" s="67"/>
      <c r="J759" s="67"/>
      <c r="K759" s="67"/>
      <c r="L759" s="67"/>
    </row>
    <row r="760">
      <c r="I760" s="67"/>
      <c r="J760" s="67"/>
      <c r="K760" s="67"/>
      <c r="L760" s="67"/>
    </row>
    <row r="761">
      <c r="I761" s="67"/>
      <c r="J761" s="67"/>
      <c r="K761" s="67"/>
      <c r="L761" s="67"/>
    </row>
    <row r="762">
      <c r="I762" s="67"/>
      <c r="J762" s="67"/>
      <c r="K762" s="67"/>
      <c r="L762" s="67"/>
    </row>
    <row r="763">
      <c r="I763" s="67"/>
      <c r="J763" s="67"/>
      <c r="K763" s="67"/>
      <c r="L763" s="67"/>
    </row>
    <row r="764">
      <c r="I764" s="67"/>
      <c r="J764" s="67"/>
      <c r="K764" s="67"/>
      <c r="L764" s="67"/>
    </row>
    <row r="765">
      <c r="I765" s="67"/>
      <c r="J765" s="67"/>
      <c r="K765" s="67"/>
      <c r="L765" s="67"/>
    </row>
    <row r="766">
      <c r="I766" s="67"/>
      <c r="J766" s="67"/>
      <c r="K766" s="67"/>
      <c r="L766" s="67"/>
    </row>
    <row r="767">
      <c r="I767" s="67"/>
      <c r="J767" s="67"/>
      <c r="K767" s="67"/>
      <c r="L767" s="67"/>
    </row>
    <row r="768">
      <c r="I768" s="67"/>
      <c r="J768" s="67"/>
      <c r="K768" s="67"/>
      <c r="L768" s="67"/>
    </row>
    <row r="769">
      <c r="I769" s="67"/>
      <c r="J769" s="67"/>
      <c r="K769" s="67"/>
      <c r="L769" s="67"/>
    </row>
    <row r="770">
      <c r="I770" s="67"/>
      <c r="J770" s="67"/>
      <c r="K770" s="67"/>
      <c r="L770" s="67"/>
    </row>
    <row r="771">
      <c r="I771" s="67"/>
      <c r="J771" s="67"/>
      <c r="K771" s="67"/>
      <c r="L771" s="67"/>
    </row>
    <row r="772">
      <c r="I772" s="67"/>
      <c r="J772" s="67"/>
      <c r="K772" s="67"/>
      <c r="L772" s="67"/>
    </row>
    <row r="773">
      <c r="I773" s="67"/>
      <c r="J773" s="67"/>
      <c r="K773" s="67"/>
      <c r="L773" s="67"/>
    </row>
    <row r="774">
      <c r="I774" s="67"/>
      <c r="J774" s="67"/>
      <c r="K774" s="67"/>
      <c r="L774" s="67"/>
    </row>
    <row r="775">
      <c r="I775" s="67"/>
      <c r="J775" s="67"/>
      <c r="K775" s="67"/>
      <c r="L775" s="67"/>
    </row>
    <row r="776">
      <c r="I776" s="67"/>
      <c r="J776" s="67"/>
      <c r="K776" s="67"/>
      <c r="L776" s="67"/>
    </row>
    <row r="777">
      <c r="I777" s="67"/>
      <c r="J777" s="67"/>
      <c r="K777" s="67"/>
      <c r="L777" s="67"/>
    </row>
    <row r="778">
      <c r="I778" s="67"/>
      <c r="J778" s="67"/>
      <c r="K778" s="67"/>
      <c r="L778" s="67"/>
    </row>
    <row r="779">
      <c r="I779" s="67"/>
      <c r="J779" s="67"/>
      <c r="K779" s="67"/>
      <c r="L779" s="67"/>
    </row>
    <row r="780">
      <c r="I780" s="67"/>
      <c r="J780" s="67"/>
      <c r="K780" s="67"/>
      <c r="L780" s="67"/>
    </row>
    <row r="781">
      <c r="I781" s="67"/>
      <c r="J781" s="67"/>
      <c r="K781" s="67"/>
      <c r="L781" s="67"/>
    </row>
    <row r="782">
      <c r="I782" s="67"/>
      <c r="J782" s="67"/>
      <c r="K782" s="67"/>
      <c r="L782" s="67"/>
    </row>
    <row r="783">
      <c r="I783" s="67"/>
      <c r="J783" s="67"/>
      <c r="K783" s="67"/>
      <c r="L783" s="67"/>
    </row>
    <row r="784">
      <c r="I784" s="67"/>
      <c r="J784" s="67"/>
      <c r="K784" s="67"/>
      <c r="L784" s="67"/>
    </row>
    <row r="785">
      <c r="I785" s="67"/>
      <c r="J785" s="67"/>
      <c r="K785" s="67"/>
      <c r="L785" s="67"/>
    </row>
    <row r="786">
      <c r="I786" s="67"/>
      <c r="J786" s="67"/>
      <c r="K786" s="67"/>
      <c r="L786" s="67"/>
    </row>
    <row r="787">
      <c r="I787" s="67"/>
      <c r="J787" s="67"/>
      <c r="K787" s="67"/>
      <c r="L787" s="67"/>
    </row>
    <row r="788">
      <c r="I788" s="67"/>
      <c r="J788" s="67"/>
      <c r="K788" s="67"/>
      <c r="L788" s="67"/>
    </row>
    <row r="789">
      <c r="I789" s="67"/>
      <c r="J789" s="67"/>
      <c r="K789" s="67"/>
      <c r="L789" s="67"/>
    </row>
    <row r="790">
      <c r="I790" s="67"/>
      <c r="J790" s="67"/>
      <c r="K790" s="67"/>
      <c r="L790" s="67"/>
    </row>
    <row r="791">
      <c r="I791" s="67"/>
      <c r="J791" s="67"/>
      <c r="K791" s="67"/>
      <c r="L791" s="67"/>
    </row>
    <row r="792">
      <c r="I792" s="67"/>
      <c r="J792" s="67"/>
      <c r="K792" s="67"/>
      <c r="L792" s="67"/>
    </row>
    <row r="793">
      <c r="I793" s="67"/>
      <c r="J793" s="67"/>
      <c r="K793" s="67"/>
      <c r="L793" s="67"/>
    </row>
    <row r="794">
      <c r="I794" s="67"/>
      <c r="J794" s="67"/>
      <c r="K794" s="67"/>
      <c r="L794" s="67"/>
    </row>
    <row r="795">
      <c r="I795" s="67"/>
      <c r="J795" s="67"/>
      <c r="K795" s="67"/>
      <c r="L795" s="67"/>
    </row>
    <row r="796">
      <c r="I796" s="67"/>
      <c r="J796" s="67"/>
      <c r="K796" s="67"/>
      <c r="L796" s="67"/>
    </row>
    <row r="797">
      <c r="I797" s="67"/>
      <c r="J797" s="67"/>
      <c r="K797" s="67"/>
      <c r="L797" s="67"/>
    </row>
    <row r="798">
      <c r="I798" s="67"/>
      <c r="J798" s="67"/>
      <c r="K798" s="67"/>
      <c r="L798" s="67"/>
    </row>
    <row r="799">
      <c r="I799" s="67"/>
      <c r="J799" s="67"/>
      <c r="K799" s="67"/>
      <c r="L799" s="67"/>
    </row>
    <row r="800">
      <c r="I800" s="67"/>
      <c r="J800" s="67"/>
      <c r="K800" s="67"/>
      <c r="L800" s="67"/>
    </row>
    <row r="801">
      <c r="I801" s="67"/>
      <c r="J801" s="67"/>
      <c r="K801" s="67"/>
      <c r="L801" s="67"/>
    </row>
    <row r="802">
      <c r="I802" s="67"/>
      <c r="J802" s="67"/>
      <c r="K802" s="67"/>
      <c r="L802" s="67"/>
    </row>
    <row r="803">
      <c r="I803" s="67"/>
      <c r="J803" s="67"/>
      <c r="K803" s="67"/>
      <c r="L803" s="67"/>
    </row>
    <row r="804">
      <c r="I804" s="67"/>
      <c r="J804" s="67"/>
      <c r="K804" s="67"/>
      <c r="L804" s="67"/>
    </row>
    <row r="805">
      <c r="I805" s="67"/>
      <c r="J805" s="67"/>
      <c r="K805" s="67"/>
      <c r="L805" s="67"/>
    </row>
    <row r="806">
      <c r="I806" s="67"/>
      <c r="J806" s="67"/>
      <c r="K806" s="67"/>
      <c r="L806" s="67"/>
    </row>
    <row r="807">
      <c r="I807" s="67"/>
      <c r="J807" s="67"/>
      <c r="K807" s="67"/>
      <c r="L807" s="67"/>
    </row>
    <row r="808">
      <c r="I808" s="67"/>
      <c r="J808" s="67"/>
      <c r="K808" s="67"/>
      <c r="L808" s="67"/>
    </row>
    <row r="809">
      <c r="I809" s="67"/>
      <c r="J809" s="67"/>
      <c r="K809" s="67"/>
      <c r="L809" s="67"/>
    </row>
    <row r="810">
      <c r="I810" s="67"/>
      <c r="J810" s="67"/>
      <c r="K810" s="67"/>
      <c r="L810" s="67"/>
    </row>
    <row r="811">
      <c r="I811" s="67"/>
      <c r="J811" s="67"/>
      <c r="K811" s="67"/>
      <c r="L811" s="67"/>
    </row>
    <row r="812">
      <c r="I812" s="67"/>
      <c r="J812" s="67"/>
      <c r="K812" s="67"/>
      <c r="L812" s="67"/>
    </row>
    <row r="813">
      <c r="I813" s="67"/>
      <c r="J813" s="67"/>
      <c r="K813" s="67"/>
      <c r="L813" s="67"/>
    </row>
    <row r="814">
      <c r="I814" s="67"/>
      <c r="J814" s="67"/>
      <c r="K814" s="67"/>
      <c r="L814" s="67"/>
    </row>
    <row r="815">
      <c r="I815" s="67"/>
      <c r="J815" s="67"/>
      <c r="K815" s="67"/>
      <c r="L815" s="67"/>
    </row>
    <row r="816">
      <c r="I816" s="67"/>
      <c r="J816" s="67"/>
      <c r="K816" s="67"/>
      <c r="L816" s="67"/>
    </row>
    <row r="817">
      <c r="I817" s="67"/>
      <c r="J817" s="67"/>
      <c r="K817" s="67"/>
      <c r="L817" s="67"/>
    </row>
    <row r="818">
      <c r="I818" s="67"/>
      <c r="J818" s="67"/>
      <c r="K818" s="67"/>
      <c r="L818" s="67"/>
    </row>
    <row r="819">
      <c r="I819" s="67"/>
      <c r="J819" s="67"/>
      <c r="K819" s="67"/>
      <c r="L819" s="67"/>
    </row>
    <row r="820">
      <c r="I820" s="67"/>
      <c r="J820" s="67"/>
      <c r="K820" s="67"/>
      <c r="L820" s="67"/>
    </row>
    <row r="821">
      <c r="I821" s="67"/>
      <c r="J821" s="67"/>
      <c r="K821" s="67"/>
      <c r="L821" s="67"/>
    </row>
    <row r="822">
      <c r="I822" s="67"/>
      <c r="J822" s="67"/>
      <c r="K822" s="67"/>
      <c r="L822" s="67"/>
    </row>
    <row r="823">
      <c r="I823" s="67"/>
      <c r="J823" s="67"/>
      <c r="K823" s="67"/>
      <c r="L823" s="67"/>
    </row>
    <row r="824">
      <c r="I824" s="67"/>
      <c r="J824" s="67"/>
      <c r="K824" s="67"/>
      <c r="L824" s="67"/>
    </row>
    <row r="825">
      <c r="I825" s="67"/>
      <c r="J825" s="67"/>
      <c r="K825" s="67"/>
      <c r="L825" s="67"/>
    </row>
    <row r="826">
      <c r="I826" s="67"/>
      <c r="J826" s="67"/>
      <c r="K826" s="67"/>
      <c r="L826" s="67"/>
    </row>
    <row r="827">
      <c r="I827" s="67"/>
      <c r="J827" s="67"/>
      <c r="K827" s="67"/>
      <c r="L827" s="67"/>
    </row>
    <row r="828">
      <c r="I828" s="67"/>
      <c r="J828" s="67"/>
      <c r="K828" s="67"/>
      <c r="L828" s="67"/>
    </row>
    <row r="829">
      <c r="I829" s="67"/>
      <c r="J829" s="67"/>
      <c r="K829" s="67"/>
      <c r="L829" s="67"/>
    </row>
    <row r="830">
      <c r="I830" s="67"/>
      <c r="J830" s="67"/>
      <c r="K830" s="67"/>
      <c r="L830" s="67"/>
    </row>
    <row r="831">
      <c r="I831" s="67"/>
      <c r="J831" s="67"/>
      <c r="K831" s="67"/>
      <c r="L831" s="67"/>
    </row>
    <row r="832">
      <c r="I832" s="67"/>
      <c r="J832" s="67"/>
      <c r="K832" s="67"/>
      <c r="L832" s="67"/>
    </row>
    <row r="833">
      <c r="I833" s="67"/>
      <c r="J833" s="67"/>
      <c r="K833" s="67"/>
      <c r="L833" s="67"/>
    </row>
    <row r="834">
      <c r="I834" s="67"/>
      <c r="J834" s="67"/>
      <c r="K834" s="67"/>
      <c r="L834" s="67"/>
    </row>
    <row r="835">
      <c r="I835" s="67"/>
      <c r="J835" s="67"/>
      <c r="K835" s="67"/>
      <c r="L835" s="67"/>
    </row>
    <row r="836">
      <c r="I836" s="67"/>
      <c r="J836" s="67"/>
      <c r="K836" s="67"/>
      <c r="L836" s="67"/>
    </row>
    <row r="837">
      <c r="I837" s="67"/>
      <c r="J837" s="67"/>
      <c r="K837" s="67"/>
      <c r="L837" s="67"/>
    </row>
    <row r="838">
      <c r="I838" s="67"/>
      <c r="J838" s="67"/>
      <c r="K838" s="67"/>
      <c r="L838" s="67"/>
    </row>
    <row r="839">
      <c r="I839" s="67"/>
      <c r="J839" s="67"/>
      <c r="K839" s="67"/>
      <c r="L839" s="67"/>
    </row>
    <row r="840">
      <c r="I840" s="67"/>
      <c r="J840" s="67"/>
      <c r="K840" s="67"/>
      <c r="L840" s="67"/>
    </row>
    <row r="841">
      <c r="I841" s="67"/>
      <c r="J841" s="67"/>
      <c r="K841" s="67"/>
      <c r="L841" s="67"/>
    </row>
    <row r="842">
      <c r="I842" s="67"/>
      <c r="J842" s="67"/>
      <c r="K842" s="67"/>
      <c r="L842" s="67"/>
    </row>
    <row r="843">
      <c r="I843" s="67"/>
      <c r="J843" s="67"/>
      <c r="K843" s="67"/>
      <c r="L843" s="67"/>
    </row>
    <row r="844">
      <c r="I844" s="67"/>
      <c r="J844" s="67"/>
      <c r="K844" s="67"/>
      <c r="L844" s="67"/>
    </row>
    <row r="845">
      <c r="I845" s="67"/>
      <c r="J845" s="67"/>
      <c r="K845" s="67"/>
      <c r="L845" s="67"/>
    </row>
    <row r="846">
      <c r="I846" s="67"/>
      <c r="J846" s="67"/>
      <c r="K846" s="67"/>
      <c r="L846" s="67"/>
    </row>
    <row r="847">
      <c r="I847" s="67"/>
      <c r="J847" s="67"/>
      <c r="K847" s="67"/>
      <c r="L847" s="67"/>
    </row>
    <row r="848">
      <c r="I848" s="67"/>
      <c r="J848" s="67"/>
      <c r="K848" s="67"/>
      <c r="L848" s="67"/>
    </row>
    <row r="849">
      <c r="I849" s="67"/>
      <c r="J849" s="67"/>
      <c r="K849" s="67"/>
      <c r="L849" s="67"/>
    </row>
    <row r="850">
      <c r="I850" s="67"/>
      <c r="J850" s="67"/>
      <c r="K850" s="67"/>
      <c r="L850" s="67"/>
    </row>
    <row r="851">
      <c r="I851" s="67"/>
      <c r="J851" s="67"/>
      <c r="K851" s="67"/>
      <c r="L851" s="67"/>
    </row>
    <row r="852">
      <c r="I852" s="67"/>
      <c r="J852" s="67"/>
      <c r="K852" s="67"/>
      <c r="L852" s="67"/>
    </row>
    <row r="853">
      <c r="I853" s="67"/>
      <c r="J853" s="67"/>
      <c r="K853" s="67"/>
      <c r="L853" s="67"/>
    </row>
    <row r="854">
      <c r="I854" s="67"/>
      <c r="J854" s="67"/>
      <c r="K854" s="67"/>
      <c r="L854" s="67"/>
    </row>
    <row r="855">
      <c r="I855" s="67"/>
      <c r="J855" s="67"/>
      <c r="K855" s="67"/>
      <c r="L855" s="67"/>
    </row>
    <row r="856">
      <c r="I856" s="67"/>
      <c r="J856" s="67"/>
      <c r="K856" s="67"/>
      <c r="L856" s="67"/>
    </row>
    <row r="857">
      <c r="I857" s="67"/>
      <c r="J857" s="67"/>
      <c r="K857" s="67"/>
      <c r="L857" s="67"/>
    </row>
    <row r="858">
      <c r="I858" s="67"/>
      <c r="J858" s="67"/>
      <c r="K858" s="67"/>
      <c r="L858" s="67"/>
    </row>
    <row r="859">
      <c r="I859" s="67"/>
      <c r="J859" s="67"/>
      <c r="K859" s="67"/>
      <c r="L859" s="67"/>
    </row>
    <row r="860">
      <c r="I860" s="67"/>
      <c r="J860" s="67"/>
      <c r="K860" s="67"/>
      <c r="L860" s="67"/>
    </row>
    <row r="861">
      <c r="I861" s="67"/>
      <c r="J861" s="67"/>
      <c r="K861" s="67"/>
      <c r="L861" s="67"/>
    </row>
    <row r="862">
      <c r="I862" s="67"/>
      <c r="J862" s="67"/>
      <c r="K862" s="67"/>
      <c r="L862" s="67"/>
    </row>
    <row r="863">
      <c r="I863" s="67"/>
      <c r="J863" s="67"/>
      <c r="K863" s="67"/>
      <c r="L863" s="67"/>
    </row>
    <row r="864">
      <c r="I864" s="67"/>
      <c r="J864" s="67"/>
      <c r="K864" s="67"/>
      <c r="L864" s="67"/>
    </row>
    <row r="865">
      <c r="I865" s="67"/>
      <c r="J865" s="67"/>
      <c r="K865" s="67"/>
      <c r="L865" s="67"/>
    </row>
    <row r="866">
      <c r="I866" s="67"/>
      <c r="J866" s="67"/>
      <c r="K866" s="67"/>
      <c r="L866" s="67"/>
    </row>
    <row r="867">
      <c r="I867" s="67"/>
      <c r="J867" s="67"/>
      <c r="K867" s="67"/>
      <c r="L867" s="67"/>
    </row>
    <row r="868">
      <c r="I868" s="67"/>
      <c r="J868" s="67"/>
      <c r="K868" s="67"/>
      <c r="L868" s="67"/>
    </row>
    <row r="869">
      <c r="I869" s="67"/>
      <c r="J869" s="67"/>
      <c r="K869" s="67"/>
      <c r="L869" s="67"/>
    </row>
    <row r="870">
      <c r="I870" s="67"/>
      <c r="J870" s="67"/>
      <c r="K870" s="67"/>
      <c r="L870" s="67"/>
    </row>
    <row r="871">
      <c r="I871" s="67"/>
      <c r="J871" s="67"/>
      <c r="K871" s="67"/>
      <c r="L871" s="67"/>
    </row>
    <row r="872">
      <c r="I872" s="67"/>
      <c r="J872" s="67"/>
      <c r="K872" s="67"/>
      <c r="L872" s="67"/>
    </row>
    <row r="873">
      <c r="I873" s="67"/>
      <c r="J873" s="67"/>
      <c r="K873" s="67"/>
      <c r="L873" s="67"/>
    </row>
    <row r="874">
      <c r="I874" s="67"/>
      <c r="J874" s="67"/>
      <c r="K874" s="67"/>
      <c r="L874" s="67"/>
    </row>
    <row r="875">
      <c r="I875" s="67"/>
      <c r="J875" s="67"/>
      <c r="K875" s="67"/>
      <c r="L875" s="67"/>
    </row>
    <row r="876">
      <c r="I876" s="67"/>
      <c r="J876" s="67"/>
      <c r="K876" s="67"/>
      <c r="L876" s="67"/>
    </row>
    <row r="877">
      <c r="I877" s="67"/>
      <c r="J877" s="67"/>
      <c r="K877" s="67"/>
      <c r="L877" s="67"/>
    </row>
    <row r="878">
      <c r="I878" s="67"/>
      <c r="J878" s="67"/>
      <c r="K878" s="67"/>
      <c r="L878" s="67"/>
    </row>
    <row r="879">
      <c r="I879" s="67"/>
      <c r="J879" s="67"/>
      <c r="K879" s="67"/>
      <c r="L879" s="67"/>
    </row>
    <row r="880">
      <c r="I880" s="67"/>
      <c r="J880" s="67"/>
      <c r="K880" s="67"/>
      <c r="L880" s="67"/>
    </row>
    <row r="881">
      <c r="I881" s="67"/>
      <c r="J881" s="67"/>
      <c r="K881" s="67"/>
      <c r="L881" s="67"/>
    </row>
    <row r="882">
      <c r="I882" s="67"/>
      <c r="J882" s="67"/>
      <c r="K882" s="67"/>
      <c r="L882" s="67"/>
    </row>
    <row r="883">
      <c r="I883" s="67"/>
      <c r="J883" s="67"/>
      <c r="K883" s="67"/>
      <c r="L883" s="67"/>
    </row>
    <row r="884">
      <c r="I884" s="67"/>
      <c r="J884" s="67"/>
      <c r="K884" s="67"/>
      <c r="L884" s="67"/>
    </row>
    <row r="885">
      <c r="I885" s="67"/>
      <c r="J885" s="67"/>
      <c r="K885" s="67"/>
      <c r="L885" s="67"/>
    </row>
    <row r="886">
      <c r="I886" s="67"/>
      <c r="J886" s="67"/>
      <c r="K886" s="67"/>
      <c r="L886" s="67"/>
    </row>
    <row r="887">
      <c r="I887" s="67"/>
      <c r="J887" s="67"/>
      <c r="K887" s="67"/>
      <c r="L887" s="67"/>
    </row>
    <row r="888">
      <c r="I888" s="67"/>
      <c r="J888" s="67"/>
      <c r="K888" s="67"/>
      <c r="L888" s="67"/>
    </row>
    <row r="889">
      <c r="I889" s="67"/>
      <c r="J889" s="67"/>
      <c r="K889" s="67"/>
      <c r="L889" s="67"/>
    </row>
    <row r="890">
      <c r="I890" s="67"/>
      <c r="J890" s="67"/>
      <c r="K890" s="67"/>
      <c r="L890" s="67"/>
    </row>
    <row r="891">
      <c r="I891" s="67"/>
      <c r="J891" s="67"/>
      <c r="K891" s="67"/>
      <c r="L891" s="67"/>
    </row>
    <row r="892">
      <c r="I892" s="67"/>
      <c r="J892" s="67"/>
      <c r="K892" s="67"/>
      <c r="L892" s="67"/>
    </row>
    <row r="893">
      <c r="I893" s="67"/>
      <c r="J893" s="67"/>
      <c r="K893" s="67"/>
      <c r="L893" s="67"/>
    </row>
    <row r="894">
      <c r="I894" s="67"/>
      <c r="J894" s="67"/>
      <c r="K894" s="67"/>
      <c r="L894" s="67"/>
    </row>
    <row r="895">
      <c r="I895" s="67"/>
      <c r="J895" s="67"/>
      <c r="K895" s="67"/>
      <c r="L895" s="67"/>
    </row>
    <row r="896">
      <c r="I896" s="67"/>
      <c r="J896" s="67"/>
      <c r="K896" s="67"/>
      <c r="L896" s="67"/>
    </row>
    <row r="897">
      <c r="I897" s="67"/>
      <c r="J897" s="67"/>
      <c r="K897" s="67"/>
      <c r="L897" s="67"/>
    </row>
    <row r="898">
      <c r="I898" s="67"/>
      <c r="J898" s="67"/>
      <c r="K898" s="67"/>
      <c r="L898" s="67"/>
    </row>
    <row r="899">
      <c r="I899" s="67"/>
      <c r="J899" s="67"/>
      <c r="K899" s="67"/>
      <c r="L899" s="67"/>
    </row>
    <row r="900">
      <c r="I900" s="67"/>
      <c r="J900" s="67"/>
      <c r="K900" s="67"/>
      <c r="L900" s="67"/>
    </row>
    <row r="901">
      <c r="I901" s="67"/>
      <c r="J901" s="67"/>
      <c r="K901" s="67"/>
      <c r="L901" s="67"/>
    </row>
    <row r="902">
      <c r="I902" s="67"/>
      <c r="J902" s="67"/>
      <c r="K902" s="67"/>
      <c r="L902" s="67"/>
    </row>
    <row r="903">
      <c r="I903" s="67"/>
      <c r="J903" s="67"/>
      <c r="K903" s="67"/>
      <c r="L903" s="67"/>
    </row>
    <row r="904">
      <c r="I904" s="67"/>
      <c r="J904" s="67"/>
      <c r="K904" s="67"/>
      <c r="L904" s="67"/>
    </row>
    <row r="905">
      <c r="I905" s="67"/>
      <c r="J905" s="67"/>
      <c r="K905" s="67"/>
      <c r="L905" s="67"/>
    </row>
    <row r="906">
      <c r="I906" s="67"/>
      <c r="J906" s="67"/>
      <c r="K906" s="67"/>
      <c r="L906" s="67"/>
    </row>
    <row r="907">
      <c r="I907" s="67"/>
      <c r="J907" s="67"/>
      <c r="K907" s="67"/>
      <c r="L907" s="67"/>
    </row>
    <row r="908">
      <c r="I908" s="67"/>
      <c r="J908" s="67"/>
      <c r="K908" s="67"/>
      <c r="L908" s="67"/>
    </row>
    <row r="909">
      <c r="I909" s="67"/>
      <c r="J909" s="67"/>
      <c r="K909" s="67"/>
      <c r="L909" s="67"/>
    </row>
    <row r="910">
      <c r="I910" s="67"/>
      <c r="J910" s="67"/>
      <c r="K910" s="67"/>
      <c r="L910" s="67"/>
    </row>
    <row r="911">
      <c r="I911" s="67"/>
      <c r="J911" s="67"/>
      <c r="K911" s="67"/>
      <c r="L911" s="67"/>
    </row>
    <row r="912">
      <c r="I912" s="67"/>
      <c r="J912" s="67"/>
      <c r="K912" s="67"/>
      <c r="L912" s="67"/>
    </row>
    <row r="913">
      <c r="I913" s="67"/>
      <c r="J913" s="67"/>
      <c r="K913" s="67"/>
      <c r="L913" s="67"/>
    </row>
    <row r="914">
      <c r="I914" s="67"/>
      <c r="J914" s="67"/>
      <c r="K914" s="67"/>
      <c r="L914" s="67"/>
    </row>
    <row r="915">
      <c r="I915" s="67"/>
      <c r="J915" s="67"/>
      <c r="K915" s="67"/>
      <c r="L915" s="67"/>
    </row>
    <row r="916">
      <c r="I916" s="67"/>
      <c r="J916" s="67"/>
      <c r="K916" s="67"/>
      <c r="L916" s="67"/>
    </row>
    <row r="917">
      <c r="I917" s="67"/>
      <c r="J917" s="67"/>
      <c r="K917" s="67"/>
      <c r="L917" s="67"/>
    </row>
    <row r="918">
      <c r="I918" s="67"/>
      <c r="J918" s="67"/>
      <c r="K918" s="67"/>
      <c r="L918" s="67"/>
    </row>
    <row r="919">
      <c r="I919" s="67"/>
      <c r="J919" s="67"/>
      <c r="K919" s="67"/>
      <c r="L919" s="67"/>
    </row>
    <row r="920">
      <c r="I920" s="67"/>
      <c r="J920" s="67"/>
      <c r="K920" s="67"/>
      <c r="L920" s="67"/>
    </row>
    <row r="921">
      <c r="I921" s="67"/>
      <c r="J921" s="67"/>
      <c r="K921" s="67"/>
      <c r="L921" s="67"/>
    </row>
    <row r="922">
      <c r="I922" s="67"/>
      <c r="J922" s="67"/>
      <c r="K922" s="67"/>
      <c r="L922" s="67"/>
    </row>
    <row r="923">
      <c r="I923" s="67"/>
      <c r="J923" s="67"/>
      <c r="K923" s="67"/>
      <c r="L923" s="67"/>
    </row>
    <row r="924">
      <c r="I924" s="67"/>
      <c r="J924" s="67"/>
      <c r="K924" s="67"/>
      <c r="L924" s="67"/>
    </row>
    <row r="925">
      <c r="I925" s="67"/>
      <c r="J925" s="67"/>
      <c r="K925" s="67"/>
      <c r="L925" s="67"/>
    </row>
    <row r="926">
      <c r="I926" s="67"/>
      <c r="J926" s="67"/>
      <c r="K926" s="67"/>
      <c r="L926" s="67"/>
    </row>
    <row r="927">
      <c r="I927" s="67"/>
      <c r="J927" s="67"/>
      <c r="K927" s="67"/>
      <c r="L927" s="67"/>
    </row>
    <row r="928">
      <c r="I928" s="67"/>
      <c r="J928" s="67"/>
      <c r="K928" s="67"/>
      <c r="L928" s="67"/>
    </row>
    <row r="929">
      <c r="I929" s="67"/>
      <c r="J929" s="67"/>
      <c r="K929" s="67"/>
      <c r="L929" s="67"/>
    </row>
    <row r="930">
      <c r="I930" s="67"/>
      <c r="J930" s="67"/>
      <c r="K930" s="67"/>
      <c r="L930" s="67"/>
    </row>
    <row r="931">
      <c r="I931" s="67"/>
      <c r="J931" s="67"/>
      <c r="K931" s="67"/>
      <c r="L931" s="67"/>
    </row>
    <row r="932">
      <c r="I932" s="67"/>
      <c r="J932" s="67"/>
      <c r="K932" s="67"/>
      <c r="L932" s="67"/>
    </row>
    <row r="933">
      <c r="I933" s="67"/>
      <c r="J933" s="67"/>
      <c r="K933" s="67"/>
      <c r="L933" s="67"/>
    </row>
    <row r="934">
      <c r="I934" s="67"/>
      <c r="J934" s="67"/>
      <c r="K934" s="67"/>
      <c r="L934" s="67"/>
    </row>
    <row r="935">
      <c r="I935" s="67"/>
      <c r="J935" s="67"/>
      <c r="K935" s="67"/>
      <c r="L935" s="67"/>
    </row>
    <row r="936">
      <c r="I936" s="67"/>
      <c r="J936" s="67"/>
      <c r="K936" s="67"/>
      <c r="L936" s="67"/>
    </row>
    <row r="937">
      <c r="I937" s="67"/>
      <c r="J937" s="67"/>
      <c r="K937" s="67"/>
      <c r="L937" s="67"/>
    </row>
    <row r="938">
      <c r="I938" s="67"/>
      <c r="J938" s="67"/>
      <c r="K938" s="67"/>
      <c r="L938" s="67"/>
    </row>
    <row r="939">
      <c r="I939" s="67"/>
      <c r="J939" s="67"/>
      <c r="K939" s="67"/>
      <c r="L939" s="67"/>
    </row>
    <row r="940">
      <c r="I940" s="67"/>
      <c r="J940" s="67"/>
      <c r="K940" s="67"/>
      <c r="L940" s="67"/>
    </row>
    <row r="941">
      <c r="I941" s="67"/>
      <c r="J941" s="67"/>
      <c r="K941" s="67"/>
      <c r="L941" s="67"/>
    </row>
    <row r="942">
      <c r="I942" s="67"/>
      <c r="J942" s="67"/>
      <c r="K942" s="67"/>
      <c r="L942" s="67"/>
    </row>
    <row r="943">
      <c r="I943" s="67"/>
      <c r="J943" s="67"/>
      <c r="K943" s="67"/>
      <c r="L943" s="67"/>
    </row>
    <row r="944">
      <c r="I944" s="67"/>
      <c r="J944" s="67"/>
      <c r="K944" s="67"/>
      <c r="L944" s="67"/>
    </row>
    <row r="945">
      <c r="I945" s="67"/>
      <c r="J945" s="67"/>
      <c r="K945" s="67"/>
      <c r="L945" s="67"/>
    </row>
    <row r="946">
      <c r="I946" s="67"/>
      <c r="J946" s="67"/>
      <c r="K946" s="67"/>
      <c r="L946" s="67"/>
    </row>
    <row r="947">
      <c r="I947" s="67"/>
      <c r="J947" s="67"/>
      <c r="K947" s="67"/>
      <c r="L947" s="67"/>
    </row>
    <row r="948">
      <c r="I948" s="67"/>
      <c r="J948" s="67"/>
      <c r="K948" s="67"/>
      <c r="L948" s="67"/>
    </row>
    <row r="949">
      <c r="I949" s="67"/>
      <c r="J949" s="67"/>
      <c r="K949" s="67"/>
      <c r="L949" s="67"/>
    </row>
    <row r="950">
      <c r="I950" s="67"/>
      <c r="J950" s="67"/>
      <c r="K950" s="67"/>
      <c r="L950" s="67"/>
    </row>
    <row r="951">
      <c r="I951" s="67"/>
      <c r="J951" s="67"/>
      <c r="K951" s="67"/>
      <c r="L951" s="67"/>
    </row>
    <row r="952">
      <c r="I952" s="67"/>
      <c r="J952" s="67"/>
      <c r="K952" s="67"/>
      <c r="L952" s="67"/>
    </row>
    <row r="953">
      <c r="I953" s="67"/>
      <c r="J953" s="67"/>
      <c r="K953" s="67"/>
      <c r="L953" s="67"/>
    </row>
    <row r="954">
      <c r="I954" s="67"/>
      <c r="J954" s="67"/>
      <c r="K954" s="67"/>
      <c r="L954" s="67"/>
    </row>
    <row r="955">
      <c r="I955" s="67"/>
      <c r="J955" s="67"/>
      <c r="K955" s="67"/>
      <c r="L955" s="67"/>
    </row>
    <row r="956">
      <c r="I956" s="67"/>
      <c r="J956" s="67"/>
      <c r="K956" s="67"/>
      <c r="L956" s="67"/>
    </row>
    <row r="957">
      <c r="I957" s="67"/>
      <c r="J957" s="67"/>
      <c r="K957" s="67"/>
      <c r="L957" s="67"/>
    </row>
    <row r="958">
      <c r="I958" s="67"/>
      <c r="J958" s="67"/>
      <c r="K958" s="67"/>
      <c r="L958" s="67"/>
    </row>
    <row r="959">
      <c r="I959" s="67"/>
      <c r="J959" s="67"/>
      <c r="K959" s="67"/>
      <c r="L959" s="67"/>
    </row>
    <row r="960">
      <c r="I960" s="67"/>
      <c r="J960" s="67"/>
      <c r="K960" s="67"/>
      <c r="L960" s="67"/>
    </row>
    <row r="961">
      <c r="I961" s="67"/>
      <c r="J961" s="67"/>
      <c r="K961" s="67"/>
      <c r="L961" s="67"/>
    </row>
    <row r="962">
      <c r="I962" s="67"/>
      <c r="J962" s="67"/>
      <c r="K962" s="67"/>
      <c r="L962" s="67"/>
    </row>
    <row r="963">
      <c r="I963" s="67"/>
      <c r="J963" s="67"/>
      <c r="K963" s="67"/>
      <c r="L963" s="67"/>
    </row>
    <row r="964">
      <c r="I964" s="67"/>
      <c r="J964" s="67"/>
      <c r="K964" s="67"/>
      <c r="L964" s="67"/>
    </row>
    <row r="965">
      <c r="I965" s="67"/>
      <c r="J965" s="67"/>
      <c r="K965" s="67"/>
      <c r="L965" s="67"/>
    </row>
    <row r="966">
      <c r="I966" s="67"/>
      <c r="J966" s="67"/>
      <c r="K966" s="67"/>
      <c r="L966" s="67"/>
    </row>
    <row r="967">
      <c r="I967" s="67"/>
      <c r="J967" s="67"/>
      <c r="K967" s="67"/>
      <c r="L967" s="67"/>
    </row>
    <row r="968">
      <c r="I968" s="67"/>
      <c r="J968" s="67"/>
      <c r="K968" s="67"/>
      <c r="L968" s="67"/>
    </row>
    <row r="969">
      <c r="I969" s="67"/>
      <c r="J969" s="67"/>
      <c r="K969" s="67"/>
      <c r="L969" s="67"/>
    </row>
    <row r="970">
      <c r="I970" s="67"/>
      <c r="J970" s="67"/>
      <c r="K970" s="67"/>
      <c r="L970" s="67"/>
    </row>
    <row r="971">
      <c r="I971" s="67"/>
      <c r="J971" s="67"/>
      <c r="K971" s="67"/>
      <c r="L971" s="67"/>
    </row>
    <row r="972">
      <c r="I972" s="67"/>
      <c r="J972" s="67"/>
      <c r="K972" s="67"/>
      <c r="L972" s="67"/>
    </row>
    <row r="973">
      <c r="I973" s="67"/>
      <c r="J973" s="67"/>
      <c r="K973" s="67"/>
      <c r="L973" s="67"/>
    </row>
    <row r="974">
      <c r="I974" s="67"/>
      <c r="J974" s="67"/>
      <c r="K974" s="67"/>
      <c r="L974" s="67"/>
    </row>
    <row r="975">
      <c r="I975" s="67"/>
      <c r="J975" s="67"/>
      <c r="K975" s="67"/>
      <c r="L975" s="67"/>
    </row>
    <row r="976">
      <c r="I976" s="67"/>
      <c r="J976" s="67"/>
      <c r="K976" s="67"/>
      <c r="L976" s="67"/>
    </row>
    <row r="977">
      <c r="I977" s="67"/>
      <c r="J977" s="67"/>
      <c r="K977" s="67"/>
      <c r="L977" s="67"/>
    </row>
    <row r="978">
      <c r="I978" s="67"/>
      <c r="J978" s="67"/>
      <c r="K978" s="67"/>
      <c r="L978" s="67"/>
    </row>
    <row r="979">
      <c r="I979" s="67"/>
      <c r="J979" s="67"/>
      <c r="K979" s="67"/>
      <c r="L979" s="67"/>
    </row>
    <row r="980">
      <c r="I980" s="67"/>
      <c r="J980" s="67"/>
      <c r="K980" s="67"/>
      <c r="L980" s="67"/>
    </row>
    <row r="981">
      <c r="I981" s="67"/>
      <c r="J981" s="67"/>
      <c r="K981" s="67"/>
      <c r="L981" s="67"/>
    </row>
    <row r="982">
      <c r="I982" s="67"/>
      <c r="J982" s="67"/>
      <c r="K982" s="67"/>
      <c r="L982" s="67"/>
    </row>
    <row r="983">
      <c r="I983" s="67"/>
      <c r="J983" s="67"/>
      <c r="K983" s="67"/>
      <c r="L983" s="67"/>
    </row>
    <row r="984">
      <c r="I984" s="67"/>
      <c r="J984" s="67"/>
      <c r="K984" s="67"/>
      <c r="L984" s="67"/>
    </row>
    <row r="985">
      <c r="I985" s="67"/>
      <c r="J985" s="67"/>
      <c r="K985" s="67"/>
      <c r="L985" s="67"/>
    </row>
    <row r="986">
      <c r="I986" s="67"/>
      <c r="J986" s="67"/>
      <c r="K986" s="67"/>
      <c r="L986" s="67"/>
    </row>
    <row r="987">
      <c r="I987" s="67"/>
      <c r="J987" s="67"/>
      <c r="K987" s="67"/>
      <c r="L987" s="67"/>
    </row>
    <row r="988">
      <c r="I988" s="67"/>
      <c r="J988" s="67"/>
      <c r="K988" s="67"/>
      <c r="L988" s="67"/>
    </row>
    <row r="989">
      <c r="I989" s="67"/>
      <c r="J989" s="67"/>
      <c r="K989" s="67"/>
      <c r="L989" s="67"/>
    </row>
    <row r="990">
      <c r="I990" s="67"/>
      <c r="J990" s="67"/>
      <c r="K990" s="67"/>
      <c r="L990" s="67"/>
    </row>
    <row r="991">
      <c r="I991" s="67"/>
      <c r="J991" s="67"/>
      <c r="K991" s="67"/>
      <c r="L991" s="67"/>
    </row>
    <row r="992">
      <c r="I992" s="67"/>
      <c r="J992" s="67"/>
      <c r="K992" s="67"/>
      <c r="L992" s="67"/>
    </row>
    <row r="993">
      <c r="I993" s="67"/>
      <c r="J993" s="67"/>
      <c r="K993" s="67"/>
      <c r="L993" s="67"/>
    </row>
    <row r="994">
      <c r="I994" s="67"/>
      <c r="J994" s="67"/>
      <c r="K994" s="67"/>
      <c r="L994" s="67"/>
    </row>
    <row r="995">
      <c r="I995" s="67"/>
      <c r="J995" s="67"/>
      <c r="K995" s="67"/>
      <c r="L995" s="67"/>
    </row>
    <row r="996">
      <c r="I996" s="67"/>
      <c r="J996" s="67"/>
      <c r="K996" s="67"/>
      <c r="L996" s="67"/>
    </row>
    <row r="997">
      <c r="I997" s="67"/>
      <c r="J997" s="67"/>
      <c r="K997" s="67"/>
      <c r="L997" s="67"/>
    </row>
    <row r="998">
      <c r="I998" s="67"/>
      <c r="J998" s="67"/>
      <c r="K998" s="67"/>
      <c r="L998" s="67"/>
    </row>
    <row r="999">
      <c r="I999" s="67"/>
      <c r="J999" s="67"/>
      <c r="K999" s="67"/>
      <c r="L999" s="67"/>
    </row>
    <row r="1000">
      <c r="I1000" s="67"/>
      <c r="J1000" s="67"/>
      <c r="K1000" s="67"/>
      <c r="L1000" s="6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6.63"/>
  </cols>
  <sheetData>
    <row r="1">
      <c r="A1" s="131" t="s">
        <v>13</v>
      </c>
      <c r="B1" s="131" t="s">
        <v>110</v>
      </c>
      <c r="C1" s="131" t="s">
        <v>111</v>
      </c>
      <c r="D1" s="131" t="s">
        <v>112</v>
      </c>
      <c r="E1" s="147" t="s">
        <v>113</v>
      </c>
      <c r="F1" s="147" t="s">
        <v>114</v>
      </c>
      <c r="G1" s="148" t="s">
        <v>115</v>
      </c>
      <c r="H1" s="148" t="s">
        <v>116</v>
      </c>
      <c r="I1" s="131" t="s">
        <v>117</v>
      </c>
      <c r="J1" s="131" t="s">
        <v>118</v>
      </c>
      <c r="K1" s="131" t="s">
        <v>119</v>
      </c>
      <c r="L1" s="132" t="s">
        <v>120</v>
      </c>
      <c r="M1" s="132" t="s">
        <v>121</v>
      </c>
      <c r="N1" s="132" t="s">
        <v>122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>
      <c r="A2" s="133">
        <v>1.0</v>
      </c>
      <c r="B2" s="134">
        <v>0.93015</v>
      </c>
      <c r="C2" s="134">
        <v>1.1786</v>
      </c>
      <c r="D2" s="134">
        <v>1.1654</v>
      </c>
      <c r="E2" s="149">
        <v>0.93828</v>
      </c>
      <c r="F2" s="149">
        <v>0.90872</v>
      </c>
      <c r="G2" s="149">
        <v>0.95985</v>
      </c>
      <c r="H2" s="149">
        <v>0.76274</v>
      </c>
      <c r="I2" s="134">
        <v>0.7632</v>
      </c>
      <c r="J2" s="134">
        <v>0.46459</v>
      </c>
      <c r="K2" s="134">
        <v>1.0127</v>
      </c>
      <c r="L2" s="134">
        <v>0.0033321</v>
      </c>
      <c r="M2" s="134">
        <v>0.0033321</v>
      </c>
      <c r="N2" s="134">
        <v>0.0033321</v>
      </c>
    </row>
    <row r="3">
      <c r="A3" s="133">
        <v>2.0</v>
      </c>
      <c r="B3" s="134">
        <v>0.82954</v>
      </c>
      <c r="C3" s="134">
        <v>0.63357</v>
      </c>
      <c r="D3" s="134">
        <v>1.0728</v>
      </c>
      <c r="E3" s="149">
        <v>0.95898</v>
      </c>
      <c r="F3" s="149">
        <v>0.94445</v>
      </c>
      <c r="G3" s="149">
        <v>0.9753</v>
      </c>
      <c r="H3" s="149">
        <v>0.79081</v>
      </c>
      <c r="I3" s="134">
        <v>0.73453</v>
      </c>
      <c r="J3" s="134">
        <v>0.41498</v>
      </c>
      <c r="K3" s="134">
        <v>0.99804</v>
      </c>
      <c r="L3" s="134">
        <v>0.0065995</v>
      </c>
      <c r="M3" s="134">
        <v>0.0065995</v>
      </c>
      <c r="N3" s="134">
        <v>0.0065995</v>
      </c>
    </row>
    <row r="4">
      <c r="A4" s="133">
        <v>3.0</v>
      </c>
      <c r="B4" s="134">
        <v>0.86918</v>
      </c>
      <c r="C4" s="134">
        <v>0.67792</v>
      </c>
      <c r="D4" s="134">
        <v>1.0976</v>
      </c>
      <c r="E4" s="149">
        <v>0.95544</v>
      </c>
      <c r="F4" s="149">
        <v>0.94397</v>
      </c>
      <c r="G4" s="149">
        <v>0.975</v>
      </c>
      <c r="H4" s="149">
        <v>0.78674</v>
      </c>
      <c r="I4" s="134">
        <v>0.74445</v>
      </c>
      <c r="J4" s="134">
        <v>0.43056</v>
      </c>
      <c r="K4" s="134">
        <v>1.0073</v>
      </c>
      <c r="L4" s="134">
        <v>0.0098008</v>
      </c>
      <c r="M4" s="134">
        <v>0.0098008</v>
      </c>
      <c r="N4" s="134">
        <v>0.0098008</v>
      </c>
    </row>
    <row r="5">
      <c r="A5" s="133">
        <v>4.0</v>
      </c>
      <c r="B5" s="134">
        <v>0.86604</v>
      </c>
      <c r="C5" s="134">
        <v>0.66712</v>
      </c>
      <c r="D5" s="134">
        <v>1.0982</v>
      </c>
      <c r="E5" s="149">
        <v>0.97223</v>
      </c>
      <c r="F5" s="149">
        <v>0.96735</v>
      </c>
      <c r="G5" s="149">
        <v>0.98655</v>
      </c>
      <c r="H5" s="149">
        <v>0.82632</v>
      </c>
      <c r="I5" s="134">
        <v>0.67261</v>
      </c>
      <c r="J5" s="134">
        <v>0.35572</v>
      </c>
      <c r="K5" s="134">
        <v>0.97628</v>
      </c>
      <c r="L5" s="134">
        <v>0.009703</v>
      </c>
      <c r="M5" s="134">
        <v>0.009703</v>
      </c>
      <c r="N5" s="134">
        <v>0.009703</v>
      </c>
    </row>
    <row r="6">
      <c r="A6" s="133">
        <v>5.0</v>
      </c>
      <c r="B6" s="134">
        <v>0.80631</v>
      </c>
      <c r="C6" s="134">
        <v>0.57713</v>
      </c>
      <c r="D6" s="134">
        <v>1.0621</v>
      </c>
      <c r="E6" s="149">
        <v>0.97566</v>
      </c>
      <c r="F6" s="149">
        <v>0.97766</v>
      </c>
      <c r="G6" s="149">
        <v>0.9898</v>
      </c>
      <c r="H6" s="149">
        <v>0.84259</v>
      </c>
      <c r="I6" s="134">
        <v>0.63597</v>
      </c>
      <c r="J6" s="134">
        <v>0.31353</v>
      </c>
      <c r="K6" s="134">
        <v>0.95439</v>
      </c>
      <c r="L6" s="134">
        <v>0.009703</v>
      </c>
      <c r="M6" s="134">
        <v>0.009703</v>
      </c>
      <c r="N6" s="134">
        <v>0.009703</v>
      </c>
    </row>
    <row r="7">
      <c r="A7" s="133">
        <v>6.0</v>
      </c>
      <c r="B7" s="134">
        <v>0.76613</v>
      </c>
      <c r="C7" s="134">
        <v>0.53058</v>
      </c>
      <c r="D7" s="134">
        <v>1.0407</v>
      </c>
      <c r="E7" s="149">
        <v>0.98474</v>
      </c>
      <c r="F7" s="149">
        <v>0.97797</v>
      </c>
      <c r="G7" s="149">
        <v>0.99085</v>
      </c>
      <c r="H7" s="149">
        <v>0.85258</v>
      </c>
      <c r="I7" s="134">
        <v>0.60828</v>
      </c>
      <c r="J7" s="134">
        <v>0.29355</v>
      </c>
      <c r="K7" s="134">
        <v>0.93389</v>
      </c>
      <c r="L7" s="134">
        <v>0.009604</v>
      </c>
      <c r="M7" s="134">
        <v>0.009604</v>
      </c>
      <c r="N7" s="134">
        <v>0.009604</v>
      </c>
    </row>
    <row r="8">
      <c r="A8" s="133">
        <v>7.0</v>
      </c>
      <c r="B8" s="134">
        <v>0.7444</v>
      </c>
      <c r="C8" s="134">
        <v>0.5048</v>
      </c>
      <c r="D8" s="134">
        <v>1.0305</v>
      </c>
      <c r="E8" s="149">
        <v>0.98255</v>
      </c>
      <c r="F8" s="149">
        <v>0.9843</v>
      </c>
      <c r="G8" s="149">
        <v>0.99225</v>
      </c>
      <c r="H8" s="149">
        <v>0.86331</v>
      </c>
      <c r="I8" s="134">
        <v>0.59208</v>
      </c>
      <c r="J8" s="134">
        <v>0.27837</v>
      </c>
      <c r="K8" s="134">
        <v>0.92562</v>
      </c>
      <c r="L8" s="134">
        <v>0.009505</v>
      </c>
      <c r="M8" s="134">
        <v>0.009505</v>
      </c>
      <c r="N8" s="134">
        <v>0.009505</v>
      </c>
    </row>
    <row r="9">
      <c r="A9" s="133">
        <v>8.0</v>
      </c>
      <c r="B9" s="134">
        <v>0.72649</v>
      </c>
      <c r="C9" s="134">
        <v>0.48397</v>
      </c>
      <c r="D9" s="134">
        <v>1.0201</v>
      </c>
      <c r="E9" s="149">
        <v>0.98671</v>
      </c>
      <c r="F9" s="149">
        <v>0.98215</v>
      </c>
      <c r="G9" s="149">
        <v>0.99244</v>
      </c>
      <c r="H9" s="149">
        <v>0.86851</v>
      </c>
      <c r="I9" s="134">
        <v>0.57625</v>
      </c>
      <c r="J9" s="134">
        <v>0.26617</v>
      </c>
      <c r="K9" s="134">
        <v>0.91814</v>
      </c>
      <c r="L9" s="134">
        <v>0.009406</v>
      </c>
      <c r="M9" s="134">
        <v>0.009406</v>
      </c>
      <c r="N9" s="134">
        <v>0.009406</v>
      </c>
    </row>
    <row r="10">
      <c r="A10" s="133">
        <v>9.0</v>
      </c>
      <c r="B10" s="134">
        <v>0.71428</v>
      </c>
      <c r="C10" s="134">
        <v>0.47116</v>
      </c>
      <c r="D10" s="134">
        <v>1.0123</v>
      </c>
      <c r="E10" s="149">
        <v>0.98433</v>
      </c>
      <c r="F10" s="149">
        <v>0.98697</v>
      </c>
      <c r="G10" s="149">
        <v>0.99255</v>
      </c>
      <c r="H10" s="149">
        <v>0.87402</v>
      </c>
      <c r="I10" s="134">
        <v>0.56619</v>
      </c>
      <c r="J10" s="134">
        <v>0.2593</v>
      </c>
      <c r="K10" s="134">
        <v>0.91066</v>
      </c>
      <c r="L10" s="134">
        <v>0.009307</v>
      </c>
      <c r="M10" s="134">
        <v>0.009307</v>
      </c>
      <c r="N10" s="134">
        <v>0.009307</v>
      </c>
    </row>
    <row r="11">
      <c r="A11" s="133">
        <v>10.0</v>
      </c>
      <c r="B11" s="134">
        <v>0.70069</v>
      </c>
      <c r="C11" s="134">
        <v>0.45686</v>
      </c>
      <c r="D11" s="134">
        <v>1.004</v>
      </c>
      <c r="E11" s="149">
        <v>0.98697</v>
      </c>
      <c r="F11" s="149">
        <v>0.98779</v>
      </c>
      <c r="G11" s="149">
        <v>0.9929</v>
      </c>
      <c r="H11" s="149">
        <v>0.87792</v>
      </c>
      <c r="I11" s="134">
        <v>0.55814</v>
      </c>
      <c r="J11" s="134">
        <v>0.2526</v>
      </c>
      <c r="K11" s="134">
        <v>0.90531</v>
      </c>
      <c r="L11" s="134">
        <v>0.009208</v>
      </c>
      <c r="M11" s="134">
        <v>0.009208</v>
      </c>
      <c r="N11" s="134">
        <v>0.009208</v>
      </c>
    </row>
    <row r="12">
      <c r="A12" s="133">
        <v>11.0</v>
      </c>
      <c r="B12" s="134">
        <v>0.69167</v>
      </c>
      <c r="C12" s="134">
        <v>0.446</v>
      </c>
      <c r="D12" s="134">
        <v>1.0007</v>
      </c>
      <c r="E12" s="149">
        <v>0.98801</v>
      </c>
      <c r="F12" s="149">
        <v>0.98728</v>
      </c>
      <c r="G12" s="149">
        <v>0.9931</v>
      </c>
      <c r="H12" s="149">
        <v>0.88048</v>
      </c>
      <c r="I12" s="134">
        <v>0.55187</v>
      </c>
      <c r="J12" s="134">
        <v>0.24917</v>
      </c>
      <c r="K12" s="134">
        <v>0.90319</v>
      </c>
      <c r="L12" s="134">
        <v>0.009109</v>
      </c>
      <c r="M12" s="134">
        <v>0.009109</v>
      </c>
      <c r="N12" s="134">
        <v>0.009109</v>
      </c>
    </row>
    <row r="13">
      <c r="A13" s="133">
        <v>12.0</v>
      </c>
      <c r="B13" s="134">
        <v>0.68391</v>
      </c>
      <c r="C13" s="134">
        <v>0.43816</v>
      </c>
      <c r="D13" s="134">
        <v>0.9964</v>
      </c>
      <c r="E13" s="149">
        <v>0.98815</v>
      </c>
      <c r="F13" s="149">
        <v>0.98763</v>
      </c>
      <c r="G13" s="149">
        <v>0.99315</v>
      </c>
      <c r="H13" s="149">
        <v>0.88184</v>
      </c>
      <c r="I13" s="134">
        <v>0.54712</v>
      </c>
      <c r="J13" s="134">
        <v>0.24692</v>
      </c>
      <c r="K13" s="134">
        <v>0.90118</v>
      </c>
      <c r="L13" s="134">
        <v>0.00901</v>
      </c>
      <c r="M13" s="134">
        <v>0.00901</v>
      </c>
      <c r="N13" s="134">
        <v>0.00901</v>
      </c>
    </row>
    <row r="14">
      <c r="A14" s="133">
        <v>13.0</v>
      </c>
      <c r="B14" s="134">
        <v>0.67461</v>
      </c>
      <c r="C14" s="134">
        <v>0.42733</v>
      </c>
      <c r="D14" s="134">
        <v>0.98986</v>
      </c>
      <c r="E14" s="149">
        <v>0.98859</v>
      </c>
      <c r="F14" s="149">
        <v>0.98778</v>
      </c>
      <c r="G14" s="149">
        <v>0.99314</v>
      </c>
      <c r="H14" s="149">
        <v>0.88379</v>
      </c>
      <c r="I14" s="134">
        <v>0.54336</v>
      </c>
      <c r="J14" s="134">
        <v>0.24456</v>
      </c>
      <c r="K14" s="134">
        <v>0.89857</v>
      </c>
      <c r="L14" s="134">
        <v>0.008911</v>
      </c>
      <c r="M14" s="134">
        <v>0.008911</v>
      </c>
      <c r="N14" s="134">
        <v>0.008911</v>
      </c>
    </row>
    <row r="15">
      <c r="A15" s="133">
        <v>14.0</v>
      </c>
      <c r="B15" s="134">
        <v>0.66931</v>
      </c>
      <c r="C15" s="134">
        <v>0.42389</v>
      </c>
      <c r="D15" s="134">
        <v>0.98834</v>
      </c>
      <c r="E15" s="149">
        <v>0.98878</v>
      </c>
      <c r="F15" s="149">
        <v>0.98755</v>
      </c>
      <c r="G15" s="149">
        <v>0.99324</v>
      </c>
      <c r="H15" s="149">
        <v>0.88534</v>
      </c>
      <c r="I15" s="134">
        <v>0.53974</v>
      </c>
      <c r="J15" s="134">
        <v>0.24187</v>
      </c>
      <c r="K15" s="134">
        <v>0.89643</v>
      </c>
      <c r="L15" s="134">
        <v>0.008812</v>
      </c>
      <c r="M15" s="134">
        <v>0.008812</v>
      </c>
      <c r="N15" s="134">
        <v>0.008812</v>
      </c>
    </row>
    <row r="16">
      <c r="A16" s="133">
        <v>15.0</v>
      </c>
      <c r="B16" s="134">
        <v>0.66544</v>
      </c>
      <c r="C16" s="134">
        <v>0.41865</v>
      </c>
      <c r="D16" s="134">
        <v>0.98704</v>
      </c>
      <c r="E16" s="149">
        <v>0.98942</v>
      </c>
      <c r="F16" s="149">
        <v>0.98741</v>
      </c>
      <c r="G16" s="149">
        <v>0.9933</v>
      </c>
      <c r="H16" s="149">
        <v>0.88667</v>
      </c>
      <c r="I16" s="134">
        <v>0.53688</v>
      </c>
      <c r="J16" s="134">
        <v>0.24005</v>
      </c>
      <c r="K16" s="134">
        <v>0.89458</v>
      </c>
      <c r="L16" s="134">
        <v>0.008713</v>
      </c>
      <c r="M16" s="134">
        <v>0.008713</v>
      </c>
      <c r="N16" s="134">
        <v>0.008713</v>
      </c>
    </row>
    <row r="17">
      <c r="A17" s="133">
        <v>16.0</v>
      </c>
      <c r="B17" s="134">
        <v>0.65985</v>
      </c>
      <c r="C17" s="134">
        <v>0.41354</v>
      </c>
      <c r="D17" s="134">
        <v>0.98338</v>
      </c>
      <c r="E17" s="149">
        <v>0.98994</v>
      </c>
      <c r="F17" s="149">
        <v>0.98695</v>
      </c>
      <c r="G17" s="149">
        <v>0.99334</v>
      </c>
      <c r="H17" s="149">
        <v>0.88763</v>
      </c>
      <c r="I17" s="134">
        <v>0.53398</v>
      </c>
      <c r="J17" s="134">
        <v>0.23818</v>
      </c>
      <c r="K17" s="134">
        <v>0.89279</v>
      </c>
      <c r="L17" s="134">
        <v>0.008614</v>
      </c>
      <c r="M17" s="134">
        <v>0.008614</v>
      </c>
      <c r="N17" s="134">
        <v>0.008614</v>
      </c>
    </row>
    <row r="18">
      <c r="A18" s="133">
        <v>17.0</v>
      </c>
      <c r="B18" s="134">
        <v>0.65434</v>
      </c>
      <c r="C18" s="134">
        <v>0.40802</v>
      </c>
      <c r="D18" s="134">
        <v>0.98191</v>
      </c>
      <c r="E18" s="149">
        <v>0.98964</v>
      </c>
      <c r="F18" s="149">
        <v>0.98716</v>
      </c>
      <c r="G18" s="149">
        <v>0.99343</v>
      </c>
      <c r="H18" s="149">
        <v>0.88892</v>
      </c>
      <c r="I18" s="134">
        <v>0.53069</v>
      </c>
      <c r="J18" s="134">
        <v>0.2366</v>
      </c>
      <c r="K18" s="134">
        <v>0.89134</v>
      </c>
      <c r="L18" s="134">
        <v>0.008515</v>
      </c>
      <c r="M18" s="134">
        <v>0.008515</v>
      </c>
      <c r="N18" s="134">
        <v>0.008515</v>
      </c>
    </row>
    <row r="19">
      <c r="A19" s="133">
        <v>18.0</v>
      </c>
      <c r="B19" s="134">
        <v>0.65176</v>
      </c>
      <c r="C19" s="134">
        <v>0.40532</v>
      </c>
      <c r="D19" s="134">
        <v>0.97867</v>
      </c>
      <c r="E19" s="149">
        <v>0.98983</v>
      </c>
      <c r="F19" s="149">
        <v>0.98758</v>
      </c>
      <c r="G19" s="149">
        <v>0.99346</v>
      </c>
      <c r="H19" s="149">
        <v>0.88966</v>
      </c>
      <c r="I19" s="134">
        <v>0.52838</v>
      </c>
      <c r="J19" s="134">
        <v>0.23502</v>
      </c>
      <c r="K19" s="134">
        <v>0.8894</v>
      </c>
      <c r="L19" s="134">
        <v>0.008416</v>
      </c>
      <c r="M19" s="134">
        <v>0.008416</v>
      </c>
      <c r="N19" s="134">
        <v>0.008416</v>
      </c>
    </row>
    <row r="20">
      <c r="A20" s="133">
        <v>19.0</v>
      </c>
      <c r="B20" s="134">
        <v>0.6471</v>
      </c>
      <c r="C20" s="134">
        <v>0.40075</v>
      </c>
      <c r="D20" s="134">
        <v>0.97698</v>
      </c>
      <c r="E20" s="149">
        <v>0.99017</v>
      </c>
      <c r="F20" s="149">
        <v>0.9881</v>
      </c>
      <c r="G20" s="149">
        <v>0.99351</v>
      </c>
      <c r="H20" s="149">
        <v>0.89125</v>
      </c>
      <c r="I20" s="134">
        <v>0.52519</v>
      </c>
      <c r="J20" s="134">
        <v>0.23317</v>
      </c>
      <c r="K20" s="134">
        <v>0.88765</v>
      </c>
      <c r="L20" s="134">
        <v>0.008317</v>
      </c>
      <c r="M20" s="134">
        <v>0.008317</v>
      </c>
      <c r="N20" s="134">
        <v>0.008317</v>
      </c>
    </row>
    <row r="21">
      <c r="A21" s="138">
        <v>20.0</v>
      </c>
      <c r="B21" s="136">
        <v>0.64159</v>
      </c>
      <c r="C21" s="136">
        <v>0.39894</v>
      </c>
      <c r="D21" s="136">
        <v>0.97363</v>
      </c>
      <c r="E21" s="149">
        <v>0.99081</v>
      </c>
      <c r="F21" s="149">
        <v>0.98833</v>
      </c>
      <c r="G21" s="149">
        <v>0.99353</v>
      </c>
      <c r="H21" s="149">
        <v>0.89257</v>
      </c>
      <c r="I21" s="136">
        <v>0.52219</v>
      </c>
      <c r="J21" s="136">
        <v>0.23179</v>
      </c>
      <c r="K21" s="136">
        <v>0.88603</v>
      </c>
      <c r="L21" s="136">
        <v>0.008218</v>
      </c>
      <c r="M21" s="136">
        <v>0.008218</v>
      </c>
      <c r="N21" s="136">
        <v>0.008218</v>
      </c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133">
        <v>21.0</v>
      </c>
      <c r="B22" s="134">
        <v>0.6405</v>
      </c>
      <c r="C22" s="134">
        <v>0.39498</v>
      </c>
      <c r="D22" s="134">
        <v>0.97744</v>
      </c>
      <c r="E22" s="149">
        <v>0.99057</v>
      </c>
      <c r="F22" s="149">
        <v>0.98965</v>
      </c>
      <c r="G22" s="149">
        <v>0.99359</v>
      </c>
      <c r="H22" s="149">
        <v>0.89389</v>
      </c>
      <c r="I22" s="134">
        <v>0.51895</v>
      </c>
      <c r="J22" s="134">
        <v>0.23005</v>
      </c>
      <c r="K22" s="134">
        <v>0.88508</v>
      </c>
      <c r="L22" s="134">
        <v>0.008119</v>
      </c>
      <c r="M22" s="134">
        <v>0.008119</v>
      </c>
      <c r="N22" s="134">
        <v>0.008119</v>
      </c>
    </row>
    <row r="23">
      <c r="A23" s="133">
        <v>22.0</v>
      </c>
      <c r="B23" s="134">
        <v>0.6337</v>
      </c>
      <c r="C23" s="134">
        <v>0.39243</v>
      </c>
      <c r="D23" s="134">
        <v>0.96994</v>
      </c>
      <c r="E23" s="149">
        <v>0.99089</v>
      </c>
      <c r="F23" s="149">
        <v>0.98984</v>
      </c>
      <c r="G23" s="149">
        <v>0.99362</v>
      </c>
      <c r="H23" s="149">
        <v>0.89459</v>
      </c>
      <c r="I23" s="134">
        <v>0.516</v>
      </c>
      <c r="J23" s="134">
        <v>0.22864</v>
      </c>
      <c r="K23" s="134">
        <v>0.88368</v>
      </c>
      <c r="L23" s="134">
        <v>0.00802</v>
      </c>
      <c r="M23" s="134">
        <v>0.00802</v>
      </c>
      <c r="N23" s="134">
        <v>0.00802</v>
      </c>
    </row>
    <row r="24">
      <c r="A24" s="133">
        <v>23.0</v>
      </c>
      <c r="B24" s="134">
        <v>0.63313</v>
      </c>
      <c r="C24" s="134">
        <v>0.38927</v>
      </c>
      <c r="D24" s="134">
        <v>0.97107</v>
      </c>
      <c r="E24" s="149">
        <v>0.99107</v>
      </c>
      <c r="F24" s="149">
        <v>0.99003</v>
      </c>
      <c r="G24" s="149">
        <v>0.99365</v>
      </c>
      <c r="H24" s="149">
        <v>0.89597</v>
      </c>
      <c r="I24" s="134">
        <v>0.51318</v>
      </c>
      <c r="J24" s="134">
        <v>0.22703</v>
      </c>
      <c r="K24" s="134">
        <v>0.88235</v>
      </c>
      <c r="L24" s="134">
        <v>0.007921</v>
      </c>
      <c r="M24" s="134">
        <v>0.007921</v>
      </c>
      <c r="N24" s="134">
        <v>0.007921</v>
      </c>
    </row>
    <row r="25">
      <c r="A25" s="133">
        <v>24.0</v>
      </c>
      <c r="B25" s="134">
        <v>0.62983</v>
      </c>
      <c r="C25" s="134">
        <v>0.38577</v>
      </c>
      <c r="D25" s="134">
        <v>0.96957</v>
      </c>
      <c r="E25" s="149">
        <v>0.9918</v>
      </c>
      <c r="F25" s="149">
        <v>0.98931</v>
      </c>
      <c r="G25" s="149">
        <v>0.99367</v>
      </c>
      <c r="H25" s="149">
        <v>0.89687</v>
      </c>
      <c r="I25" s="134">
        <v>0.51017</v>
      </c>
      <c r="J25" s="134">
        <v>0.22579</v>
      </c>
      <c r="K25" s="134">
        <v>0.88068</v>
      </c>
      <c r="L25" s="134">
        <v>0.007822</v>
      </c>
      <c r="M25" s="134">
        <v>0.007822</v>
      </c>
      <c r="N25" s="134">
        <v>0.007822</v>
      </c>
    </row>
    <row r="26">
      <c r="A26" s="133">
        <v>25.0</v>
      </c>
      <c r="B26" s="134">
        <v>0.62742</v>
      </c>
      <c r="C26" s="134">
        <v>0.38455</v>
      </c>
      <c r="D26" s="134">
        <v>0.9698</v>
      </c>
      <c r="E26" s="149">
        <v>0.99111</v>
      </c>
      <c r="F26" s="149">
        <v>0.99091</v>
      </c>
      <c r="G26" s="149">
        <v>0.99368</v>
      </c>
      <c r="H26" s="149">
        <v>0.8984</v>
      </c>
      <c r="I26" s="134">
        <v>0.50699</v>
      </c>
      <c r="J26" s="134">
        <v>0.22431</v>
      </c>
      <c r="K26" s="134">
        <v>0.879</v>
      </c>
      <c r="L26" s="134">
        <v>0.007723</v>
      </c>
      <c r="M26" s="134">
        <v>0.007723</v>
      </c>
      <c r="N26" s="134">
        <v>0.007723</v>
      </c>
    </row>
    <row r="27">
      <c r="A27" s="133">
        <v>26.0</v>
      </c>
      <c r="B27" s="134">
        <v>0.62412</v>
      </c>
      <c r="C27" s="134">
        <v>0.38335</v>
      </c>
      <c r="D27" s="134">
        <v>0.96566</v>
      </c>
      <c r="E27" s="149">
        <v>0.99153</v>
      </c>
      <c r="F27" s="149">
        <v>0.99084</v>
      </c>
      <c r="G27" s="149">
        <v>0.99368</v>
      </c>
      <c r="H27" s="149">
        <v>0.89947</v>
      </c>
      <c r="I27" s="134">
        <v>0.50421</v>
      </c>
      <c r="J27" s="134">
        <v>0.22307</v>
      </c>
      <c r="K27" s="134">
        <v>0.87731</v>
      </c>
      <c r="L27" s="134">
        <v>0.007624</v>
      </c>
      <c r="M27" s="134">
        <v>0.007624</v>
      </c>
      <c r="N27" s="134">
        <v>0.007624</v>
      </c>
    </row>
    <row r="28">
      <c r="A28" s="133">
        <v>27.0</v>
      </c>
      <c r="B28" s="134">
        <v>0.61965</v>
      </c>
      <c r="C28" s="134">
        <v>0.37962</v>
      </c>
      <c r="D28" s="134">
        <v>0.96496</v>
      </c>
      <c r="E28" s="149">
        <v>0.99153</v>
      </c>
      <c r="F28" s="149">
        <v>0.99099</v>
      </c>
      <c r="G28" s="149">
        <v>0.99372</v>
      </c>
      <c r="H28" s="149">
        <v>0.90079</v>
      </c>
      <c r="I28" s="134">
        <v>0.50169</v>
      </c>
      <c r="J28" s="134">
        <v>0.22143</v>
      </c>
      <c r="K28" s="134">
        <v>0.87627</v>
      </c>
      <c r="L28" s="134">
        <v>0.007525</v>
      </c>
      <c r="M28" s="134">
        <v>0.007525</v>
      </c>
      <c r="N28" s="134">
        <v>0.007525</v>
      </c>
    </row>
    <row r="29">
      <c r="A29" s="133">
        <v>28.0</v>
      </c>
      <c r="B29" s="134">
        <v>0.61695</v>
      </c>
      <c r="C29" s="134">
        <v>0.37554</v>
      </c>
      <c r="D29" s="134">
        <v>0.96204</v>
      </c>
      <c r="E29" s="149">
        <v>0.99157</v>
      </c>
      <c r="F29" s="149">
        <v>0.99137</v>
      </c>
      <c r="G29" s="149">
        <v>0.99376</v>
      </c>
      <c r="H29" s="149">
        <v>0.90169</v>
      </c>
      <c r="I29" s="134">
        <v>0.49898</v>
      </c>
      <c r="J29" s="134">
        <v>0.21992</v>
      </c>
      <c r="K29" s="134">
        <v>0.87488</v>
      </c>
      <c r="L29" s="134">
        <v>0.007426</v>
      </c>
      <c r="M29" s="134">
        <v>0.007426</v>
      </c>
      <c r="N29" s="134">
        <v>0.007426</v>
      </c>
    </row>
    <row r="30">
      <c r="A30" s="133">
        <v>29.0</v>
      </c>
      <c r="B30" s="134">
        <v>0.61445</v>
      </c>
      <c r="C30" s="134">
        <v>0.37316</v>
      </c>
      <c r="D30" s="134">
        <v>0.9606</v>
      </c>
      <c r="E30" s="149">
        <v>0.99204</v>
      </c>
      <c r="F30" s="149">
        <v>0.99159</v>
      </c>
      <c r="G30" s="149">
        <v>0.9938</v>
      </c>
      <c r="H30" s="149">
        <v>0.90273</v>
      </c>
      <c r="I30" s="134">
        <v>0.49609</v>
      </c>
      <c r="J30" s="134">
        <v>0.21864</v>
      </c>
      <c r="K30" s="134">
        <v>0.87341</v>
      </c>
      <c r="L30" s="134">
        <v>0.007327</v>
      </c>
      <c r="M30" s="134">
        <v>0.007327</v>
      </c>
      <c r="N30" s="134">
        <v>0.007327</v>
      </c>
    </row>
    <row r="31">
      <c r="A31" s="133">
        <v>30.0</v>
      </c>
      <c r="B31" s="134">
        <v>0.61392</v>
      </c>
      <c r="C31" s="134">
        <v>0.37318</v>
      </c>
      <c r="D31" s="134">
        <v>0.95857</v>
      </c>
      <c r="E31" s="149">
        <v>0.99251</v>
      </c>
      <c r="F31" s="149">
        <v>0.99156</v>
      </c>
      <c r="G31" s="149">
        <v>0.99376</v>
      </c>
      <c r="H31" s="149">
        <v>0.90383</v>
      </c>
      <c r="I31" s="134">
        <v>0.4932</v>
      </c>
      <c r="J31" s="134">
        <v>0.21722</v>
      </c>
      <c r="K31" s="134">
        <v>0.87124</v>
      </c>
      <c r="L31" s="134">
        <v>0.007228</v>
      </c>
      <c r="M31" s="134">
        <v>0.007228</v>
      </c>
      <c r="N31" s="134">
        <v>0.007228</v>
      </c>
    </row>
    <row r="32">
      <c r="A32" s="133">
        <v>31.0</v>
      </c>
      <c r="B32" s="134">
        <v>0.61013</v>
      </c>
      <c r="C32" s="134">
        <v>0.36856</v>
      </c>
      <c r="D32" s="134">
        <v>0.95705</v>
      </c>
      <c r="E32" s="149">
        <v>0.99317</v>
      </c>
      <c r="F32" s="149">
        <v>0.9919</v>
      </c>
      <c r="G32" s="149">
        <v>0.99384</v>
      </c>
      <c r="H32" s="149">
        <v>0.90516</v>
      </c>
      <c r="I32" s="134">
        <v>0.4904</v>
      </c>
      <c r="J32" s="134">
        <v>0.21549</v>
      </c>
      <c r="K32" s="134">
        <v>0.86921</v>
      </c>
      <c r="L32" s="134">
        <v>0.007129</v>
      </c>
      <c r="M32" s="134">
        <v>0.007129</v>
      </c>
      <c r="N32" s="134">
        <v>0.007129</v>
      </c>
    </row>
    <row r="33">
      <c r="A33" s="133">
        <v>32.0</v>
      </c>
      <c r="B33" s="134">
        <v>0.60768</v>
      </c>
      <c r="C33" s="134">
        <v>0.36748</v>
      </c>
      <c r="D33" s="134">
        <v>0.95753</v>
      </c>
      <c r="E33" s="149">
        <v>0.99294</v>
      </c>
      <c r="F33" s="149">
        <v>0.99218</v>
      </c>
      <c r="G33" s="149">
        <v>0.99386</v>
      </c>
      <c r="H33" s="149">
        <v>0.90586</v>
      </c>
      <c r="I33" s="134">
        <v>0.48775</v>
      </c>
      <c r="J33" s="134">
        <v>0.214</v>
      </c>
      <c r="K33" s="134">
        <v>0.86833</v>
      </c>
      <c r="L33" s="134">
        <v>0.00703</v>
      </c>
      <c r="M33" s="134">
        <v>0.00703</v>
      </c>
      <c r="N33" s="134">
        <v>0.00703</v>
      </c>
    </row>
    <row r="34">
      <c r="A34" s="133">
        <v>33.0</v>
      </c>
      <c r="B34" s="134">
        <v>0.60464</v>
      </c>
      <c r="C34" s="134">
        <v>0.36402</v>
      </c>
      <c r="D34" s="134">
        <v>0.95449</v>
      </c>
      <c r="E34" s="149">
        <v>0.992</v>
      </c>
      <c r="F34" s="149">
        <v>0.99284</v>
      </c>
      <c r="G34" s="149">
        <v>0.99388</v>
      </c>
      <c r="H34" s="149">
        <v>0.90682</v>
      </c>
      <c r="I34" s="134">
        <v>0.4855</v>
      </c>
      <c r="J34" s="134">
        <v>0.21329</v>
      </c>
      <c r="K34" s="134">
        <v>0.867</v>
      </c>
      <c r="L34" s="134">
        <v>0.006931</v>
      </c>
      <c r="M34" s="134">
        <v>0.006931</v>
      </c>
      <c r="N34" s="134">
        <v>0.006931</v>
      </c>
    </row>
    <row r="35">
      <c r="A35" s="133">
        <v>34.0</v>
      </c>
      <c r="B35" s="134">
        <v>0.60424</v>
      </c>
      <c r="C35" s="134">
        <v>0.36424</v>
      </c>
      <c r="D35" s="134">
        <v>0.95437</v>
      </c>
      <c r="E35" s="149">
        <v>0.9921</v>
      </c>
      <c r="F35" s="149">
        <v>0.99294</v>
      </c>
      <c r="G35" s="149">
        <v>0.99389</v>
      </c>
      <c r="H35" s="149">
        <v>0.90783</v>
      </c>
      <c r="I35" s="134">
        <v>0.48319</v>
      </c>
      <c r="J35" s="134">
        <v>0.2125</v>
      </c>
      <c r="K35" s="134">
        <v>0.86565</v>
      </c>
      <c r="L35" s="134">
        <v>0.006832</v>
      </c>
      <c r="M35" s="134">
        <v>0.006832</v>
      </c>
      <c r="N35" s="134">
        <v>0.006832</v>
      </c>
    </row>
    <row r="36">
      <c r="A36" s="133">
        <v>35.0</v>
      </c>
      <c r="B36" s="134">
        <v>0.60147</v>
      </c>
      <c r="C36" s="134">
        <v>0.36086</v>
      </c>
      <c r="D36" s="134">
        <v>0.95506</v>
      </c>
      <c r="E36" s="149">
        <v>0.99229</v>
      </c>
      <c r="F36" s="149">
        <v>0.99329</v>
      </c>
      <c r="G36" s="149">
        <v>0.99392</v>
      </c>
      <c r="H36" s="149">
        <v>0.90847</v>
      </c>
      <c r="I36" s="134">
        <v>0.4807</v>
      </c>
      <c r="J36" s="134">
        <v>0.2118</v>
      </c>
      <c r="K36" s="134">
        <v>0.86476</v>
      </c>
      <c r="L36" s="134">
        <v>0.006733</v>
      </c>
      <c r="M36" s="134">
        <v>0.006733</v>
      </c>
      <c r="N36" s="134">
        <v>0.006733</v>
      </c>
    </row>
    <row r="37">
      <c r="A37" s="133">
        <v>36.0</v>
      </c>
      <c r="B37" s="134">
        <v>0.59802</v>
      </c>
      <c r="C37" s="134">
        <v>0.36258</v>
      </c>
      <c r="D37" s="134">
        <v>0.95461</v>
      </c>
      <c r="E37" s="149">
        <v>0.99197</v>
      </c>
      <c r="F37" s="149">
        <v>0.9937</v>
      </c>
      <c r="G37" s="149">
        <v>0.99395</v>
      </c>
      <c r="H37" s="149">
        <v>0.90924</v>
      </c>
      <c r="I37" s="134">
        <v>0.47868</v>
      </c>
      <c r="J37" s="134">
        <v>0.21074</v>
      </c>
      <c r="K37" s="134">
        <v>0.86364</v>
      </c>
      <c r="L37" s="134">
        <v>0.006634</v>
      </c>
      <c r="M37" s="134">
        <v>0.006634</v>
      </c>
      <c r="N37" s="134">
        <v>0.006634</v>
      </c>
    </row>
    <row r="38">
      <c r="A38" s="133">
        <v>37.0</v>
      </c>
      <c r="B38" s="134">
        <v>0.59482</v>
      </c>
      <c r="C38" s="134">
        <v>0.35754</v>
      </c>
      <c r="D38" s="134">
        <v>0.95278</v>
      </c>
      <c r="E38" s="149">
        <v>0.99296</v>
      </c>
      <c r="F38" s="149">
        <v>0.99299</v>
      </c>
      <c r="G38" s="149">
        <v>0.99397</v>
      </c>
      <c r="H38" s="149">
        <v>0.91002</v>
      </c>
      <c r="I38" s="134">
        <v>0.47652</v>
      </c>
      <c r="J38" s="134">
        <v>0.20969</v>
      </c>
      <c r="K38" s="134">
        <v>0.86255</v>
      </c>
      <c r="L38" s="134">
        <v>0.006535</v>
      </c>
      <c r="M38" s="134">
        <v>0.006535</v>
      </c>
      <c r="N38" s="134">
        <v>0.006535</v>
      </c>
    </row>
    <row r="39">
      <c r="A39" s="133">
        <v>38.0</v>
      </c>
      <c r="B39" s="134">
        <v>0.59368</v>
      </c>
      <c r="C39" s="134">
        <v>0.35653</v>
      </c>
      <c r="D39" s="134">
        <v>0.95091</v>
      </c>
      <c r="E39" s="149">
        <v>0.99314</v>
      </c>
      <c r="F39" s="149">
        <v>0.99326</v>
      </c>
      <c r="G39" s="149">
        <v>0.99399</v>
      </c>
      <c r="H39" s="149">
        <v>0.91064</v>
      </c>
      <c r="I39" s="134">
        <v>0.47428</v>
      </c>
      <c r="J39" s="134">
        <v>0.20894</v>
      </c>
      <c r="K39" s="134">
        <v>0.86136</v>
      </c>
      <c r="L39" s="134">
        <v>0.006436</v>
      </c>
      <c r="M39" s="134">
        <v>0.006436</v>
      </c>
      <c r="N39" s="134">
        <v>0.006436</v>
      </c>
    </row>
    <row r="40">
      <c r="A40" s="133">
        <v>39.0</v>
      </c>
      <c r="B40" s="134">
        <v>0.59159</v>
      </c>
      <c r="C40" s="134">
        <v>0.35423</v>
      </c>
      <c r="D40" s="134">
        <v>0.94965</v>
      </c>
      <c r="E40" s="149">
        <v>0.99311</v>
      </c>
      <c r="F40" s="149">
        <v>0.99312</v>
      </c>
      <c r="G40" s="149">
        <v>0.99401</v>
      </c>
      <c r="H40" s="149">
        <v>0.91162</v>
      </c>
      <c r="I40" s="134">
        <v>0.47207</v>
      </c>
      <c r="J40" s="134">
        <v>0.20816</v>
      </c>
      <c r="K40" s="134">
        <v>0.86019</v>
      </c>
      <c r="L40" s="134">
        <v>0.006337</v>
      </c>
      <c r="M40" s="134">
        <v>0.006337</v>
      </c>
      <c r="N40" s="134">
        <v>0.006337</v>
      </c>
    </row>
    <row r="41">
      <c r="A41" s="138">
        <v>40.0</v>
      </c>
      <c r="B41" s="136">
        <v>0.58918</v>
      </c>
      <c r="C41" s="136">
        <v>0.35107</v>
      </c>
      <c r="D41" s="136">
        <v>0.94685</v>
      </c>
      <c r="E41" s="149">
        <v>0.99322</v>
      </c>
      <c r="F41" s="149">
        <v>0.99364</v>
      </c>
      <c r="G41" s="149">
        <v>0.99402</v>
      </c>
      <c r="H41" s="149">
        <v>0.91252</v>
      </c>
      <c r="I41" s="136">
        <v>0.46999</v>
      </c>
      <c r="J41" s="136">
        <v>0.20685</v>
      </c>
      <c r="K41" s="136">
        <v>0.85916</v>
      </c>
      <c r="L41" s="136">
        <v>0.006238</v>
      </c>
      <c r="M41" s="136">
        <v>0.006238</v>
      </c>
      <c r="N41" s="136">
        <v>0.006238</v>
      </c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133">
        <v>41.0</v>
      </c>
      <c r="B42" s="134">
        <v>0.58649</v>
      </c>
      <c r="C42" s="134">
        <v>0.34962</v>
      </c>
      <c r="D42" s="134">
        <v>0.94884</v>
      </c>
      <c r="E42" s="149">
        <v>0.99261</v>
      </c>
      <c r="F42" s="149">
        <v>0.99451</v>
      </c>
      <c r="G42" s="149">
        <v>0.99404</v>
      </c>
      <c r="H42" s="149">
        <v>0.91304</v>
      </c>
      <c r="I42" s="134">
        <v>0.46788</v>
      </c>
      <c r="J42" s="134">
        <v>0.20577</v>
      </c>
      <c r="K42" s="134">
        <v>0.85825</v>
      </c>
      <c r="L42" s="134">
        <v>0.006139</v>
      </c>
      <c r="M42" s="134">
        <v>0.006139</v>
      </c>
      <c r="N42" s="134">
        <v>0.006139</v>
      </c>
    </row>
    <row r="43">
      <c r="A43" s="133">
        <v>42.0</v>
      </c>
      <c r="B43" s="134">
        <v>0.58391</v>
      </c>
      <c r="C43" s="134">
        <v>0.34899</v>
      </c>
      <c r="D43" s="134">
        <v>0.94708</v>
      </c>
      <c r="E43" s="149">
        <v>0.99271</v>
      </c>
      <c r="F43" s="149">
        <v>0.99453</v>
      </c>
      <c r="G43" s="149">
        <v>0.99404</v>
      </c>
      <c r="H43" s="149">
        <v>0.91419</v>
      </c>
      <c r="I43" s="134">
        <v>0.46593</v>
      </c>
      <c r="J43" s="134">
        <v>0.20462</v>
      </c>
      <c r="K43" s="134">
        <v>0.85761</v>
      </c>
      <c r="L43" s="134">
        <v>0.00604</v>
      </c>
      <c r="M43" s="134">
        <v>0.00604</v>
      </c>
      <c r="N43" s="134">
        <v>0.00604</v>
      </c>
    </row>
    <row r="44">
      <c r="A44" s="133">
        <v>43.0</v>
      </c>
      <c r="B44" s="134">
        <v>0.58084</v>
      </c>
      <c r="C44" s="134">
        <v>0.34564</v>
      </c>
      <c r="D44" s="134">
        <v>0.94596</v>
      </c>
      <c r="E44" s="149">
        <v>0.99316</v>
      </c>
      <c r="F44" s="149">
        <v>0.9945</v>
      </c>
      <c r="G44" s="149">
        <v>0.99403</v>
      </c>
      <c r="H44" s="149">
        <v>0.91461</v>
      </c>
      <c r="I44" s="134">
        <v>0.46367</v>
      </c>
      <c r="J44" s="134">
        <v>0.20407</v>
      </c>
      <c r="K44" s="134">
        <v>0.8567</v>
      </c>
      <c r="L44" s="134">
        <v>0.005941</v>
      </c>
      <c r="M44" s="134">
        <v>0.005941</v>
      </c>
      <c r="N44" s="134">
        <v>0.005941</v>
      </c>
    </row>
    <row r="45">
      <c r="A45" s="133">
        <v>44.0</v>
      </c>
      <c r="B45" s="134">
        <v>0.57968</v>
      </c>
      <c r="C45" s="134">
        <v>0.34432</v>
      </c>
      <c r="D45" s="134">
        <v>0.94367</v>
      </c>
      <c r="E45" s="149">
        <v>0.99335</v>
      </c>
      <c r="F45" s="149">
        <v>0.99431</v>
      </c>
      <c r="G45" s="149">
        <v>0.99403</v>
      </c>
      <c r="H45" s="149">
        <v>0.91545</v>
      </c>
      <c r="I45" s="134">
        <v>0.46156</v>
      </c>
      <c r="J45" s="134">
        <v>0.20341</v>
      </c>
      <c r="K45" s="134">
        <v>0.85557</v>
      </c>
      <c r="L45" s="134">
        <v>0.005842</v>
      </c>
      <c r="M45" s="134">
        <v>0.005842</v>
      </c>
      <c r="N45" s="134">
        <v>0.005842</v>
      </c>
    </row>
    <row r="46">
      <c r="A46" s="133">
        <v>45.0</v>
      </c>
      <c r="B46" s="134">
        <v>0.57702</v>
      </c>
      <c r="C46" s="134">
        <v>0.34354</v>
      </c>
      <c r="D46" s="134">
        <v>0.94412</v>
      </c>
      <c r="E46" s="149">
        <v>0.99317</v>
      </c>
      <c r="F46" s="149">
        <v>0.99452</v>
      </c>
      <c r="G46" s="149">
        <v>0.99403</v>
      </c>
      <c r="H46" s="149">
        <v>0.91618</v>
      </c>
      <c r="I46" s="134">
        <v>0.45973</v>
      </c>
      <c r="J46" s="134">
        <v>0.20253</v>
      </c>
      <c r="K46" s="134">
        <v>0.85457</v>
      </c>
      <c r="L46" s="134">
        <v>0.005743</v>
      </c>
      <c r="M46" s="134">
        <v>0.005743</v>
      </c>
      <c r="N46" s="134">
        <v>0.005743</v>
      </c>
    </row>
    <row r="47">
      <c r="A47" s="133">
        <v>46.0</v>
      </c>
      <c r="B47" s="134">
        <v>0.57467</v>
      </c>
      <c r="C47" s="134">
        <v>0.3423</v>
      </c>
      <c r="D47" s="134">
        <v>0.94327</v>
      </c>
      <c r="E47" s="149">
        <v>0.9933</v>
      </c>
      <c r="F47" s="149">
        <v>0.99442</v>
      </c>
      <c r="G47" s="149">
        <v>0.99405</v>
      </c>
      <c r="H47" s="149">
        <v>0.91683</v>
      </c>
      <c r="I47" s="134">
        <v>0.45813</v>
      </c>
      <c r="J47" s="134">
        <v>0.202</v>
      </c>
      <c r="K47" s="134">
        <v>0.85387</v>
      </c>
      <c r="L47" s="134">
        <v>0.005644</v>
      </c>
      <c r="M47" s="134">
        <v>0.005644</v>
      </c>
      <c r="N47" s="134">
        <v>0.005644</v>
      </c>
    </row>
    <row r="48">
      <c r="A48" s="133">
        <v>47.0</v>
      </c>
      <c r="B48" s="134">
        <v>0.57179</v>
      </c>
      <c r="C48" s="134">
        <v>0.3408</v>
      </c>
      <c r="D48" s="134">
        <v>0.94336</v>
      </c>
      <c r="E48" s="149">
        <v>0.99357</v>
      </c>
      <c r="F48" s="149">
        <v>0.99459</v>
      </c>
      <c r="G48" s="149">
        <v>0.99408</v>
      </c>
      <c r="H48" s="149">
        <v>0.91726</v>
      </c>
      <c r="I48" s="134">
        <v>0.45644</v>
      </c>
      <c r="J48" s="134">
        <v>0.20115</v>
      </c>
      <c r="K48" s="134">
        <v>0.85312</v>
      </c>
      <c r="L48" s="134">
        <v>0.005545</v>
      </c>
      <c r="M48" s="134">
        <v>0.005545</v>
      </c>
      <c r="N48" s="134">
        <v>0.005545</v>
      </c>
    </row>
    <row r="49">
      <c r="A49" s="133">
        <v>48.0</v>
      </c>
      <c r="B49" s="134">
        <v>0.5688</v>
      </c>
      <c r="C49" s="134">
        <v>0.33716</v>
      </c>
      <c r="D49" s="134">
        <v>0.93978</v>
      </c>
      <c r="E49" s="149">
        <v>0.99382</v>
      </c>
      <c r="F49" s="149">
        <v>0.99451</v>
      </c>
      <c r="G49" s="149">
        <v>0.99408</v>
      </c>
      <c r="H49" s="149">
        <v>0.91773</v>
      </c>
      <c r="I49" s="134">
        <v>0.45445</v>
      </c>
      <c r="J49" s="134">
        <v>0.20048</v>
      </c>
      <c r="K49" s="134">
        <v>0.85214</v>
      </c>
      <c r="L49" s="134">
        <v>0.005446</v>
      </c>
      <c r="M49" s="134">
        <v>0.005446</v>
      </c>
      <c r="N49" s="134">
        <v>0.005446</v>
      </c>
    </row>
    <row r="50">
      <c r="A50" s="133">
        <v>49.0</v>
      </c>
      <c r="B50" s="134">
        <v>0.56562</v>
      </c>
      <c r="C50" s="134">
        <v>0.33567</v>
      </c>
      <c r="D50" s="134">
        <v>0.93998</v>
      </c>
      <c r="E50" s="149">
        <v>0.99378</v>
      </c>
      <c r="F50" s="149">
        <v>0.99478</v>
      </c>
      <c r="G50" s="149">
        <v>0.99409</v>
      </c>
      <c r="H50" s="149">
        <v>0.9187</v>
      </c>
      <c r="I50" s="134">
        <v>0.45285</v>
      </c>
      <c r="J50" s="134">
        <v>0.19973</v>
      </c>
      <c r="K50" s="134">
        <v>0.85132</v>
      </c>
      <c r="L50" s="134">
        <v>0.005347</v>
      </c>
      <c r="M50" s="134">
        <v>0.005347</v>
      </c>
      <c r="N50" s="134">
        <v>0.005347</v>
      </c>
    </row>
    <row r="51">
      <c r="A51" s="133">
        <v>50.0</v>
      </c>
      <c r="B51" s="134">
        <v>0.56584</v>
      </c>
      <c r="C51" s="134">
        <v>0.33365</v>
      </c>
      <c r="D51" s="134">
        <v>0.93945</v>
      </c>
      <c r="E51" s="149">
        <v>0.99388</v>
      </c>
      <c r="F51" s="149">
        <v>0.99511</v>
      </c>
      <c r="G51" s="149">
        <v>0.9941</v>
      </c>
      <c r="H51" s="149">
        <v>0.91947</v>
      </c>
      <c r="I51" s="134">
        <v>0.45132</v>
      </c>
      <c r="J51" s="134">
        <v>0.19928</v>
      </c>
      <c r="K51" s="134">
        <v>0.85044</v>
      </c>
      <c r="L51" s="134">
        <v>0.005248</v>
      </c>
      <c r="M51" s="134">
        <v>0.005248</v>
      </c>
      <c r="N51" s="134">
        <v>0.005248</v>
      </c>
    </row>
    <row r="52">
      <c r="A52" s="133">
        <v>51.0</v>
      </c>
      <c r="B52" s="134">
        <v>0.56194</v>
      </c>
      <c r="C52" s="134">
        <v>0.32989</v>
      </c>
      <c r="D52" s="134">
        <v>0.93767</v>
      </c>
      <c r="E52" s="149">
        <v>0.99371</v>
      </c>
      <c r="F52" s="149">
        <v>0.99516</v>
      </c>
      <c r="G52" s="149">
        <v>0.99413</v>
      </c>
      <c r="H52" s="149">
        <v>0.92004</v>
      </c>
      <c r="I52" s="134">
        <v>0.44983</v>
      </c>
      <c r="J52" s="134">
        <v>0.19876</v>
      </c>
      <c r="K52" s="134">
        <v>0.84966</v>
      </c>
      <c r="L52" s="134">
        <v>0.005149</v>
      </c>
      <c r="M52" s="134">
        <v>0.005149</v>
      </c>
      <c r="N52" s="134">
        <v>0.005149</v>
      </c>
    </row>
    <row r="53">
      <c r="A53" s="133">
        <v>52.0</v>
      </c>
      <c r="B53" s="134">
        <v>0.56049</v>
      </c>
      <c r="C53" s="134">
        <v>0.32906</v>
      </c>
      <c r="D53" s="134">
        <v>0.93777</v>
      </c>
      <c r="E53" s="149">
        <v>0.99391</v>
      </c>
      <c r="F53" s="149">
        <v>0.99526</v>
      </c>
      <c r="G53" s="149">
        <v>0.99418</v>
      </c>
      <c r="H53" s="149">
        <v>0.92059</v>
      </c>
      <c r="I53" s="134">
        <v>0.4482</v>
      </c>
      <c r="J53" s="134">
        <v>0.19797</v>
      </c>
      <c r="K53" s="134">
        <v>0.84894</v>
      </c>
      <c r="L53" s="134">
        <v>0.00505</v>
      </c>
      <c r="M53" s="134">
        <v>0.00505</v>
      </c>
      <c r="N53" s="134">
        <v>0.00505</v>
      </c>
    </row>
    <row r="54">
      <c r="A54" s="133">
        <v>53.0</v>
      </c>
      <c r="B54" s="134">
        <v>0.55645</v>
      </c>
      <c r="C54" s="134">
        <v>0.32662</v>
      </c>
      <c r="D54" s="134">
        <v>0.93561</v>
      </c>
      <c r="E54" s="149">
        <v>0.99447</v>
      </c>
      <c r="F54" s="149">
        <v>0.99499</v>
      </c>
      <c r="G54" s="149">
        <v>0.9942</v>
      </c>
      <c r="H54" s="149">
        <v>0.92133</v>
      </c>
      <c r="I54" s="134">
        <v>0.44633</v>
      </c>
      <c r="J54" s="134">
        <v>0.1969</v>
      </c>
      <c r="K54" s="134">
        <v>0.84809</v>
      </c>
      <c r="L54" s="134">
        <v>0.004951</v>
      </c>
      <c r="M54" s="134">
        <v>0.004951</v>
      </c>
      <c r="N54" s="134">
        <v>0.004951</v>
      </c>
    </row>
    <row r="55">
      <c r="A55" s="133">
        <v>54.0</v>
      </c>
      <c r="B55" s="134">
        <v>0.55543</v>
      </c>
      <c r="C55" s="134">
        <v>0.32483</v>
      </c>
      <c r="D55" s="134">
        <v>0.93612</v>
      </c>
      <c r="E55" s="149">
        <v>0.99471</v>
      </c>
      <c r="F55" s="149">
        <v>0.9948</v>
      </c>
      <c r="G55" s="149">
        <v>0.99424</v>
      </c>
      <c r="H55" s="149">
        <v>0.9223</v>
      </c>
      <c r="I55" s="134">
        <v>0.44494</v>
      </c>
      <c r="J55" s="134">
        <v>0.19631</v>
      </c>
      <c r="K55" s="134">
        <v>0.84764</v>
      </c>
      <c r="L55" s="134">
        <v>0.004852</v>
      </c>
      <c r="M55" s="134">
        <v>0.004852</v>
      </c>
      <c r="N55" s="134">
        <v>0.004852</v>
      </c>
    </row>
    <row r="56">
      <c r="A56" s="133">
        <v>55.0</v>
      </c>
      <c r="B56" s="134">
        <v>0.55403</v>
      </c>
      <c r="C56" s="134">
        <v>0.32476</v>
      </c>
      <c r="D56" s="134">
        <v>0.9331</v>
      </c>
      <c r="E56" s="149">
        <v>0.99519</v>
      </c>
      <c r="F56" s="149">
        <v>0.99466</v>
      </c>
      <c r="G56" s="149">
        <v>0.99425</v>
      </c>
      <c r="H56" s="149">
        <v>0.92279</v>
      </c>
      <c r="I56" s="134">
        <v>0.44371</v>
      </c>
      <c r="J56" s="134">
        <v>0.196</v>
      </c>
      <c r="K56" s="134">
        <v>0.84688</v>
      </c>
      <c r="L56" s="134">
        <v>0.004753</v>
      </c>
      <c r="M56" s="134">
        <v>0.004753</v>
      </c>
      <c r="N56" s="134">
        <v>0.004753</v>
      </c>
    </row>
    <row r="57">
      <c r="A57" s="133">
        <v>56.0</v>
      </c>
      <c r="B57" s="134">
        <v>0.55111</v>
      </c>
      <c r="C57" s="134">
        <v>0.32193</v>
      </c>
      <c r="D57" s="134">
        <v>0.93178</v>
      </c>
      <c r="E57" s="149">
        <v>0.99504</v>
      </c>
      <c r="F57" s="149">
        <v>0.99459</v>
      </c>
      <c r="G57" s="149">
        <v>0.99427</v>
      </c>
      <c r="H57" s="149">
        <v>0.9236</v>
      </c>
      <c r="I57" s="134">
        <v>0.44207</v>
      </c>
      <c r="J57" s="134">
        <v>0.19526</v>
      </c>
      <c r="K57" s="134">
        <v>0.84587</v>
      </c>
      <c r="L57" s="134">
        <v>0.004654</v>
      </c>
      <c r="M57" s="134">
        <v>0.004654</v>
      </c>
      <c r="N57" s="134">
        <v>0.004654</v>
      </c>
    </row>
    <row r="58">
      <c r="A58" s="133">
        <v>57.0</v>
      </c>
      <c r="B58" s="134">
        <v>0.54733</v>
      </c>
      <c r="C58" s="134">
        <v>0.31971</v>
      </c>
      <c r="D58" s="134">
        <v>0.93032</v>
      </c>
      <c r="E58" s="149">
        <v>0.99458</v>
      </c>
      <c r="F58" s="149">
        <v>0.99495</v>
      </c>
      <c r="G58" s="149">
        <v>0.99427</v>
      </c>
      <c r="H58" s="149">
        <v>0.92383</v>
      </c>
      <c r="I58" s="134">
        <v>0.44043</v>
      </c>
      <c r="J58" s="134">
        <v>0.19472</v>
      </c>
      <c r="K58" s="134">
        <v>0.84489</v>
      </c>
      <c r="L58" s="134">
        <v>0.004555</v>
      </c>
      <c r="M58" s="134">
        <v>0.004555</v>
      </c>
      <c r="N58" s="134">
        <v>0.004555</v>
      </c>
    </row>
    <row r="59">
      <c r="A59" s="133">
        <v>58.0</v>
      </c>
      <c r="B59" s="134">
        <v>0.54591</v>
      </c>
      <c r="C59" s="134">
        <v>0.31886</v>
      </c>
      <c r="D59" s="134">
        <v>0.92981</v>
      </c>
      <c r="E59" s="149">
        <v>0.99443</v>
      </c>
      <c r="F59" s="149">
        <v>0.99504</v>
      </c>
      <c r="G59" s="149">
        <v>0.99424</v>
      </c>
      <c r="H59" s="149">
        <v>0.92424</v>
      </c>
      <c r="I59" s="134">
        <v>0.43865</v>
      </c>
      <c r="J59" s="134">
        <v>0.1941</v>
      </c>
      <c r="K59" s="134">
        <v>0.84389</v>
      </c>
      <c r="L59" s="134">
        <v>0.004456</v>
      </c>
      <c r="M59" s="134">
        <v>0.004456</v>
      </c>
      <c r="N59" s="134">
        <v>0.004456</v>
      </c>
    </row>
    <row r="60">
      <c r="A60" s="133">
        <v>59.0</v>
      </c>
      <c r="B60" s="134">
        <v>0.54294</v>
      </c>
      <c r="C60" s="134">
        <v>0.31633</v>
      </c>
      <c r="D60" s="134">
        <v>0.92968</v>
      </c>
      <c r="E60" s="149">
        <v>0.99409</v>
      </c>
      <c r="F60" s="149">
        <v>0.99518</v>
      </c>
      <c r="G60" s="149">
        <v>0.99422</v>
      </c>
      <c r="H60" s="149">
        <v>0.92464</v>
      </c>
      <c r="I60" s="134">
        <v>0.43664</v>
      </c>
      <c r="J60" s="134">
        <v>0.19347</v>
      </c>
      <c r="K60" s="134">
        <v>0.84332</v>
      </c>
      <c r="L60" s="134">
        <v>0.004357</v>
      </c>
      <c r="M60" s="134">
        <v>0.004357</v>
      </c>
      <c r="N60" s="134">
        <v>0.004357</v>
      </c>
    </row>
    <row r="61">
      <c r="A61" s="138">
        <v>60.0</v>
      </c>
      <c r="B61" s="136">
        <v>0.53982</v>
      </c>
      <c r="C61" s="136">
        <v>0.3154</v>
      </c>
      <c r="D61" s="136">
        <v>0.92943</v>
      </c>
      <c r="E61" s="149">
        <v>0.99441</v>
      </c>
      <c r="F61" s="149">
        <v>0.99464</v>
      </c>
      <c r="G61" s="149">
        <v>0.99423</v>
      </c>
      <c r="H61" s="149">
        <v>0.92511</v>
      </c>
      <c r="I61" s="136">
        <v>0.43465</v>
      </c>
      <c r="J61" s="136">
        <v>0.19262</v>
      </c>
      <c r="K61" s="136">
        <v>0.84328</v>
      </c>
      <c r="L61" s="136">
        <v>0.004258</v>
      </c>
      <c r="M61" s="136">
        <v>0.004258</v>
      </c>
      <c r="N61" s="136">
        <v>0.004258</v>
      </c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133">
        <v>61.0</v>
      </c>
      <c r="B62" s="134">
        <v>0.53744</v>
      </c>
      <c r="C62" s="134">
        <v>0.31288</v>
      </c>
      <c r="D62" s="134">
        <v>0.92695</v>
      </c>
      <c r="E62" s="149">
        <v>0.99565</v>
      </c>
      <c r="F62" s="149">
        <v>0.99337</v>
      </c>
      <c r="G62" s="149">
        <v>0.99418</v>
      </c>
      <c r="H62" s="149">
        <v>0.92551</v>
      </c>
      <c r="I62" s="134">
        <v>0.43305</v>
      </c>
      <c r="J62" s="134">
        <v>0.19172</v>
      </c>
      <c r="K62" s="134">
        <v>0.84286</v>
      </c>
      <c r="L62" s="134">
        <v>0.004159</v>
      </c>
      <c r="M62" s="134">
        <v>0.004159</v>
      </c>
      <c r="N62" s="134">
        <v>0.004159</v>
      </c>
    </row>
    <row r="63">
      <c r="A63" s="133">
        <v>62.0</v>
      </c>
      <c r="B63" s="134">
        <v>0.53436</v>
      </c>
      <c r="C63" s="134">
        <v>0.30956</v>
      </c>
      <c r="D63" s="134">
        <v>0.92581</v>
      </c>
      <c r="E63" s="149">
        <v>0.99577</v>
      </c>
      <c r="F63" s="149">
        <v>0.99353</v>
      </c>
      <c r="G63" s="149">
        <v>0.99416</v>
      </c>
      <c r="H63" s="149">
        <v>0.92637</v>
      </c>
      <c r="I63" s="134">
        <v>0.43111</v>
      </c>
      <c r="J63" s="134">
        <v>0.19083</v>
      </c>
      <c r="K63" s="134">
        <v>0.84222</v>
      </c>
      <c r="L63" s="134">
        <v>0.00406</v>
      </c>
      <c r="M63" s="134">
        <v>0.00406</v>
      </c>
      <c r="N63" s="134">
        <v>0.00406</v>
      </c>
    </row>
    <row r="64">
      <c r="A64" s="133">
        <v>63.0</v>
      </c>
      <c r="B64" s="134">
        <v>0.53186</v>
      </c>
      <c r="C64" s="134">
        <v>0.30763</v>
      </c>
      <c r="D64" s="134">
        <v>0.92566</v>
      </c>
      <c r="E64" s="149">
        <v>0.9957</v>
      </c>
      <c r="F64" s="149">
        <v>0.99395</v>
      </c>
      <c r="G64" s="149">
        <v>0.9943</v>
      </c>
      <c r="H64" s="149">
        <v>0.927</v>
      </c>
      <c r="I64" s="134">
        <v>0.42959</v>
      </c>
      <c r="J64" s="134">
        <v>0.19014</v>
      </c>
      <c r="K64" s="134">
        <v>0.84161</v>
      </c>
      <c r="L64" s="134">
        <v>0.003961</v>
      </c>
      <c r="M64" s="134">
        <v>0.003961</v>
      </c>
      <c r="N64" s="134">
        <v>0.003961</v>
      </c>
    </row>
    <row r="65">
      <c r="A65" s="133">
        <v>64.0</v>
      </c>
      <c r="B65" s="134">
        <v>0.52962</v>
      </c>
      <c r="C65" s="134">
        <v>0.30618</v>
      </c>
      <c r="D65" s="134">
        <v>0.9238</v>
      </c>
      <c r="E65" s="149">
        <v>0.99573</v>
      </c>
      <c r="F65" s="149">
        <v>0.9942</v>
      </c>
      <c r="G65" s="149">
        <v>0.99429</v>
      </c>
      <c r="H65" s="149">
        <v>0.92743</v>
      </c>
      <c r="I65" s="134">
        <v>0.42805</v>
      </c>
      <c r="J65" s="134">
        <v>0.18957</v>
      </c>
      <c r="K65" s="134">
        <v>0.84088</v>
      </c>
      <c r="L65" s="134">
        <v>0.003862</v>
      </c>
      <c r="M65" s="134">
        <v>0.003862</v>
      </c>
      <c r="N65" s="134">
        <v>0.003862</v>
      </c>
    </row>
    <row r="66">
      <c r="A66" s="133">
        <v>65.0</v>
      </c>
      <c r="B66" s="134">
        <v>0.52685</v>
      </c>
      <c r="C66" s="134">
        <v>0.30442</v>
      </c>
      <c r="D66" s="134">
        <v>0.92241</v>
      </c>
      <c r="E66" s="149">
        <v>0.99614</v>
      </c>
      <c r="F66" s="149">
        <v>0.99422</v>
      </c>
      <c r="G66" s="149">
        <v>0.99433</v>
      </c>
      <c r="H66" s="149">
        <v>0.92799</v>
      </c>
      <c r="I66" s="134">
        <v>0.42644</v>
      </c>
      <c r="J66" s="134">
        <v>0.1891</v>
      </c>
      <c r="K66" s="134">
        <v>0.83999</v>
      </c>
      <c r="L66" s="134">
        <v>0.003763</v>
      </c>
      <c r="M66" s="134">
        <v>0.003763</v>
      </c>
      <c r="N66" s="134">
        <v>0.003763</v>
      </c>
    </row>
    <row r="67">
      <c r="A67" s="133">
        <v>66.0</v>
      </c>
      <c r="B67" s="134">
        <v>0.52544</v>
      </c>
      <c r="C67" s="134">
        <v>0.303</v>
      </c>
      <c r="D67" s="134">
        <v>0.92222</v>
      </c>
      <c r="E67" s="149">
        <v>0.99612</v>
      </c>
      <c r="F67" s="149">
        <v>0.99441</v>
      </c>
      <c r="G67" s="149">
        <v>0.99437</v>
      </c>
      <c r="H67" s="149">
        <v>0.92853</v>
      </c>
      <c r="I67" s="134">
        <v>0.42495</v>
      </c>
      <c r="J67" s="134">
        <v>0.18835</v>
      </c>
      <c r="K67" s="134">
        <v>0.83927</v>
      </c>
      <c r="L67" s="134">
        <v>0.003664</v>
      </c>
      <c r="M67" s="134">
        <v>0.003664</v>
      </c>
      <c r="N67" s="134">
        <v>0.003664</v>
      </c>
    </row>
    <row r="68">
      <c r="A68" s="133">
        <v>67.0</v>
      </c>
      <c r="B68" s="134">
        <v>0.52071</v>
      </c>
      <c r="C68" s="134">
        <v>0.29885</v>
      </c>
      <c r="D68" s="134">
        <v>0.91889</v>
      </c>
      <c r="E68" s="149">
        <v>0.9959</v>
      </c>
      <c r="F68" s="149">
        <v>0.99472</v>
      </c>
      <c r="G68" s="149">
        <v>0.99442</v>
      </c>
      <c r="H68" s="149">
        <v>0.92931</v>
      </c>
      <c r="I68" s="134">
        <v>0.42317</v>
      </c>
      <c r="J68" s="134">
        <v>0.18754</v>
      </c>
      <c r="K68" s="134">
        <v>0.83841</v>
      </c>
      <c r="L68" s="134">
        <v>0.003565</v>
      </c>
      <c r="M68" s="134">
        <v>0.003565</v>
      </c>
      <c r="N68" s="134">
        <v>0.003565</v>
      </c>
    </row>
    <row r="69">
      <c r="A69" s="133">
        <v>68.0</v>
      </c>
      <c r="B69" s="134">
        <v>0.51756</v>
      </c>
      <c r="C69" s="134">
        <v>0.29717</v>
      </c>
      <c r="D69" s="134">
        <v>0.91834</v>
      </c>
      <c r="E69" s="149">
        <v>0.99595</v>
      </c>
      <c r="F69" s="149">
        <v>0.9947</v>
      </c>
      <c r="G69" s="149">
        <v>0.99445</v>
      </c>
      <c r="H69" s="149">
        <v>0.92974</v>
      </c>
      <c r="I69" s="134">
        <v>0.42161</v>
      </c>
      <c r="J69" s="134">
        <v>0.18704</v>
      </c>
      <c r="K69" s="134">
        <v>0.83766</v>
      </c>
      <c r="L69" s="134">
        <v>0.003466</v>
      </c>
      <c r="M69" s="134">
        <v>0.003466</v>
      </c>
      <c r="N69" s="134">
        <v>0.003466</v>
      </c>
    </row>
    <row r="70">
      <c r="A70" s="133">
        <v>69.0</v>
      </c>
      <c r="B70" s="134">
        <v>0.5148</v>
      </c>
      <c r="C70" s="134">
        <v>0.29626</v>
      </c>
      <c r="D70" s="134">
        <v>0.91818</v>
      </c>
      <c r="E70" s="149">
        <v>0.99582</v>
      </c>
      <c r="F70" s="149">
        <v>0.99491</v>
      </c>
      <c r="G70" s="149">
        <v>0.99447</v>
      </c>
      <c r="H70" s="149">
        <v>0.93026</v>
      </c>
      <c r="I70" s="134">
        <v>0.41962</v>
      </c>
      <c r="J70" s="134">
        <v>0.18632</v>
      </c>
      <c r="K70" s="134">
        <v>0.83673</v>
      </c>
      <c r="L70" s="134">
        <v>0.003367</v>
      </c>
      <c r="M70" s="134">
        <v>0.003367</v>
      </c>
      <c r="N70" s="134">
        <v>0.003367</v>
      </c>
    </row>
    <row r="71">
      <c r="A71" s="133">
        <v>70.0</v>
      </c>
      <c r="B71" s="134">
        <v>0.51129</v>
      </c>
      <c r="C71" s="134">
        <v>0.29375</v>
      </c>
      <c r="D71" s="134">
        <v>0.91775</v>
      </c>
      <c r="E71" s="149">
        <v>0.99608</v>
      </c>
      <c r="F71" s="149">
        <v>0.9948</v>
      </c>
      <c r="G71" s="149">
        <v>0.99448</v>
      </c>
      <c r="H71" s="149">
        <v>0.93054</v>
      </c>
      <c r="I71" s="134">
        <v>0.41753</v>
      </c>
      <c r="J71" s="134">
        <v>0.18552</v>
      </c>
      <c r="K71" s="134">
        <v>0.83546</v>
      </c>
      <c r="L71" s="134">
        <v>0.003268</v>
      </c>
      <c r="M71" s="134">
        <v>0.003268</v>
      </c>
      <c r="N71" s="134">
        <v>0.003268</v>
      </c>
    </row>
    <row r="72">
      <c r="A72" s="133">
        <v>71.0</v>
      </c>
      <c r="B72" s="134">
        <v>0.50877</v>
      </c>
      <c r="C72" s="134">
        <v>0.2907</v>
      </c>
      <c r="D72" s="134">
        <v>0.91623</v>
      </c>
      <c r="E72" s="149">
        <v>0.99631</v>
      </c>
      <c r="F72" s="149">
        <v>0.99476</v>
      </c>
      <c r="G72" s="149">
        <v>0.99449</v>
      </c>
      <c r="H72" s="149">
        <v>0.93138</v>
      </c>
      <c r="I72" s="134">
        <v>0.41586</v>
      </c>
      <c r="J72" s="134">
        <v>0.18477</v>
      </c>
      <c r="K72" s="134">
        <v>0.83449</v>
      </c>
      <c r="L72" s="134">
        <v>0.003169</v>
      </c>
      <c r="M72" s="134">
        <v>0.003169</v>
      </c>
      <c r="N72" s="134">
        <v>0.003169</v>
      </c>
    </row>
    <row r="73">
      <c r="A73" s="133">
        <v>72.0</v>
      </c>
      <c r="B73" s="134">
        <v>0.50674</v>
      </c>
      <c r="C73" s="134">
        <v>0.28956</v>
      </c>
      <c r="D73" s="134">
        <v>0.91663</v>
      </c>
      <c r="E73" s="149">
        <v>0.9963</v>
      </c>
      <c r="F73" s="149">
        <v>0.99473</v>
      </c>
      <c r="G73" s="149">
        <v>0.9945</v>
      </c>
      <c r="H73" s="149">
        <v>0.93192</v>
      </c>
      <c r="I73" s="134">
        <v>0.41428</v>
      </c>
      <c r="J73" s="134">
        <v>0.18428</v>
      </c>
      <c r="K73" s="134">
        <v>0.83401</v>
      </c>
      <c r="L73" s="134">
        <v>0.00307</v>
      </c>
      <c r="M73" s="134">
        <v>0.00307</v>
      </c>
      <c r="N73" s="134">
        <v>0.00307</v>
      </c>
    </row>
    <row r="74">
      <c r="A74" s="133">
        <v>73.0</v>
      </c>
      <c r="B74" s="134">
        <v>0.50313</v>
      </c>
      <c r="C74" s="134">
        <v>0.28727</v>
      </c>
      <c r="D74" s="134">
        <v>0.91254</v>
      </c>
      <c r="E74" s="149">
        <v>0.99655</v>
      </c>
      <c r="F74" s="149">
        <v>0.99481</v>
      </c>
      <c r="G74" s="149">
        <v>0.9945</v>
      </c>
      <c r="H74" s="149">
        <v>0.93233</v>
      </c>
      <c r="I74" s="134">
        <v>0.41249</v>
      </c>
      <c r="J74" s="134">
        <v>0.18411</v>
      </c>
      <c r="K74" s="134">
        <v>0.83249</v>
      </c>
      <c r="L74" s="134">
        <v>0.002971</v>
      </c>
      <c r="M74" s="134">
        <v>0.002971</v>
      </c>
      <c r="N74" s="134">
        <v>0.002971</v>
      </c>
    </row>
    <row r="75">
      <c r="A75" s="133">
        <v>74.0</v>
      </c>
      <c r="B75" s="134">
        <v>0.49964</v>
      </c>
      <c r="C75" s="134">
        <v>0.28551</v>
      </c>
      <c r="D75" s="134">
        <v>0.91062</v>
      </c>
      <c r="E75" s="149">
        <v>0.99674</v>
      </c>
      <c r="F75" s="149">
        <v>0.99482</v>
      </c>
      <c r="G75" s="149">
        <v>0.9945</v>
      </c>
      <c r="H75" s="149">
        <v>0.93295</v>
      </c>
      <c r="I75" s="134">
        <v>0.41101</v>
      </c>
      <c r="J75" s="134">
        <v>0.18336</v>
      </c>
      <c r="K75" s="134">
        <v>0.8312</v>
      </c>
      <c r="L75" s="134">
        <v>0.002872</v>
      </c>
      <c r="M75" s="134">
        <v>0.002872</v>
      </c>
      <c r="N75" s="134">
        <v>0.002872</v>
      </c>
    </row>
    <row r="76">
      <c r="A76" s="133">
        <v>75.0</v>
      </c>
      <c r="B76" s="134">
        <v>0.49619</v>
      </c>
      <c r="C76" s="134">
        <v>0.28103</v>
      </c>
      <c r="D76" s="134">
        <v>0.91048</v>
      </c>
      <c r="E76" s="149">
        <v>0.99657</v>
      </c>
      <c r="F76" s="149">
        <v>0.99473</v>
      </c>
      <c r="G76" s="149">
        <v>0.99451</v>
      </c>
      <c r="H76" s="149">
        <v>0.93362</v>
      </c>
      <c r="I76" s="134">
        <v>0.40927</v>
      </c>
      <c r="J76" s="134">
        <v>0.18249</v>
      </c>
      <c r="K76" s="134">
        <v>0.83044</v>
      </c>
      <c r="L76" s="134">
        <v>0.002773</v>
      </c>
      <c r="M76" s="134">
        <v>0.002773</v>
      </c>
      <c r="N76" s="134">
        <v>0.002773</v>
      </c>
    </row>
    <row r="77">
      <c r="A77" s="133">
        <v>76.0</v>
      </c>
      <c r="B77" s="134">
        <v>0.49232</v>
      </c>
      <c r="C77" s="134">
        <v>0.27934</v>
      </c>
      <c r="D77" s="134">
        <v>0.90951</v>
      </c>
      <c r="E77" s="149">
        <v>0.99691</v>
      </c>
      <c r="F77" s="149">
        <v>0.99495</v>
      </c>
      <c r="G77" s="149">
        <v>0.99453</v>
      </c>
      <c r="H77" s="149">
        <v>0.93432</v>
      </c>
      <c r="I77" s="134">
        <v>0.40766</v>
      </c>
      <c r="J77" s="134">
        <v>0.18131</v>
      </c>
      <c r="K77" s="134">
        <v>0.83002</v>
      </c>
      <c r="L77" s="134">
        <v>0.002674</v>
      </c>
      <c r="M77" s="134">
        <v>0.002674</v>
      </c>
      <c r="N77" s="134">
        <v>0.002674</v>
      </c>
    </row>
    <row r="78">
      <c r="A78" s="133">
        <v>77.0</v>
      </c>
      <c r="B78" s="134">
        <v>0.48952</v>
      </c>
      <c r="C78" s="134">
        <v>0.27777</v>
      </c>
      <c r="D78" s="134">
        <v>0.90836</v>
      </c>
      <c r="E78" s="149">
        <v>0.99667</v>
      </c>
      <c r="F78" s="149">
        <v>0.99523</v>
      </c>
      <c r="G78" s="149">
        <v>0.99455</v>
      </c>
      <c r="H78" s="149">
        <v>0.9348</v>
      </c>
      <c r="I78" s="134">
        <v>0.40625</v>
      </c>
      <c r="J78" s="134">
        <v>0.18072</v>
      </c>
      <c r="K78" s="134">
        <v>0.82936</v>
      </c>
      <c r="L78" s="134">
        <v>0.002575</v>
      </c>
      <c r="M78" s="134">
        <v>0.002575</v>
      </c>
      <c r="N78" s="134">
        <v>0.002575</v>
      </c>
    </row>
    <row r="79">
      <c r="A79" s="133">
        <v>78.0</v>
      </c>
      <c r="B79" s="134">
        <v>0.48519</v>
      </c>
      <c r="C79" s="134">
        <v>0.27613</v>
      </c>
      <c r="D79" s="134">
        <v>0.9078</v>
      </c>
      <c r="E79" s="149">
        <v>0.99674</v>
      </c>
      <c r="F79" s="149">
        <v>0.99519</v>
      </c>
      <c r="G79" s="149">
        <v>0.99457</v>
      </c>
      <c r="H79" s="149">
        <v>0.93526</v>
      </c>
      <c r="I79" s="134">
        <v>0.40478</v>
      </c>
      <c r="J79" s="134">
        <v>0.1802</v>
      </c>
      <c r="K79" s="134">
        <v>0.82918</v>
      </c>
      <c r="L79" s="134">
        <v>0.002476</v>
      </c>
      <c r="M79" s="134">
        <v>0.002476</v>
      </c>
      <c r="N79" s="134">
        <v>0.002476</v>
      </c>
    </row>
    <row r="80">
      <c r="A80" s="133">
        <v>79.0</v>
      </c>
      <c r="B80" s="134">
        <v>0.48247</v>
      </c>
      <c r="C80" s="134">
        <v>0.27274</v>
      </c>
      <c r="D80" s="134">
        <v>0.90482</v>
      </c>
      <c r="E80" s="149">
        <v>0.99677</v>
      </c>
      <c r="F80" s="149">
        <v>0.99534</v>
      </c>
      <c r="G80" s="149">
        <v>0.99459</v>
      </c>
      <c r="H80" s="149">
        <v>0.9361</v>
      </c>
      <c r="I80" s="134">
        <v>0.40304</v>
      </c>
      <c r="J80" s="134">
        <v>0.17958</v>
      </c>
      <c r="K80" s="134">
        <v>0.82856</v>
      </c>
      <c r="L80" s="134">
        <v>0.002377</v>
      </c>
      <c r="M80" s="134">
        <v>0.002377</v>
      </c>
      <c r="N80" s="134">
        <v>0.002377</v>
      </c>
    </row>
    <row r="81">
      <c r="A81" s="138">
        <v>80.0</v>
      </c>
      <c r="B81" s="136">
        <v>0.47849</v>
      </c>
      <c r="C81" s="136">
        <v>0.26948</v>
      </c>
      <c r="D81" s="136">
        <v>0.90298</v>
      </c>
      <c r="E81" s="149">
        <v>0.99675</v>
      </c>
      <c r="F81" s="149">
        <v>0.99531</v>
      </c>
      <c r="G81" s="149">
        <v>0.99462</v>
      </c>
      <c r="H81" s="149">
        <v>0.93664</v>
      </c>
      <c r="I81" s="136">
        <v>0.4016</v>
      </c>
      <c r="J81" s="136">
        <v>0.17864</v>
      </c>
      <c r="K81" s="136">
        <v>0.82786</v>
      </c>
      <c r="L81" s="136">
        <v>0.002278</v>
      </c>
      <c r="M81" s="136">
        <v>0.002278</v>
      </c>
      <c r="N81" s="136">
        <v>0.002278</v>
      </c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133">
        <v>81.0</v>
      </c>
      <c r="B82" s="134">
        <v>0.47383</v>
      </c>
      <c r="C82" s="134">
        <v>0.26813</v>
      </c>
      <c r="D82" s="134">
        <v>0.90333</v>
      </c>
      <c r="E82" s="149">
        <v>0.99716</v>
      </c>
      <c r="F82" s="149">
        <v>0.99522</v>
      </c>
      <c r="G82" s="149">
        <v>0.99462</v>
      </c>
      <c r="H82" s="149">
        <v>0.93735</v>
      </c>
      <c r="I82" s="134">
        <v>0.39963</v>
      </c>
      <c r="J82" s="134">
        <v>0.17782</v>
      </c>
      <c r="K82" s="134">
        <v>0.827</v>
      </c>
      <c r="L82" s="134">
        <v>0.002179</v>
      </c>
      <c r="M82" s="134">
        <v>0.002179</v>
      </c>
      <c r="N82" s="134">
        <v>0.002179</v>
      </c>
    </row>
    <row r="83">
      <c r="A83" s="133">
        <v>82.0</v>
      </c>
      <c r="B83" s="134">
        <v>0.46812</v>
      </c>
      <c r="C83" s="134">
        <v>0.26447</v>
      </c>
      <c r="D83" s="134">
        <v>0.90265</v>
      </c>
      <c r="E83" s="149">
        <v>0.99734</v>
      </c>
      <c r="F83" s="149">
        <v>0.99536</v>
      </c>
      <c r="G83" s="149">
        <v>0.99462</v>
      </c>
      <c r="H83" s="149">
        <v>0.93804</v>
      </c>
      <c r="I83" s="134">
        <v>0.39793</v>
      </c>
      <c r="J83" s="134">
        <v>0.17714</v>
      </c>
      <c r="K83" s="134">
        <v>0.82651</v>
      </c>
      <c r="L83" s="134">
        <v>0.00208</v>
      </c>
      <c r="M83" s="134">
        <v>0.00208</v>
      </c>
      <c r="N83" s="134">
        <v>0.00208</v>
      </c>
    </row>
    <row r="84">
      <c r="A84" s="133">
        <v>83.0</v>
      </c>
      <c r="B84" s="134">
        <v>0.4659</v>
      </c>
      <c r="C84" s="134">
        <v>0.26213</v>
      </c>
      <c r="D84" s="134">
        <v>0.90082</v>
      </c>
      <c r="E84" s="149">
        <v>0.9974</v>
      </c>
      <c r="F84" s="149">
        <v>0.99541</v>
      </c>
      <c r="G84" s="149">
        <v>0.99463</v>
      </c>
      <c r="H84" s="149">
        <v>0.93873</v>
      </c>
      <c r="I84" s="134">
        <v>0.39623</v>
      </c>
      <c r="J84" s="134">
        <v>0.17652</v>
      </c>
      <c r="K84" s="134">
        <v>0.82574</v>
      </c>
      <c r="L84" s="134">
        <v>0.001981</v>
      </c>
      <c r="M84" s="134">
        <v>0.001981</v>
      </c>
      <c r="N84" s="134">
        <v>0.001981</v>
      </c>
    </row>
    <row r="85">
      <c r="A85" s="133">
        <v>84.0</v>
      </c>
      <c r="B85" s="134">
        <v>0.46286</v>
      </c>
      <c r="C85" s="134">
        <v>0.25945</v>
      </c>
      <c r="D85" s="134">
        <v>0.89952</v>
      </c>
      <c r="E85" s="149">
        <v>0.99748</v>
      </c>
      <c r="F85" s="149">
        <v>0.9954</v>
      </c>
      <c r="G85" s="149">
        <v>0.99464</v>
      </c>
      <c r="H85" s="149">
        <v>0.93954</v>
      </c>
      <c r="I85" s="134">
        <v>0.39437</v>
      </c>
      <c r="J85" s="134">
        <v>0.17584</v>
      </c>
      <c r="K85" s="134">
        <v>0.82506</v>
      </c>
      <c r="L85" s="134">
        <v>0.001882</v>
      </c>
      <c r="M85" s="134">
        <v>0.001882</v>
      </c>
      <c r="N85" s="134">
        <v>0.001882</v>
      </c>
    </row>
    <row r="86">
      <c r="A86" s="133">
        <v>85.0</v>
      </c>
      <c r="B86" s="134">
        <v>0.45771</v>
      </c>
      <c r="C86" s="134">
        <v>0.25631</v>
      </c>
      <c r="D86" s="134">
        <v>0.89785</v>
      </c>
      <c r="E86" s="149">
        <v>0.99775</v>
      </c>
      <c r="F86" s="149">
        <v>0.99523</v>
      </c>
      <c r="G86" s="149">
        <v>0.99465</v>
      </c>
      <c r="H86" s="149">
        <v>0.9402</v>
      </c>
      <c r="I86" s="134">
        <v>0.39243</v>
      </c>
      <c r="J86" s="134">
        <v>0.17495</v>
      </c>
      <c r="K86" s="134">
        <v>0.82453</v>
      </c>
      <c r="L86" s="134">
        <v>0.001783</v>
      </c>
      <c r="M86" s="134">
        <v>0.001783</v>
      </c>
      <c r="N86" s="134">
        <v>0.001783</v>
      </c>
    </row>
    <row r="87">
      <c r="A87" s="133">
        <v>86.0</v>
      </c>
      <c r="B87" s="134">
        <v>0.4543</v>
      </c>
      <c r="C87" s="134">
        <v>0.25391</v>
      </c>
      <c r="D87" s="134">
        <v>0.89464</v>
      </c>
      <c r="E87" s="149">
        <v>0.99779</v>
      </c>
      <c r="F87" s="149">
        <v>0.99514</v>
      </c>
      <c r="G87" s="149">
        <v>0.99466</v>
      </c>
      <c r="H87" s="149">
        <v>0.94046</v>
      </c>
      <c r="I87" s="134">
        <v>0.39054</v>
      </c>
      <c r="J87" s="134">
        <v>0.17436</v>
      </c>
      <c r="K87" s="134">
        <v>0.82352</v>
      </c>
      <c r="L87" s="134">
        <v>0.001684</v>
      </c>
      <c r="M87" s="134">
        <v>0.001684</v>
      </c>
      <c r="N87" s="134">
        <v>0.001684</v>
      </c>
    </row>
    <row r="88">
      <c r="A88" s="133">
        <v>87.0</v>
      </c>
      <c r="B88" s="134">
        <v>0.4497</v>
      </c>
      <c r="C88" s="134">
        <v>0.24979</v>
      </c>
      <c r="D88" s="134">
        <v>0.89512</v>
      </c>
      <c r="E88" s="149">
        <v>0.99782</v>
      </c>
      <c r="F88" s="149">
        <v>0.99502</v>
      </c>
      <c r="G88" s="149">
        <v>0.99467</v>
      </c>
      <c r="H88" s="149">
        <v>0.94069</v>
      </c>
      <c r="I88" s="134">
        <v>0.38841</v>
      </c>
      <c r="J88" s="134">
        <v>0.17349</v>
      </c>
      <c r="K88" s="134">
        <v>0.82245</v>
      </c>
      <c r="L88" s="134">
        <v>0.001585</v>
      </c>
      <c r="M88" s="134">
        <v>0.001585</v>
      </c>
      <c r="N88" s="134">
        <v>0.001585</v>
      </c>
    </row>
    <row r="89">
      <c r="A89" s="133">
        <v>88.0</v>
      </c>
      <c r="B89" s="134">
        <v>0.44503</v>
      </c>
      <c r="C89" s="134">
        <v>0.24724</v>
      </c>
      <c r="D89" s="134">
        <v>0.89282</v>
      </c>
      <c r="E89" s="149">
        <v>0.99768</v>
      </c>
      <c r="F89" s="149">
        <v>0.99533</v>
      </c>
      <c r="G89" s="149">
        <v>0.99468</v>
      </c>
      <c r="H89" s="149">
        <v>0.94176</v>
      </c>
      <c r="I89" s="134">
        <v>0.38662</v>
      </c>
      <c r="J89" s="134">
        <v>0.17294</v>
      </c>
      <c r="K89" s="134">
        <v>0.82178</v>
      </c>
      <c r="L89" s="134">
        <v>0.001486</v>
      </c>
      <c r="M89" s="134">
        <v>0.001486</v>
      </c>
      <c r="N89" s="134">
        <v>0.001486</v>
      </c>
    </row>
    <row r="90">
      <c r="A90" s="133">
        <v>89.0</v>
      </c>
      <c r="B90" s="134">
        <v>0.44039</v>
      </c>
      <c r="C90" s="134">
        <v>0.24447</v>
      </c>
      <c r="D90" s="134">
        <v>0.89243</v>
      </c>
      <c r="E90" s="149">
        <v>0.99767</v>
      </c>
      <c r="F90" s="149">
        <v>0.9955</v>
      </c>
      <c r="G90" s="149">
        <v>0.99469</v>
      </c>
      <c r="H90" s="149">
        <v>0.94222</v>
      </c>
      <c r="I90" s="134">
        <v>0.38454</v>
      </c>
      <c r="J90" s="134">
        <v>0.17188</v>
      </c>
      <c r="K90" s="134">
        <v>0.82122</v>
      </c>
      <c r="L90" s="134">
        <v>0.001387</v>
      </c>
      <c r="M90" s="134">
        <v>0.001387</v>
      </c>
      <c r="N90" s="134">
        <v>0.001387</v>
      </c>
    </row>
    <row r="91">
      <c r="A91" s="133">
        <v>90.0</v>
      </c>
      <c r="B91" s="134">
        <v>0.43657</v>
      </c>
      <c r="C91" s="134">
        <v>0.24169</v>
      </c>
      <c r="D91" s="134">
        <v>0.89089</v>
      </c>
      <c r="E91" s="149">
        <v>0.99805</v>
      </c>
      <c r="F91" s="149">
        <v>0.9956</v>
      </c>
      <c r="G91" s="149">
        <v>0.9947</v>
      </c>
      <c r="H91" s="149">
        <v>0.94283</v>
      </c>
      <c r="I91" s="134">
        <v>0.38262</v>
      </c>
      <c r="J91" s="134">
        <v>0.17145</v>
      </c>
      <c r="K91" s="134">
        <v>0.82089</v>
      </c>
      <c r="L91" s="134">
        <v>0.001288</v>
      </c>
      <c r="M91" s="134">
        <v>0.001288</v>
      </c>
      <c r="N91" s="134">
        <v>0.001288</v>
      </c>
    </row>
    <row r="92">
      <c r="A92" s="133">
        <v>91.0</v>
      </c>
      <c r="B92" s="134">
        <v>0.39444</v>
      </c>
      <c r="C92" s="134">
        <v>0.19537</v>
      </c>
      <c r="D92" s="134">
        <v>0.84204</v>
      </c>
      <c r="E92" s="149">
        <v>0.99808</v>
      </c>
      <c r="F92" s="149">
        <v>0.99574</v>
      </c>
      <c r="G92" s="149">
        <v>0.99471</v>
      </c>
      <c r="H92" s="149">
        <v>0.94393</v>
      </c>
      <c r="I92" s="134">
        <v>0.38022</v>
      </c>
      <c r="J92" s="134">
        <v>0.17039</v>
      </c>
      <c r="K92" s="134">
        <v>0.82011</v>
      </c>
      <c r="L92" s="134">
        <v>0.001189</v>
      </c>
      <c r="M92" s="134">
        <v>0.001189</v>
      </c>
      <c r="N92" s="134">
        <v>0.001189</v>
      </c>
    </row>
    <row r="93">
      <c r="A93" s="133">
        <v>92.0</v>
      </c>
      <c r="B93" s="134">
        <v>0.38413</v>
      </c>
      <c r="C93" s="134">
        <v>0.19079</v>
      </c>
      <c r="D93" s="134">
        <v>0.83909</v>
      </c>
      <c r="E93" s="149">
        <v>0.99807</v>
      </c>
      <c r="F93" s="149">
        <v>0.99599</v>
      </c>
      <c r="G93" s="149">
        <v>0.99472</v>
      </c>
      <c r="H93" s="149">
        <v>0.94493</v>
      </c>
      <c r="I93" s="134">
        <v>0.3776</v>
      </c>
      <c r="J93" s="134">
        <v>0.16931</v>
      </c>
      <c r="K93" s="134">
        <v>0.81932</v>
      </c>
      <c r="L93" s="134">
        <v>0.00109</v>
      </c>
      <c r="M93" s="134">
        <v>0.00109</v>
      </c>
      <c r="N93" s="134">
        <v>0.00109</v>
      </c>
    </row>
    <row r="94">
      <c r="A94" s="133">
        <v>93.0</v>
      </c>
      <c r="B94" s="134">
        <v>0.37663</v>
      </c>
      <c r="C94" s="134">
        <v>0.18557</v>
      </c>
      <c r="D94" s="134">
        <v>0.83473</v>
      </c>
      <c r="E94" s="149">
        <v>0.99717</v>
      </c>
      <c r="F94" s="149">
        <v>0.99668</v>
      </c>
      <c r="G94" s="149">
        <v>0.99474</v>
      </c>
      <c r="H94" s="149">
        <v>0.94645</v>
      </c>
      <c r="I94" s="134">
        <v>0.37508</v>
      </c>
      <c r="J94" s="134">
        <v>0.16818</v>
      </c>
      <c r="K94" s="134">
        <v>0.81835</v>
      </c>
      <c r="L94" s="134">
        <v>9.91E-4</v>
      </c>
      <c r="M94" s="134">
        <v>9.91E-4</v>
      </c>
      <c r="N94" s="134">
        <v>9.91E-4</v>
      </c>
    </row>
    <row r="95">
      <c r="A95" s="133">
        <v>94.0</v>
      </c>
      <c r="B95" s="134">
        <v>0.369</v>
      </c>
      <c r="C95" s="134">
        <v>0.18199</v>
      </c>
      <c r="D95" s="134">
        <v>0.83238</v>
      </c>
      <c r="E95" s="149">
        <v>0.99817</v>
      </c>
      <c r="F95" s="149">
        <v>0.99551</v>
      </c>
      <c r="G95" s="149">
        <v>0.99476</v>
      </c>
      <c r="H95" s="149">
        <v>0.94774</v>
      </c>
      <c r="I95" s="134">
        <v>0.37232</v>
      </c>
      <c r="J95" s="134">
        <v>0.16713</v>
      </c>
      <c r="K95" s="134">
        <v>0.81753</v>
      </c>
      <c r="L95" s="134">
        <v>8.92E-4</v>
      </c>
      <c r="M95" s="134">
        <v>8.92E-4</v>
      </c>
      <c r="N95" s="134">
        <v>8.92E-4</v>
      </c>
    </row>
    <row r="96">
      <c r="A96" s="133">
        <v>95.0</v>
      </c>
      <c r="B96" s="134">
        <v>0.36151</v>
      </c>
      <c r="C96" s="134">
        <v>0.17841</v>
      </c>
      <c r="D96" s="134">
        <v>0.8309</v>
      </c>
      <c r="E96" s="149">
        <v>0.99825</v>
      </c>
      <c r="F96" s="149">
        <v>0.99556</v>
      </c>
      <c r="G96" s="149">
        <v>0.99478</v>
      </c>
      <c r="H96" s="149">
        <v>0.94847</v>
      </c>
      <c r="I96" s="134">
        <v>0.36955</v>
      </c>
      <c r="J96" s="134">
        <v>0.16669</v>
      </c>
      <c r="K96" s="134">
        <v>0.81693</v>
      </c>
      <c r="L96" s="134">
        <v>7.93E-4</v>
      </c>
      <c r="M96" s="134">
        <v>7.93E-4</v>
      </c>
      <c r="N96" s="134">
        <v>7.93E-4</v>
      </c>
    </row>
    <row r="97">
      <c r="A97" s="133">
        <v>96.0</v>
      </c>
      <c r="B97" s="134">
        <v>0.35419</v>
      </c>
      <c r="C97" s="134">
        <v>0.17489</v>
      </c>
      <c r="D97" s="134">
        <v>0.82891</v>
      </c>
      <c r="E97" s="149">
        <v>0.99833</v>
      </c>
      <c r="F97" s="149">
        <v>0.99577</v>
      </c>
      <c r="G97" s="149">
        <v>0.99481</v>
      </c>
      <c r="H97" s="149">
        <v>0.94932</v>
      </c>
      <c r="I97" s="134">
        <v>0.36655</v>
      </c>
      <c r="J97" s="139">
        <v>0.16566</v>
      </c>
      <c r="K97" s="134">
        <v>0.81606</v>
      </c>
      <c r="L97" s="134">
        <v>6.94E-4</v>
      </c>
      <c r="M97" s="134">
        <v>6.94E-4</v>
      </c>
      <c r="N97" s="134">
        <v>6.94E-4</v>
      </c>
    </row>
    <row r="98">
      <c r="A98" s="133">
        <v>97.0</v>
      </c>
      <c r="B98" s="134">
        <v>0.34697</v>
      </c>
      <c r="C98" s="134">
        <v>0.17084</v>
      </c>
      <c r="D98" s="134">
        <v>0.82803</v>
      </c>
      <c r="E98" s="149">
        <v>0.99836</v>
      </c>
      <c r="F98" s="149">
        <v>0.99571</v>
      </c>
      <c r="G98" s="149">
        <v>0.99484</v>
      </c>
      <c r="H98" s="149">
        <v>0.94976</v>
      </c>
      <c r="I98" s="134">
        <v>0.3636</v>
      </c>
      <c r="J98" s="139">
        <v>0.16488</v>
      </c>
      <c r="K98" s="134">
        <v>0.81524</v>
      </c>
      <c r="L98" s="134">
        <v>5.95E-4</v>
      </c>
      <c r="M98" s="134">
        <v>5.95E-4</v>
      </c>
      <c r="N98" s="134">
        <v>5.95E-4</v>
      </c>
    </row>
    <row r="99">
      <c r="A99" s="133">
        <v>98.0</v>
      </c>
      <c r="B99" s="134">
        <v>0.33993</v>
      </c>
      <c r="C99" s="134">
        <v>0.167</v>
      </c>
      <c r="D99" s="134">
        <v>0.82606</v>
      </c>
      <c r="E99" s="149">
        <v>0.99845</v>
      </c>
      <c r="F99" s="149">
        <v>0.99572</v>
      </c>
      <c r="G99" s="149">
        <v>0.99487</v>
      </c>
      <c r="H99" s="149">
        <v>0.95061</v>
      </c>
      <c r="I99" s="134">
        <v>0.36101</v>
      </c>
      <c r="J99" s="139">
        <v>0.16398</v>
      </c>
      <c r="K99" s="134">
        <v>0.81454</v>
      </c>
      <c r="L99" s="134">
        <v>4.96E-4</v>
      </c>
      <c r="M99" s="134">
        <v>4.96E-4</v>
      </c>
      <c r="N99" s="134">
        <v>4.96E-4</v>
      </c>
    </row>
    <row r="100">
      <c r="A100" s="133">
        <v>99.0</v>
      </c>
      <c r="B100" s="134">
        <v>0.33214</v>
      </c>
      <c r="C100" s="134">
        <v>0.16265</v>
      </c>
      <c r="D100" s="134">
        <v>0.82332</v>
      </c>
      <c r="E100" s="149">
        <v>0.99842</v>
      </c>
      <c r="F100" s="149">
        <v>0.99581</v>
      </c>
      <c r="G100" s="149">
        <v>0.99489</v>
      </c>
      <c r="H100" s="149">
        <v>0.95154</v>
      </c>
      <c r="I100" s="134">
        <v>0.35864</v>
      </c>
      <c r="J100" s="139">
        <v>0.16294</v>
      </c>
      <c r="K100" s="134">
        <v>0.81398</v>
      </c>
      <c r="L100" s="134">
        <v>3.97E-4</v>
      </c>
      <c r="M100" s="134">
        <v>3.97E-4</v>
      </c>
      <c r="N100" s="134">
        <v>3.97E-4</v>
      </c>
    </row>
    <row r="101">
      <c r="A101" s="138">
        <v>100.0</v>
      </c>
      <c r="B101" s="136">
        <v>0.32562</v>
      </c>
      <c r="C101" s="136">
        <v>0.1585</v>
      </c>
      <c r="D101" s="136">
        <v>0.82157</v>
      </c>
      <c r="E101" s="149">
        <v>0.99841</v>
      </c>
      <c r="F101" s="149">
        <v>0.99584</v>
      </c>
      <c r="G101" s="149">
        <v>0.99492</v>
      </c>
      <c r="H101" s="149">
        <v>0.95227</v>
      </c>
      <c r="I101" s="136">
        <v>0.35651</v>
      </c>
      <c r="J101" s="140">
        <v>0.16188</v>
      </c>
      <c r="K101" s="136">
        <v>0.81345</v>
      </c>
      <c r="L101" s="136">
        <v>2.98E-4</v>
      </c>
      <c r="M101" s="136">
        <v>2.98E-4</v>
      </c>
      <c r="N101" s="136">
        <v>2.98E-4</v>
      </c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E102" s="150"/>
      <c r="F102" s="150"/>
      <c r="G102" s="150"/>
      <c r="H102" s="150"/>
    </row>
    <row r="103">
      <c r="E103" s="150"/>
      <c r="F103" s="150"/>
      <c r="G103" s="150"/>
      <c r="H103" s="150"/>
    </row>
    <row r="104">
      <c r="E104" s="150"/>
      <c r="F104" s="150"/>
      <c r="G104" s="150"/>
      <c r="H104" s="150"/>
    </row>
    <row r="105">
      <c r="E105" s="150"/>
      <c r="F105" s="150"/>
      <c r="G105" s="150"/>
      <c r="H105" s="150"/>
    </row>
    <row r="106">
      <c r="E106" s="150"/>
      <c r="F106" s="150"/>
      <c r="G106" s="150"/>
      <c r="H106" s="150"/>
    </row>
    <row r="107">
      <c r="E107" s="150"/>
      <c r="F107" s="150"/>
      <c r="G107" s="150"/>
      <c r="H107" s="150"/>
    </row>
    <row r="108">
      <c r="E108" s="150"/>
      <c r="F108" s="150"/>
      <c r="G108" s="150"/>
      <c r="H108" s="150"/>
    </row>
    <row r="109">
      <c r="E109" s="150"/>
      <c r="F109" s="150"/>
      <c r="G109" s="150"/>
      <c r="H109" s="150"/>
    </row>
    <row r="110">
      <c r="E110" s="150"/>
      <c r="F110" s="150"/>
      <c r="G110" s="150"/>
      <c r="H110" s="150"/>
    </row>
    <row r="111">
      <c r="E111" s="150"/>
      <c r="F111" s="150"/>
      <c r="G111" s="150"/>
      <c r="H111" s="150"/>
    </row>
    <row r="112">
      <c r="E112" s="150"/>
      <c r="F112" s="150"/>
      <c r="G112" s="150"/>
      <c r="H112" s="150"/>
    </row>
    <row r="113">
      <c r="E113" s="150"/>
      <c r="F113" s="150"/>
      <c r="G113" s="150"/>
      <c r="H113" s="150"/>
    </row>
    <row r="114">
      <c r="E114" s="150"/>
      <c r="F114" s="150"/>
      <c r="G114" s="150"/>
      <c r="H114" s="150"/>
    </row>
    <row r="115">
      <c r="E115" s="150"/>
      <c r="F115" s="150"/>
      <c r="G115" s="150"/>
      <c r="H115" s="150"/>
    </row>
    <row r="116">
      <c r="E116" s="150"/>
      <c r="F116" s="150"/>
      <c r="G116" s="150"/>
      <c r="H116" s="150"/>
    </row>
    <row r="117">
      <c r="E117" s="150"/>
      <c r="F117" s="150"/>
      <c r="G117" s="150"/>
      <c r="H117" s="150"/>
    </row>
    <row r="118">
      <c r="E118" s="150"/>
      <c r="F118" s="150"/>
      <c r="G118" s="150"/>
      <c r="H118" s="150"/>
    </row>
    <row r="119">
      <c r="E119" s="150"/>
      <c r="F119" s="150"/>
      <c r="G119" s="150"/>
      <c r="H119" s="150"/>
    </row>
    <row r="120">
      <c r="E120" s="150"/>
      <c r="F120" s="150"/>
      <c r="G120" s="150"/>
      <c r="H120" s="150"/>
    </row>
    <row r="121">
      <c r="E121" s="150"/>
      <c r="F121" s="150"/>
      <c r="G121" s="150"/>
      <c r="H121" s="150"/>
    </row>
    <row r="122">
      <c r="E122" s="150"/>
      <c r="F122" s="150"/>
      <c r="G122" s="150"/>
      <c r="H122" s="150"/>
    </row>
    <row r="123">
      <c r="E123" s="150"/>
      <c r="F123" s="150"/>
      <c r="G123" s="150"/>
      <c r="H123" s="150"/>
    </row>
    <row r="124">
      <c r="E124" s="150"/>
      <c r="F124" s="150"/>
      <c r="G124" s="150"/>
      <c r="H124" s="150"/>
    </row>
    <row r="125">
      <c r="E125" s="150"/>
      <c r="F125" s="150"/>
      <c r="G125" s="150"/>
      <c r="H125" s="150"/>
    </row>
    <row r="126">
      <c r="E126" s="150"/>
      <c r="F126" s="150"/>
      <c r="G126" s="150"/>
      <c r="H126" s="150"/>
    </row>
    <row r="127">
      <c r="E127" s="150"/>
      <c r="F127" s="150"/>
      <c r="G127" s="150"/>
      <c r="H127" s="150"/>
    </row>
    <row r="128">
      <c r="E128" s="150"/>
      <c r="F128" s="150"/>
      <c r="G128" s="150"/>
      <c r="H128" s="150"/>
    </row>
    <row r="129">
      <c r="E129" s="150"/>
      <c r="F129" s="150"/>
      <c r="G129" s="150"/>
      <c r="H129" s="150"/>
    </row>
    <row r="130">
      <c r="E130" s="150"/>
      <c r="F130" s="150"/>
      <c r="G130" s="150"/>
      <c r="H130" s="150"/>
    </row>
    <row r="131">
      <c r="E131" s="150"/>
      <c r="F131" s="150"/>
      <c r="G131" s="150"/>
      <c r="H131" s="150"/>
    </row>
    <row r="132">
      <c r="E132" s="150"/>
      <c r="F132" s="150"/>
      <c r="G132" s="150"/>
      <c r="H132" s="150"/>
    </row>
    <row r="133">
      <c r="E133" s="150"/>
      <c r="F133" s="150"/>
      <c r="G133" s="150"/>
      <c r="H133" s="150"/>
    </row>
    <row r="134">
      <c r="E134" s="150"/>
      <c r="F134" s="150"/>
      <c r="G134" s="150"/>
      <c r="H134" s="150"/>
    </row>
    <row r="135">
      <c r="E135" s="150"/>
      <c r="F135" s="150"/>
      <c r="G135" s="150"/>
      <c r="H135" s="150"/>
    </row>
    <row r="136">
      <c r="E136" s="150"/>
      <c r="F136" s="150"/>
      <c r="G136" s="150"/>
      <c r="H136" s="150"/>
    </row>
    <row r="137">
      <c r="E137" s="150"/>
      <c r="F137" s="150"/>
      <c r="G137" s="150"/>
      <c r="H137" s="150"/>
    </row>
    <row r="138">
      <c r="E138" s="150"/>
      <c r="F138" s="150"/>
      <c r="G138" s="150"/>
      <c r="H138" s="150"/>
    </row>
    <row r="139">
      <c r="E139" s="150"/>
      <c r="F139" s="150"/>
      <c r="G139" s="150"/>
      <c r="H139" s="150"/>
    </row>
    <row r="140">
      <c r="E140" s="150"/>
      <c r="F140" s="150"/>
      <c r="G140" s="150"/>
      <c r="H140" s="150"/>
    </row>
    <row r="141">
      <c r="E141" s="150"/>
      <c r="F141" s="150"/>
      <c r="G141" s="150"/>
      <c r="H141" s="150"/>
    </row>
    <row r="142">
      <c r="E142" s="150"/>
      <c r="F142" s="150"/>
      <c r="G142" s="150"/>
      <c r="H142" s="150"/>
    </row>
    <row r="143">
      <c r="E143" s="150"/>
      <c r="F143" s="150"/>
      <c r="G143" s="150"/>
      <c r="H143" s="150"/>
    </row>
    <row r="144">
      <c r="E144" s="150"/>
      <c r="F144" s="150"/>
      <c r="G144" s="150"/>
      <c r="H144" s="150"/>
    </row>
    <row r="145">
      <c r="E145" s="150"/>
      <c r="F145" s="150"/>
      <c r="G145" s="150"/>
      <c r="H145" s="150"/>
    </row>
    <row r="146">
      <c r="E146" s="150"/>
      <c r="F146" s="150"/>
      <c r="G146" s="150"/>
      <c r="H146" s="150"/>
    </row>
    <row r="147">
      <c r="E147" s="150"/>
      <c r="F147" s="150"/>
      <c r="G147" s="150"/>
      <c r="H147" s="150"/>
    </row>
    <row r="148">
      <c r="E148" s="150"/>
      <c r="F148" s="150"/>
      <c r="G148" s="150"/>
      <c r="H148" s="150"/>
    </row>
    <row r="149">
      <c r="E149" s="150"/>
      <c r="F149" s="150"/>
      <c r="G149" s="150"/>
      <c r="H149" s="150"/>
    </row>
    <row r="150">
      <c r="E150" s="150"/>
      <c r="F150" s="150"/>
      <c r="G150" s="150"/>
      <c r="H150" s="150"/>
    </row>
    <row r="151">
      <c r="E151" s="150"/>
      <c r="F151" s="150"/>
      <c r="G151" s="150"/>
      <c r="H151" s="150"/>
    </row>
    <row r="152">
      <c r="E152" s="150"/>
      <c r="F152" s="150"/>
      <c r="G152" s="150"/>
      <c r="H152" s="150"/>
    </row>
    <row r="153">
      <c r="E153" s="150"/>
      <c r="F153" s="150"/>
      <c r="G153" s="150"/>
      <c r="H153" s="150"/>
    </row>
    <row r="154">
      <c r="E154" s="150"/>
      <c r="F154" s="150"/>
      <c r="G154" s="150"/>
      <c r="H154" s="150"/>
    </row>
    <row r="155">
      <c r="E155" s="150"/>
      <c r="F155" s="150"/>
      <c r="G155" s="150"/>
      <c r="H155" s="150"/>
    </row>
    <row r="156">
      <c r="E156" s="150"/>
      <c r="F156" s="150"/>
      <c r="G156" s="150"/>
      <c r="H156" s="150"/>
    </row>
    <row r="157">
      <c r="E157" s="150"/>
      <c r="F157" s="150"/>
      <c r="G157" s="150"/>
      <c r="H157" s="150"/>
    </row>
    <row r="158">
      <c r="E158" s="150"/>
      <c r="F158" s="150"/>
      <c r="G158" s="150"/>
      <c r="H158" s="150"/>
    </row>
    <row r="159">
      <c r="E159" s="150"/>
      <c r="F159" s="150"/>
      <c r="G159" s="150"/>
      <c r="H159" s="150"/>
    </row>
    <row r="160">
      <c r="E160" s="150"/>
      <c r="F160" s="150"/>
      <c r="G160" s="150"/>
      <c r="H160" s="150"/>
    </row>
    <row r="161">
      <c r="E161" s="150"/>
      <c r="F161" s="150"/>
      <c r="G161" s="150"/>
      <c r="H161" s="150"/>
    </row>
    <row r="162">
      <c r="E162" s="150"/>
      <c r="F162" s="150"/>
      <c r="G162" s="150"/>
      <c r="H162" s="150"/>
    </row>
    <row r="163">
      <c r="E163" s="150"/>
      <c r="F163" s="150"/>
      <c r="G163" s="150"/>
      <c r="H163" s="150"/>
    </row>
    <row r="164">
      <c r="E164" s="150"/>
      <c r="F164" s="150"/>
      <c r="G164" s="150"/>
      <c r="H164" s="150"/>
    </row>
    <row r="165">
      <c r="E165" s="150"/>
      <c r="F165" s="150"/>
      <c r="G165" s="150"/>
      <c r="H165" s="150"/>
    </row>
    <row r="166">
      <c r="E166" s="150"/>
      <c r="F166" s="150"/>
      <c r="G166" s="150"/>
      <c r="H166" s="150"/>
    </row>
    <row r="167">
      <c r="E167" s="150"/>
      <c r="F167" s="150"/>
      <c r="G167" s="150"/>
      <c r="H167" s="150"/>
    </row>
    <row r="168">
      <c r="E168" s="150"/>
      <c r="F168" s="150"/>
      <c r="G168" s="150"/>
      <c r="H168" s="150"/>
    </row>
    <row r="169">
      <c r="E169" s="150"/>
      <c r="F169" s="150"/>
      <c r="G169" s="150"/>
      <c r="H169" s="150"/>
    </row>
    <row r="170">
      <c r="E170" s="150"/>
      <c r="F170" s="150"/>
      <c r="G170" s="150"/>
      <c r="H170" s="150"/>
    </row>
    <row r="171">
      <c r="E171" s="150"/>
      <c r="F171" s="150"/>
      <c r="G171" s="150"/>
      <c r="H171" s="150"/>
    </row>
    <row r="172">
      <c r="E172" s="150"/>
      <c r="F172" s="150"/>
      <c r="G172" s="150"/>
      <c r="H172" s="150"/>
    </row>
    <row r="173">
      <c r="E173" s="150"/>
      <c r="F173" s="150"/>
      <c r="G173" s="150"/>
      <c r="H173" s="150"/>
    </row>
    <row r="174">
      <c r="E174" s="150"/>
      <c r="F174" s="150"/>
      <c r="G174" s="150"/>
      <c r="H174" s="150"/>
    </row>
    <row r="175">
      <c r="E175" s="150"/>
      <c r="F175" s="150"/>
      <c r="G175" s="150"/>
      <c r="H175" s="150"/>
    </row>
    <row r="176">
      <c r="E176" s="150"/>
      <c r="F176" s="150"/>
      <c r="G176" s="150"/>
      <c r="H176" s="150"/>
    </row>
    <row r="177">
      <c r="E177" s="150"/>
      <c r="F177" s="150"/>
      <c r="G177" s="150"/>
      <c r="H177" s="150"/>
    </row>
    <row r="178">
      <c r="E178" s="150"/>
      <c r="F178" s="150"/>
      <c r="G178" s="150"/>
      <c r="H178" s="150"/>
    </row>
    <row r="179">
      <c r="E179" s="150"/>
      <c r="F179" s="150"/>
      <c r="G179" s="150"/>
      <c r="H179" s="150"/>
    </row>
    <row r="180">
      <c r="E180" s="150"/>
      <c r="F180" s="150"/>
      <c r="G180" s="150"/>
      <c r="H180" s="150"/>
    </row>
    <row r="181">
      <c r="E181" s="150"/>
      <c r="F181" s="150"/>
      <c r="G181" s="150"/>
      <c r="H181" s="150"/>
    </row>
    <row r="182">
      <c r="E182" s="150"/>
      <c r="F182" s="150"/>
      <c r="G182" s="150"/>
      <c r="H182" s="150"/>
    </row>
    <row r="183">
      <c r="E183" s="150"/>
      <c r="F183" s="150"/>
      <c r="G183" s="150"/>
      <c r="H183" s="150"/>
    </row>
    <row r="184">
      <c r="E184" s="150"/>
      <c r="F184" s="150"/>
      <c r="G184" s="150"/>
      <c r="H184" s="150"/>
    </row>
    <row r="185">
      <c r="E185" s="150"/>
      <c r="F185" s="150"/>
      <c r="G185" s="150"/>
      <c r="H185" s="150"/>
    </row>
    <row r="186">
      <c r="E186" s="150"/>
      <c r="F186" s="150"/>
      <c r="G186" s="150"/>
      <c r="H186" s="150"/>
    </row>
    <row r="187">
      <c r="E187" s="150"/>
      <c r="F187" s="150"/>
      <c r="G187" s="150"/>
      <c r="H187" s="150"/>
    </row>
    <row r="188">
      <c r="E188" s="150"/>
      <c r="F188" s="150"/>
      <c r="G188" s="150"/>
      <c r="H188" s="150"/>
    </row>
    <row r="189">
      <c r="E189" s="150"/>
      <c r="F189" s="150"/>
      <c r="G189" s="150"/>
      <c r="H189" s="150"/>
    </row>
    <row r="190">
      <c r="E190" s="150"/>
      <c r="F190" s="150"/>
      <c r="G190" s="150"/>
      <c r="H190" s="150"/>
    </row>
    <row r="191">
      <c r="E191" s="150"/>
      <c r="F191" s="150"/>
      <c r="G191" s="150"/>
      <c r="H191" s="150"/>
    </row>
    <row r="192">
      <c r="E192" s="150"/>
      <c r="F192" s="150"/>
      <c r="G192" s="150"/>
      <c r="H192" s="150"/>
    </row>
    <row r="193">
      <c r="E193" s="150"/>
      <c r="F193" s="150"/>
      <c r="G193" s="150"/>
      <c r="H193" s="150"/>
    </row>
    <row r="194">
      <c r="E194" s="150"/>
      <c r="F194" s="150"/>
      <c r="G194" s="150"/>
      <c r="H194" s="150"/>
    </row>
    <row r="195">
      <c r="E195" s="150"/>
      <c r="F195" s="150"/>
      <c r="G195" s="150"/>
      <c r="H195" s="150"/>
    </row>
    <row r="196">
      <c r="E196" s="150"/>
      <c r="F196" s="150"/>
      <c r="G196" s="150"/>
      <c r="H196" s="150"/>
    </row>
    <row r="197">
      <c r="E197" s="150"/>
      <c r="F197" s="150"/>
      <c r="G197" s="150"/>
      <c r="H197" s="150"/>
    </row>
    <row r="198">
      <c r="E198" s="150"/>
      <c r="F198" s="150"/>
      <c r="G198" s="150"/>
      <c r="H198" s="150"/>
    </row>
    <row r="199">
      <c r="E199" s="150"/>
      <c r="F199" s="150"/>
      <c r="G199" s="150"/>
      <c r="H199" s="150"/>
    </row>
    <row r="200">
      <c r="E200" s="150"/>
      <c r="F200" s="150"/>
      <c r="G200" s="150"/>
      <c r="H200" s="150"/>
    </row>
    <row r="201">
      <c r="E201" s="150"/>
      <c r="F201" s="150"/>
      <c r="G201" s="150"/>
      <c r="H201" s="150"/>
    </row>
    <row r="202">
      <c r="E202" s="150"/>
      <c r="F202" s="150"/>
      <c r="G202" s="150"/>
      <c r="H202" s="150"/>
    </row>
    <row r="203">
      <c r="E203" s="150"/>
      <c r="F203" s="150"/>
      <c r="G203" s="150"/>
      <c r="H203" s="150"/>
    </row>
    <row r="204">
      <c r="E204" s="150"/>
      <c r="F204" s="150"/>
      <c r="G204" s="150"/>
      <c r="H204" s="150"/>
    </row>
    <row r="205">
      <c r="E205" s="150"/>
      <c r="F205" s="150"/>
      <c r="G205" s="150"/>
      <c r="H205" s="150"/>
    </row>
    <row r="206">
      <c r="E206" s="150"/>
      <c r="F206" s="150"/>
      <c r="G206" s="150"/>
      <c r="H206" s="150"/>
    </row>
    <row r="207">
      <c r="E207" s="150"/>
      <c r="F207" s="150"/>
      <c r="G207" s="150"/>
      <c r="H207" s="150"/>
    </row>
    <row r="208">
      <c r="E208" s="150"/>
      <c r="F208" s="150"/>
      <c r="G208" s="150"/>
      <c r="H208" s="150"/>
    </row>
    <row r="209">
      <c r="E209" s="150"/>
      <c r="F209" s="150"/>
      <c r="G209" s="150"/>
      <c r="H209" s="150"/>
    </row>
    <row r="210">
      <c r="E210" s="150"/>
      <c r="F210" s="150"/>
      <c r="G210" s="150"/>
      <c r="H210" s="150"/>
    </row>
    <row r="211">
      <c r="E211" s="150"/>
      <c r="F211" s="150"/>
      <c r="G211" s="150"/>
      <c r="H211" s="150"/>
    </row>
    <row r="212">
      <c r="E212" s="150"/>
      <c r="F212" s="150"/>
      <c r="G212" s="150"/>
      <c r="H212" s="150"/>
    </row>
    <row r="213">
      <c r="E213" s="150"/>
      <c r="F213" s="150"/>
      <c r="G213" s="150"/>
      <c r="H213" s="150"/>
    </row>
    <row r="214">
      <c r="E214" s="150"/>
      <c r="F214" s="150"/>
      <c r="G214" s="150"/>
      <c r="H214" s="150"/>
    </row>
    <row r="215">
      <c r="E215" s="150"/>
      <c r="F215" s="150"/>
      <c r="G215" s="150"/>
      <c r="H215" s="150"/>
    </row>
    <row r="216">
      <c r="E216" s="150"/>
      <c r="F216" s="150"/>
      <c r="G216" s="150"/>
      <c r="H216" s="150"/>
    </row>
    <row r="217">
      <c r="E217" s="150"/>
      <c r="F217" s="150"/>
      <c r="G217" s="150"/>
      <c r="H217" s="150"/>
    </row>
    <row r="218">
      <c r="E218" s="150"/>
      <c r="F218" s="150"/>
      <c r="G218" s="150"/>
      <c r="H218" s="150"/>
    </row>
    <row r="219">
      <c r="E219" s="150"/>
      <c r="F219" s="150"/>
      <c r="G219" s="150"/>
      <c r="H219" s="150"/>
    </row>
    <row r="220">
      <c r="E220" s="150"/>
      <c r="F220" s="150"/>
      <c r="G220" s="150"/>
      <c r="H220" s="150"/>
    </row>
    <row r="221">
      <c r="E221" s="150"/>
      <c r="F221" s="150"/>
      <c r="G221" s="150"/>
      <c r="H221" s="150"/>
    </row>
    <row r="222">
      <c r="E222" s="150"/>
      <c r="F222" s="150"/>
      <c r="G222" s="150"/>
      <c r="H222" s="150"/>
    </row>
    <row r="223">
      <c r="E223" s="150"/>
      <c r="F223" s="150"/>
      <c r="G223" s="150"/>
      <c r="H223" s="150"/>
    </row>
    <row r="224">
      <c r="E224" s="150"/>
      <c r="F224" s="150"/>
      <c r="G224" s="150"/>
      <c r="H224" s="150"/>
    </row>
    <row r="225">
      <c r="E225" s="150"/>
      <c r="F225" s="150"/>
      <c r="G225" s="150"/>
      <c r="H225" s="150"/>
    </row>
    <row r="226">
      <c r="E226" s="150"/>
      <c r="F226" s="150"/>
      <c r="G226" s="150"/>
      <c r="H226" s="150"/>
    </row>
    <row r="227">
      <c r="E227" s="150"/>
      <c r="F227" s="150"/>
      <c r="G227" s="150"/>
      <c r="H227" s="150"/>
    </row>
    <row r="228">
      <c r="E228" s="150"/>
      <c r="F228" s="150"/>
      <c r="G228" s="150"/>
      <c r="H228" s="150"/>
    </row>
    <row r="229">
      <c r="E229" s="150"/>
      <c r="F229" s="150"/>
      <c r="G229" s="150"/>
      <c r="H229" s="150"/>
    </row>
    <row r="230">
      <c r="E230" s="150"/>
      <c r="F230" s="150"/>
      <c r="G230" s="150"/>
      <c r="H230" s="150"/>
    </row>
    <row r="231">
      <c r="E231" s="150"/>
      <c r="F231" s="150"/>
      <c r="G231" s="150"/>
      <c r="H231" s="150"/>
    </row>
    <row r="232">
      <c r="E232" s="150"/>
      <c r="F232" s="150"/>
      <c r="G232" s="150"/>
      <c r="H232" s="150"/>
    </row>
    <row r="233">
      <c r="E233" s="150"/>
      <c r="F233" s="150"/>
      <c r="G233" s="150"/>
      <c r="H233" s="150"/>
    </row>
    <row r="234">
      <c r="E234" s="150"/>
      <c r="F234" s="150"/>
      <c r="G234" s="150"/>
      <c r="H234" s="150"/>
    </row>
    <row r="235">
      <c r="E235" s="150"/>
      <c r="F235" s="150"/>
      <c r="G235" s="150"/>
      <c r="H235" s="150"/>
    </row>
    <row r="236">
      <c r="E236" s="150"/>
      <c r="F236" s="150"/>
      <c r="G236" s="150"/>
      <c r="H236" s="150"/>
    </row>
    <row r="237">
      <c r="E237" s="150"/>
      <c r="F237" s="150"/>
      <c r="G237" s="150"/>
      <c r="H237" s="150"/>
    </row>
    <row r="238">
      <c r="E238" s="150"/>
      <c r="F238" s="150"/>
      <c r="G238" s="150"/>
      <c r="H238" s="150"/>
    </row>
    <row r="239">
      <c r="E239" s="150"/>
      <c r="F239" s="150"/>
      <c r="G239" s="150"/>
      <c r="H239" s="150"/>
    </row>
    <row r="240">
      <c r="E240" s="150"/>
      <c r="F240" s="150"/>
      <c r="G240" s="150"/>
      <c r="H240" s="150"/>
    </row>
    <row r="241">
      <c r="E241" s="150"/>
      <c r="F241" s="150"/>
      <c r="G241" s="150"/>
      <c r="H241" s="150"/>
    </row>
    <row r="242">
      <c r="E242" s="150"/>
      <c r="F242" s="150"/>
      <c r="G242" s="150"/>
      <c r="H242" s="150"/>
    </row>
    <row r="243">
      <c r="E243" s="150"/>
      <c r="F243" s="150"/>
      <c r="G243" s="150"/>
      <c r="H243" s="150"/>
    </row>
    <row r="244">
      <c r="E244" s="150"/>
      <c r="F244" s="150"/>
      <c r="G244" s="150"/>
      <c r="H244" s="150"/>
    </row>
    <row r="245">
      <c r="E245" s="150"/>
      <c r="F245" s="150"/>
      <c r="G245" s="150"/>
      <c r="H245" s="150"/>
    </row>
    <row r="246">
      <c r="E246" s="150"/>
      <c r="F246" s="150"/>
      <c r="G246" s="150"/>
      <c r="H246" s="150"/>
    </row>
    <row r="247">
      <c r="E247" s="150"/>
      <c r="F247" s="150"/>
      <c r="G247" s="150"/>
      <c r="H247" s="150"/>
    </row>
    <row r="248">
      <c r="E248" s="150"/>
      <c r="F248" s="150"/>
      <c r="G248" s="150"/>
      <c r="H248" s="150"/>
    </row>
    <row r="249">
      <c r="E249" s="150"/>
      <c r="F249" s="150"/>
      <c r="G249" s="150"/>
      <c r="H249" s="150"/>
    </row>
    <row r="250">
      <c r="E250" s="150"/>
      <c r="F250" s="150"/>
      <c r="G250" s="150"/>
      <c r="H250" s="150"/>
    </row>
    <row r="251">
      <c r="E251" s="150"/>
      <c r="F251" s="150"/>
      <c r="G251" s="150"/>
      <c r="H251" s="150"/>
    </row>
    <row r="252">
      <c r="E252" s="150"/>
      <c r="F252" s="150"/>
      <c r="G252" s="150"/>
      <c r="H252" s="150"/>
    </row>
    <row r="253">
      <c r="E253" s="150"/>
      <c r="F253" s="150"/>
      <c r="G253" s="150"/>
      <c r="H253" s="150"/>
    </row>
    <row r="254">
      <c r="E254" s="150"/>
      <c r="F254" s="150"/>
      <c r="G254" s="150"/>
      <c r="H254" s="150"/>
    </row>
    <row r="255">
      <c r="E255" s="150"/>
      <c r="F255" s="150"/>
      <c r="G255" s="150"/>
      <c r="H255" s="150"/>
    </row>
    <row r="256">
      <c r="E256" s="150"/>
      <c r="F256" s="150"/>
      <c r="G256" s="150"/>
      <c r="H256" s="150"/>
    </row>
    <row r="257">
      <c r="E257" s="150"/>
      <c r="F257" s="150"/>
      <c r="G257" s="150"/>
      <c r="H257" s="150"/>
    </row>
    <row r="258">
      <c r="E258" s="150"/>
      <c r="F258" s="150"/>
      <c r="G258" s="150"/>
      <c r="H258" s="150"/>
    </row>
    <row r="259">
      <c r="E259" s="150"/>
      <c r="F259" s="150"/>
      <c r="G259" s="150"/>
      <c r="H259" s="150"/>
    </row>
    <row r="260">
      <c r="E260" s="150"/>
      <c r="F260" s="150"/>
      <c r="G260" s="150"/>
      <c r="H260" s="150"/>
    </row>
    <row r="261">
      <c r="E261" s="150"/>
      <c r="F261" s="150"/>
      <c r="G261" s="150"/>
      <c r="H261" s="150"/>
    </row>
    <row r="262">
      <c r="E262" s="150"/>
      <c r="F262" s="150"/>
      <c r="G262" s="150"/>
      <c r="H262" s="150"/>
    </row>
    <row r="263">
      <c r="E263" s="150"/>
      <c r="F263" s="150"/>
      <c r="G263" s="150"/>
      <c r="H263" s="150"/>
    </row>
    <row r="264">
      <c r="E264" s="150"/>
      <c r="F264" s="150"/>
      <c r="G264" s="150"/>
      <c r="H264" s="150"/>
    </row>
    <row r="265">
      <c r="E265" s="150"/>
      <c r="F265" s="150"/>
      <c r="G265" s="150"/>
      <c r="H265" s="150"/>
    </row>
    <row r="266">
      <c r="E266" s="150"/>
      <c r="F266" s="150"/>
      <c r="G266" s="150"/>
      <c r="H266" s="150"/>
    </row>
    <row r="267">
      <c r="E267" s="150"/>
      <c r="F267" s="150"/>
      <c r="G267" s="150"/>
      <c r="H267" s="150"/>
    </row>
    <row r="268">
      <c r="E268" s="150"/>
      <c r="F268" s="150"/>
      <c r="G268" s="150"/>
      <c r="H268" s="150"/>
    </row>
    <row r="269">
      <c r="E269" s="150"/>
      <c r="F269" s="150"/>
      <c r="G269" s="150"/>
      <c r="H269" s="150"/>
    </row>
    <row r="270">
      <c r="E270" s="150"/>
      <c r="F270" s="150"/>
      <c r="G270" s="150"/>
      <c r="H270" s="150"/>
    </row>
    <row r="271">
      <c r="E271" s="150"/>
      <c r="F271" s="150"/>
      <c r="G271" s="150"/>
      <c r="H271" s="150"/>
    </row>
    <row r="272">
      <c r="E272" s="150"/>
      <c r="F272" s="150"/>
      <c r="G272" s="150"/>
      <c r="H272" s="150"/>
    </row>
    <row r="273">
      <c r="E273" s="150"/>
      <c r="F273" s="150"/>
      <c r="G273" s="150"/>
      <c r="H273" s="150"/>
    </row>
    <row r="274">
      <c r="E274" s="150"/>
      <c r="F274" s="150"/>
      <c r="G274" s="150"/>
      <c r="H274" s="150"/>
    </row>
    <row r="275">
      <c r="E275" s="150"/>
      <c r="F275" s="150"/>
      <c r="G275" s="150"/>
      <c r="H275" s="150"/>
    </row>
    <row r="276">
      <c r="E276" s="150"/>
      <c r="F276" s="150"/>
      <c r="G276" s="150"/>
      <c r="H276" s="150"/>
    </row>
    <row r="277">
      <c r="E277" s="150"/>
      <c r="F277" s="150"/>
      <c r="G277" s="150"/>
      <c r="H277" s="150"/>
    </row>
    <row r="278">
      <c r="E278" s="150"/>
      <c r="F278" s="150"/>
      <c r="G278" s="150"/>
      <c r="H278" s="150"/>
    </row>
    <row r="279">
      <c r="E279" s="150"/>
      <c r="F279" s="150"/>
      <c r="G279" s="150"/>
      <c r="H279" s="150"/>
    </row>
    <row r="280">
      <c r="E280" s="150"/>
      <c r="F280" s="150"/>
      <c r="G280" s="150"/>
      <c r="H280" s="150"/>
    </row>
    <row r="281">
      <c r="E281" s="150"/>
      <c r="F281" s="150"/>
      <c r="G281" s="150"/>
      <c r="H281" s="150"/>
    </row>
    <row r="282">
      <c r="E282" s="150"/>
      <c r="F282" s="150"/>
      <c r="G282" s="150"/>
      <c r="H282" s="150"/>
    </row>
    <row r="283">
      <c r="E283" s="150"/>
      <c r="F283" s="150"/>
      <c r="G283" s="150"/>
      <c r="H283" s="150"/>
    </row>
    <row r="284">
      <c r="E284" s="150"/>
      <c r="F284" s="150"/>
      <c r="G284" s="150"/>
      <c r="H284" s="150"/>
    </row>
    <row r="285">
      <c r="E285" s="150"/>
      <c r="F285" s="150"/>
      <c r="G285" s="150"/>
      <c r="H285" s="150"/>
    </row>
    <row r="286">
      <c r="E286" s="150"/>
      <c r="F286" s="150"/>
      <c r="G286" s="150"/>
      <c r="H286" s="150"/>
    </row>
    <row r="287">
      <c r="E287" s="150"/>
      <c r="F287" s="150"/>
      <c r="G287" s="150"/>
      <c r="H287" s="150"/>
    </row>
    <row r="288">
      <c r="E288" s="150"/>
      <c r="F288" s="150"/>
      <c r="G288" s="150"/>
      <c r="H288" s="150"/>
    </row>
    <row r="289">
      <c r="E289" s="150"/>
      <c r="F289" s="150"/>
      <c r="G289" s="150"/>
      <c r="H289" s="150"/>
    </row>
    <row r="290">
      <c r="E290" s="150"/>
      <c r="F290" s="150"/>
      <c r="G290" s="150"/>
      <c r="H290" s="150"/>
    </row>
    <row r="291">
      <c r="E291" s="150"/>
      <c r="F291" s="150"/>
      <c r="G291" s="150"/>
      <c r="H291" s="150"/>
    </row>
    <row r="292">
      <c r="E292" s="150"/>
      <c r="F292" s="150"/>
      <c r="G292" s="150"/>
      <c r="H292" s="150"/>
    </row>
    <row r="293">
      <c r="E293" s="150"/>
      <c r="F293" s="150"/>
      <c r="G293" s="150"/>
      <c r="H293" s="150"/>
    </row>
    <row r="294">
      <c r="E294" s="150"/>
      <c r="F294" s="150"/>
      <c r="G294" s="150"/>
      <c r="H294" s="150"/>
    </row>
    <row r="295">
      <c r="E295" s="150"/>
      <c r="F295" s="150"/>
      <c r="G295" s="150"/>
      <c r="H295" s="150"/>
    </row>
    <row r="296">
      <c r="E296" s="150"/>
      <c r="F296" s="150"/>
      <c r="G296" s="150"/>
      <c r="H296" s="150"/>
    </row>
    <row r="297">
      <c r="E297" s="150"/>
      <c r="F297" s="150"/>
      <c r="G297" s="150"/>
      <c r="H297" s="150"/>
    </row>
    <row r="298">
      <c r="E298" s="150"/>
      <c r="F298" s="150"/>
      <c r="G298" s="150"/>
      <c r="H298" s="150"/>
    </row>
    <row r="299">
      <c r="E299" s="150"/>
      <c r="F299" s="150"/>
      <c r="G299" s="150"/>
      <c r="H299" s="150"/>
    </row>
    <row r="300">
      <c r="E300" s="150"/>
      <c r="F300" s="150"/>
      <c r="G300" s="150"/>
      <c r="H300" s="150"/>
    </row>
    <row r="301">
      <c r="E301" s="150"/>
      <c r="F301" s="150"/>
      <c r="G301" s="150"/>
      <c r="H301" s="150"/>
    </row>
    <row r="302">
      <c r="E302" s="150"/>
      <c r="F302" s="150"/>
      <c r="G302" s="150"/>
      <c r="H302" s="150"/>
    </row>
    <row r="303">
      <c r="E303" s="150"/>
      <c r="F303" s="150"/>
      <c r="G303" s="150"/>
      <c r="H303" s="150"/>
    </row>
    <row r="304">
      <c r="E304" s="150"/>
      <c r="F304" s="150"/>
      <c r="G304" s="150"/>
      <c r="H304" s="150"/>
    </row>
    <row r="305">
      <c r="E305" s="150"/>
      <c r="F305" s="150"/>
      <c r="G305" s="150"/>
      <c r="H305" s="150"/>
    </row>
    <row r="306">
      <c r="E306" s="150"/>
      <c r="F306" s="150"/>
      <c r="G306" s="150"/>
      <c r="H306" s="150"/>
    </row>
    <row r="307">
      <c r="E307" s="150"/>
      <c r="F307" s="150"/>
      <c r="G307" s="150"/>
      <c r="H307" s="150"/>
    </row>
    <row r="308">
      <c r="E308" s="150"/>
      <c r="F308" s="150"/>
      <c r="G308" s="150"/>
      <c r="H308" s="150"/>
    </row>
    <row r="309">
      <c r="E309" s="150"/>
      <c r="F309" s="150"/>
      <c r="G309" s="150"/>
      <c r="H309" s="150"/>
    </row>
    <row r="310">
      <c r="E310" s="150"/>
      <c r="F310" s="150"/>
      <c r="G310" s="150"/>
      <c r="H310" s="150"/>
    </row>
    <row r="311">
      <c r="E311" s="150"/>
      <c r="F311" s="150"/>
      <c r="G311" s="150"/>
      <c r="H311" s="150"/>
    </row>
    <row r="312">
      <c r="E312" s="150"/>
      <c r="F312" s="150"/>
      <c r="G312" s="150"/>
      <c r="H312" s="150"/>
    </row>
    <row r="313">
      <c r="E313" s="150"/>
      <c r="F313" s="150"/>
      <c r="G313" s="150"/>
      <c r="H313" s="150"/>
    </row>
    <row r="314">
      <c r="E314" s="150"/>
      <c r="F314" s="150"/>
      <c r="G314" s="150"/>
      <c r="H314" s="150"/>
    </row>
    <row r="315">
      <c r="E315" s="150"/>
      <c r="F315" s="150"/>
      <c r="G315" s="150"/>
      <c r="H315" s="150"/>
    </row>
    <row r="316">
      <c r="E316" s="150"/>
      <c r="F316" s="150"/>
      <c r="G316" s="150"/>
      <c r="H316" s="150"/>
    </row>
    <row r="317">
      <c r="E317" s="150"/>
      <c r="F317" s="150"/>
      <c r="G317" s="150"/>
      <c r="H317" s="150"/>
    </row>
    <row r="318">
      <c r="E318" s="150"/>
      <c r="F318" s="150"/>
      <c r="G318" s="150"/>
      <c r="H318" s="150"/>
    </row>
    <row r="319">
      <c r="E319" s="150"/>
      <c r="F319" s="150"/>
      <c r="G319" s="150"/>
      <c r="H319" s="150"/>
    </row>
    <row r="320">
      <c r="E320" s="150"/>
      <c r="F320" s="150"/>
      <c r="G320" s="150"/>
      <c r="H320" s="150"/>
    </row>
    <row r="321">
      <c r="E321" s="150"/>
      <c r="F321" s="150"/>
      <c r="G321" s="150"/>
      <c r="H321" s="150"/>
    </row>
    <row r="322">
      <c r="E322" s="150"/>
      <c r="F322" s="150"/>
      <c r="G322" s="150"/>
      <c r="H322" s="150"/>
    </row>
    <row r="323">
      <c r="E323" s="150"/>
      <c r="F323" s="150"/>
      <c r="G323" s="150"/>
      <c r="H323" s="150"/>
    </row>
    <row r="324">
      <c r="E324" s="150"/>
      <c r="F324" s="150"/>
      <c r="G324" s="150"/>
      <c r="H324" s="150"/>
    </row>
    <row r="325">
      <c r="E325" s="150"/>
      <c r="F325" s="150"/>
      <c r="G325" s="150"/>
      <c r="H325" s="150"/>
    </row>
    <row r="326">
      <c r="E326" s="150"/>
      <c r="F326" s="150"/>
      <c r="G326" s="150"/>
      <c r="H326" s="150"/>
    </row>
    <row r="327">
      <c r="E327" s="150"/>
      <c r="F327" s="150"/>
      <c r="G327" s="150"/>
      <c r="H327" s="150"/>
    </row>
    <row r="328">
      <c r="E328" s="150"/>
      <c r="F328" s="150"/>
      <c r="G328" s="150"/>
      <c r="H328" s="150"/>
    </row>
    <row r="329">
      <c r="E329" s="150"/>
      <c r="F329" s="150"/>
      <c r="G329" s="150"/>
      <c r="H329" s="150"/>
    </row>
    <row r="330">
      <c r="E330" s="150"/>
      <c r="F330" s="150"/>
      <c r="G330" s="150"/>
      <c r="H330" s="150"/>
    </row>
    <row r="331">
      <c r="E331" s="150"/>
      <c r="F331" s="150"/>
      <c r="G331" s="150"/>
      <c r="H331" s="150"/>
    </row>
    <row r="332">
      <c r="E332" s="150"/>
      <c r="F332" s="150"/>
      <c r="G332" s="150"/>
      <c r="H332" s="150"/>
    </row>
    <row r="333">
      <c r="E333" s="150"/>
      <c r="F333" s="150"/>
      <c r="G333" s="150"/>
      <c r="H333" s="150"/>
    </row>
    <row r="334">
      <c r="E334" s="150"/>
      <c r="F334" s="150"/>
      <c r="G334" s="150"/>
      <c r="H334" s="150"/>
    </row>
    <row r="335">
      <c r="E335" s="150"/>
      <c r="F335" s="150"/>
      <c r="G335" s="150"/>
      <c r="H335" s="150"/>
    </row>
    <row r="336">
      <c r="E336" s="150"/>
      <c r="F336" s="150"/>
      <c r="G336" s="150"/>
      <c r="H336" s="150"/>
    </row>
    <row r="337">
      <c r="E337" s="150"/>
      <c r="F337" s="150"/>
      <c r="G337" s="150"/>
      <c r="H337" s="150"/>
    </row>
    <row r="338">
      <c r="E338" s="150"/>
      <c r="F338" s="150"/>
      <c r="G338" s="150"/>
      <c r="H338" s="150"/>
    </row>
    <row r="339">
      <c r="E339" s="150"/>
      <c r="F339" s="150"/>
      <c r="G339" s="150"/>
      <c r="H339" s="150"/>
    </row>
    <row r="340">
      <c r="E340" s="150"/>
      <c r="F340" s="150"/>
      <c r="G340" s="150"/>
      <c r="H340" s="150"/>
    </row>
    <row r="341">
      <c r="E341" s="150"/>
      <c r="F341" s="150"/>
      <c r="G341" s="150"/>
      <c r="H341" s="150"/>
    </row>
    <row r="342">
      <c r="E342" s="150"/>
      <c r="F342" s="150"/>
      <c r="G342" s="150"/>
      <c r="H342" s="150"/>
    </row>
    <row r="343">
      <c r="E343" s="150"/>
      <c r="F343" s="150"/>
      <c r="G343" s="150"/>
      <c r="H343" s="150"/>
    </row>
    <row r="344">
      <c r="E344" s="150"/>
      <c r="F344" s="150"/>
      <c r="G344" s="150"/>
      <c r="H344" s="150"/>
    </row>
    <row r="345">
      <c r="E345" s="150"/>
      <c r="F345" s="150"/>
      <c r="G345" s="150"/>
      <c r="H345" s="150"/>
    </row>
    <row r="346">
      <c r="E346" s="150"/>
      <c r="F346" s="150"/>
      <c r="G346" s="150"/>
      <c r="H346" s="150"/>
    </row>
    <row r="347">
      <c r="E347" s="150"/>
      <c r="F347" s="150"/>
      <c r="G347" s="150"/>
      <c r="H347" s="150"/>
    </row>
    <row r="348">
      <c r="E348" s="150"/>
      <c r="F348" s="150"/>
      <c r="G348" s="150"/>
      <c r="H348" s="150"/>
    </row>
    <row r="349">
      <c r="E349" s="150"/>
      <c r="F349" s="150"/>
      <c r="G349" s="150"/>
      <c r="H349" s="150"/>
    </row>
    <row r="350">
      <c r="E350" s="150"/>
      <c r="F350" s="150"/>
      <c r="G350" s="150"/>
      <c r="H350" s="150"/>
    </row>
    <row r="351">
      <c r="E351" s="150"/>
      <c r="F351" s="150"/>
      <c r="G351" s="150"/>
      <c r="H351" s="150"/>
    </row>
    <row r="352">
      <c r="E352" s="150"/>
      <c r="F352" s="150"/>
      <c r="G352" s="150"/>
      <c r="H352" s="150"/>
    </row>
    <row r="353">
      <c r="E353" s="150"/>
      <c r="F353" s="150"/>
      <c r="G353" s="150"/>
      <c r="H353" s="150"/>
    </row>
    <row r="354">
      <c r="E354" s="150"/>
      <c r="F354" s="150"/>
      <c r="G354" s="150"/>
      <c r="H354" s="150"/>
    </row>
    <row r="355">
      <c r="E355" s="150"/>
      <c r="F355" s="150"/>
      <c r="G355" s="150"/>
      <c r="H355" s="150"/>
    </row>
    <row r="356">
      <c r="E356" s="150"/>
      <c r="F356" s="150"/>
      <c r="G356" s="150"/>
      <c r="H356" s="150"/>
    </row>
    <row r="357">
      <c r="E357" s="150"/>
      <c r="F357" s="150"/>
      <c r="G357" s="150"/>
      <c r="H357" s="150"/>
    </row>
    <row r="358">
      <c r="E358" s="150"/>
      <c r="F358" s="150"/>
      <c r="G358" s="150"/>
      <c r="H358" s="150"/>
    </row>
    <row r="359">
      <c r="E359" s="150"/>
      <c r="F359" s="150"/>
      <c r="G359" s="150"/>
      <c r="H359" s="150"/>
    </row>
    <row r="360">
      <c r="E360" s="150"/>
      <c r="F360" s="150"/>
      <c r="G360" s="150"/>
      <c r="H360" s="150"/>
    </row>
    <row r="361">
      <c r="E361" s="150"/>
      <c r="F361" s="150"/>
      <c r="G361" s="150"/>
      <c r="H361" s="150"/>
    </row>
    <row r="362">
      <c r="E362" s="150"/>
      <c r="F362" s="150"/>
      <c r="G362" s="150"/>
      <c r="H362" s="150"/>
    </row>
    <row r="363">
      <c r="E363" s="150"/>
      <c r="F363" s="150"/>
      <c r="G363" s="150"/>
      <c r="H363" s="150"/>
    </row>
    <row r="364">
      <c r="E364" s="150"/>
      <c r="F364" s="150"/>
      <c r="G364" s="150"/>
      <c r="H364" s="150"/>
    </row>
    <row r="365">
      <c r="E365" s="150"/>
      <c r="F365" s="150"/>
      <c r="G365" s="150"/>
      <c r="H365" s="150"/>
    </row>
    <row r="366">
      <c r="E366" s="150"/>
      <c r="F366" s="150"/>
      <c r="G366" s="150"/>
      <c r="H366" s="150"/>
    </row>
    <row r="367">
      <c r="E367" s="150"/>
      <c r="F367" s="150"/>
      <c r="G367" s="150"/>
      <c r="H367" s="150"/>
    </row>
    <row r="368">
      <c r="E368" s="150"/>
      <c r="F368" s="150"/>
      <c r="G368" s="150"/>
      <c r="H368" s="150"/>
    </row>
    <row r="369">
      <c r="E369" s="150"/>
      <c r="F369" s="150"/>
      <c r="G369" s="150"/>
      <c r="H369" s="150"/>
    </row>
    <row r="370">
      <c r="E370" s="150"/>
      <c r="F370" s="150"/>
      <c r="G370" s="150"/>
      <c r="H370" s="150"/>
    </row>
    <row r="371">
      <c r="E371" s="150"/>
      <c r="F371" s="150"/>
      <c r="G371" s="150"/>
      <c r="H371" s="150"/>
    </row>
    <row r="372">
      <c r="E372" s="150"/>
      <c r="F372" s="150"/>
      <c r="G372" s="150"/>
      <c r="H372" s="150"/>
    </row>
    <row r="373">
      <c r="E373" s="150"/>
      <c r="F373" s="150"/>
      <c r="G373" s="150"/>
      <c r="H373" s="150"/>
    </row>
    <row r="374">
      <c r="E374" s="150"/>
      <c r="F374" s="150"/>
      <c r="G374" s="150"/>
      <c r="H374" s="150"/>
    </row>
    <row r="375">
      <c r="E375" s="150"/>
      <c r="F375" s="150"/>
      <c r="G375" s="150"/>
      <c r="H375" s="150"/>
    </row>
    <row r="376">
      <c r="E376" s="150"/>
      <c r="F376" s="150"/>
      <c r="G376" s="150"/>
      <c r="H376" s="150"/>
    </row>
    <row r="377">
      <c r="E377" s="150"/>
      <c r="F377" s="150"/>
      <c r="G377" s="150"/>
      <c r="H377" s="150"/>
    </row>
    <row r="378">
      <c r="E378" s="150"/>
      <c r="F378" s="150"/>
      <c r="G378" s="150"/>
      <c r="H378" s="150"/>
    </row>
    <row r="379">
      <c r="E379" s="150"/>
      <c r="F379" s="150"/>
      <c r="G379" s="150"/>
      <c r="H379" s="150"/>
    </row>
    <row r="380">
      <c r="E380" s="150"/>
      <c r="F380" s="150"/>
      <c r="G380" s="150"/>
      <c r="H380" s="150"/>
    </row>
    <row r="381">
      <c r="E381" s="150"/>
      <c r="F381" s="150"/>
      <c r="G381" s="150"/>
      <c r="H381" s="150"/>
    </row>
    <row r="382">
      <c r="E382" s="150"/>
      <c r="F382" s="150"/>
      <c r="G382" s="150"/>
      <c r="H382" s="150"/>
    </row>
    <row r="383">
      <c r="E383" s="150"/>
      <c r="F383" s="150"/>
      <c r="G383" s="150"/>
      <c r="H383" s="150"/>
    </row>
    <row r="384">
      <c r="E384" s="150"/>
      <c r="F384" s="150"/>
      <c r="G384" s="150"/>
      <c r="H384" s="150"/>
    </row>
    <row r="385">
      <c r="E385" s="150"/>
      <c r="F385" s="150"/>
      <c r="G385" s="150"/>
      <c r="H385" s="150"/>
    </row>
    <row r="386">
      <c r="E386" s="150"/>
      <c r="F386" s="150"/>
      <c r="G386" s="150"/>
      <c r="H386" s="150"/>
    </row>
    <row r="387">
      <c r="E387" s="150"/>
      <c r="F387" s="150"/>
      <c r="G387" s="150"/>
      <c r="H387" s="150"/>
    </row>
    <row r="388">
      <c r="E388" s="150"/>
      <c r="F388" s="150"/>
      <c r="G388" s="150"/>
      <c r="H388" s="150"/>
    </row>
    <row r="389">
      <c r="E389" s="150"/>
      <c r="F389" s="150"/>
      <c r="G389" s="150"/>
      <c r="H389" s="150"/>
    </row>
    <row r="390">
      <c r="E390" s="150"/>
      <c r="F390" s="150"/>
      <c r="G390" s="150"/>
      <c r="H390" s="150"/>
    </row>
    <row r="391">
      <c r="E391" s="150"/>
      <c r="F391" s="150"/>
      <c r="G391" s="150"/>
      <c r="H391" s="150"/>
    </row>
    <row r="392">
      <c r="E392" s="150"/>
      <c r="F392" s="150"/>
      <c r="G392" s="150"/>
      <c r="H392" s="150"/>
    </row>
    <row r="393">
      <c r="E393" s="150"/>
      <c r="F393" s="150"/>
      <c r="G393" s="150"/>
      <c r="H393" s="150"/>
    </row>
    <row r="394">
      <c r="E394" s="150"/>
      <c r="F394" s="150"/>
      <c r="G394" s="150"/>
      <c r="H394" s="150"/>
    </row>
    <row r="395">
      <c r="E395" s="150"/>
      <c r="F395" s="150"/>
      <c r="G395" s="150"/>
      <c r="H395" s="150"/>
    </row>
    <row r="396">
      <c r="E396" s="150"/>
      <c r="F396" s="150"/>
      <c r="G396" s="150"/>
      <c r="H396" s="150"/>
    </row>
    <row r="397">
      <c r="E397" s="150"/>
      <c r="F397" s="150"/>
      <c r="G397" s="150"/>
      <c r="H397" s="150"/>
    </row>
    <row r="398">
      <c r="E398" s="150"/>
      <c r="F398" s="150"/>
      <c r="G398" s="150"/>
      <c r="H398" s="150"/>
    </row>
    <row r="399">
      <c r="E399" s="150"/>
      <c r="F399" s="150"/>
      <c r="G399" s="150"/>
      <c r="H399" s="150"/>
    </row>
    <row r="400">
      <c r="E400" s="150"/>
      <c r="F400" s="150"/>
      <c r="G400" s="150"/>
      <c r="H400" s="150"/>
    </row>
    <row r="401">
      <c r="E401" s="150"/>
      <c r="F401" s="150"/>
      <c r="G401" s="150"/>
      <c r="H401" s="150"/>
    </row>
    <row r="402">
      <c r="E402" s="150"/>
      <c r="F402" s="150"/>
      <c r="G402" s="150"/>
      <c r="H402" s="150"/>
    </row>
    <row r="403">
      <c r="E403" s="150"/>
      <c r="F403" s="150"/>
      <c r="G403" s="150"/>
      <c r="H403" s="150"/>
    </row>
    <row r="404">
      <c r="E404" s="150"/>
      <c r="F404" s="150"/>
      <c r="G404" s="150"/>
      <c r="H404" s="150"/>
    </row>
    <row r="405">
      <c r="E405" s="150"/>
      <c r="F405" s="150"/>
      <c r="G405" s="150"/>
      <c r="H405" s="150"/>
    </row>
    <row r="406">
      <c r="E406" s="150"/>
      <c r="F406" s="150"/>
      <c r="G406" s="150"/>
      <c r="H406" s="150"/>
    </row>
    <row r="407">
      <c r="E407" s="150"/>
      <c r="F407" s="150"/>
      <c r="G407" s="150"/>
      <c r="H407" s="150"/>
    </row>
    <row r="408">
      <c r="E408" s="150"/>
      <c r="F408" s="150"/>
      <c r="G408" s="150"/>
      <c r="H408" s="150"/>
    </row>
    <row r="409">
      <c r="E409" s="150"/>
      <c r="F409" s="150"/>
      <c r="G409" s="150"/>
      <c r="H409" s="150"/>
    </row>
    <row r="410">
      <c r="E410" s="150"/>
      <c r="F410" s="150"/>
      <c r="G410" s="150"/>
      <c r="H410" s="150"/>
    </row>
    <row r="411">
      <c r="E411" s="150"/>
      <c r="F411" s="150"/>
      <c r="G411" s="150"/>
      <c r="H411" s="150"/>
    </row>
    <row r="412">
      <c r="E412" s="150"/>
      <c r="F412" s="150"/>
      <c r="G412" s="150"/>
      <c r="H412" s="150"/>
    </row>
    <row r="413">
      <c r="E413" s="150"/>
      <c r="F413" s="150"/>
      <c r="G413" s="150"/>
      <c r="H413" s="150"/>
    </row>
    <row r="414">
      <c r="E414" s="150"/>
      <c r="F414" s="150"/>
      <c r="G414" s="150"/>
      <c r="H414" s="150"/>
    </row>
    <row r="415">
      <c r="E415" s="150"/>
      <c r="F415" s="150"/>
      <c r="G415" s="150"/>
      <c r="H415" s="150"/>
    </row>
    <row r="416">
      <c r="E416" s="150"/>
      <c r="F416" s="150"/>
      <c r="G416" s="150"/>
      <c r="H416" s="150"/>
    </row>
    <row r="417">
      <c r="E417" s="150"/>
      <c r="F417" s="150"/>
      <c r="G417" s="150"/>
      <c r="H417" s="150"/>
    </row>
    <row r="418">
      <c r="E418" s="150"/>
      <c r="F418" s="150"/>
      <c r="G418" s="150"/>
      <c r="H418" s="150"/>
    </row>
    <row r="419">
      <c r="E419" s="150"/>
      <c r="F419" s="150"/>
      <c r="G419" s="150"/>
      <c r="H419" s="150"/>
    </row>
    <row r="420">
      <c r="E420" s="150"/>
      <c r="F420" s="150"/>
      <c r="G420" s="150"/>
      <c r="H420" s="150"/>
    </row>
    <row r="421">
      <c r="E421" s="150"/>
      <c r="F421" s="150"/>
      <c r="G421" s="150"/>
      <c r="H421" s="150"/>
    </row>
    <row r="422">
      <c r="E422" s="150"/>
      <c r="F422" s="150"/>
      <c r="G422" s="150"/>
      <c r="H422" s="150"/>
    </row>
    <row r="423">
      <c r="E423" s="150"/>
      <c r="F423" s="150"/>
      <c r="G423" s="150"/>
      <c r="H423" s="150"/>
    </row>
    <row r="424">
      <c r="E424" s="150"/>
      <c r="F424" s="150"/>
      <c r="G424" s="150"/>
      <c r="H424" s="150"/>
    </row>
    <row r="425">
      <c r="E425" s="150"/>
      <c r="F425" s="150"/>
      <c r="G425" s="150"/>
      <c r="H425" s="150"/>
    </row>
    <row r="426">
      <c r="E426" s="150"/>
      <c r="F426" s="150"/>
      <c r="G426" s="150"/>
      <c r="H426" s="150"/>
    </row>
    <row r="427">
      <c r="E427" s="150"/>
      <c r="F427" s="150"/>
      <c r="G427" s="150"/>
      <c r="H427" s="150"/>
    </row>
    <row r="428">
      <c r="E428" s="150"/>
      <c r="F428" s="150"/>
      <c r="G428" s="150"/>
      <c r="H428" s="150"/>
    </row>
    <row r="429">
      <c r="E429" s="150"/>
      <c r="F429" s="150"/>
      <c r="G429" s="150"/>
      <c r="H429" s="150"/>
    </row>
    <row r="430">
      <c r="E430" s="150"/>
      <c r="F430" s="150"/>
      <c r="G430" s="150"/>
      <c r="H430" s="150"/>
    </row>
    <row r="431">
      <c r="E431" s="150"/>
      <c r="F431" s="150"/>
      <c r="G431" s="150"/>
      <c r="H431" s="150"/>
    </row>
    <row r="432">
      <c r="E432" s="150"/>
      <c r="F432" s="150"/>
      <c r="G432" s="150"/>
      <c r="H432" s="150"/>
    </row>
    <row r="433">
      <c r="E433" s="150"/>
      <c r="F433" s="150"/>
      <c r="G433" s="150"/>
      <c r="H433" s="150"/>
    </row>
    <row r="434">
      <c r="E434" s="150"/>
      <c r="F434" s="150"/>
      <c r="G434" s="150"/>
      <c r="H434" s="150"/>
    </row>
    <row r="435">
      <c r="E435" s="150"/>
      <c r="F435" s="150"/>
      <c r="G435" s="150"/>
      <c r="H435" s="150"/>
    </row>
    <row r="436">
      <c r="E436" s="150"/>
      <c r="F436" s="150"/>
      <c r="G436" s="150"/>
      <c r="H436" s="150"/>
    </row>
    <row r="437">
      <c r="E437" s="150"/>
      <c r="F437" s="150"/>
      <c r="G437" s="150"/>
      <c r="H437" s="150"/>
    </row>
    <row r="438">
      <c r="E438" s="150"/>
      <c r="F438" s="150"/>
      <c r="G438" s="150"/>
      <c r="H438" s="150"/>
    </row>
    <row r="439">
      <c r="E439" s="150"/>
      <c r="F439" s="150"/>
      <c r="G439" s="150"/>
      <c r="H439" s="150"/>
    </row>
    <row r="440">
      <c r="E440" s="150"/>
      <c r="F440" s="150"/>
      <c r="G440" s="150"/>
      <c r="H440" s="150"/>
    </row>
    <row r="441">
      <c r="E441" s="150"/>
      <c r="F441" s="150"/>
      <c r="G441" s="150"/>
      <c r="H441" s="150"/>
    </row>
    <row r="442">
      <c r="E442" s="150"/>
      <c r="F442" s="150"/>
      <c r="G442" s="150"/>
      <c r="H442" s="150"/>
    </row>
    <row r="443">
      <c r="E443" s="150"/>
      <c r="F443" s="150"/>
      <c r="G443" s="150"/>
      <c r="H443" s="150"/>
    </row>
    <row r="444">
      <c r="E444" s="150"/>
      <c r="F444" s="150"/>
      <c r="G444" s="150"/>
      <c r="H444" s="150"/>
    </row>
    <row r="445">
      <c r="E445" s="150"/>
      <c r="F445" s="150"/>
      <c r="G445" s="150"/>
      <c r="H445" s="150"/>
    </row>
    <row r="446">
      <c r="E446" s="150"/>
      <c r="F446" s="150"/>
      <c r="G446" s="150"/>
      <c r="H446" s="150"/>
    </row>
    <row r="447">
      <c r="E447" s="150"/>
      <c r="F447" s="150"/>
      <c r="G447" s="150"/>
      <c r="H447" s="150"/>
    </row>
    <row r="448">
      <c r="E448" s="150"/>
      <c r="F448" s="150"/>
      <c r="G448" s="150"/>
      <c r="H448" s="150"/>
    </row>
    <row r="449">
      <c r="E449" s="150"/>
      <c r="F449" s="150"/>
      <c r="G449" s="150"/>
      <c r="H449" s="150"/>
    </row>
    <row r="450">
      <c r="E450" s="150"/>
      <c r="F450" s="150"/>
      <c r="G450" s="150"/>
      <c r="H450" s="150"/>
    </row>
    <row r="451">
      <c r="E451" s="150"/>
      <c r="F451" s="150"/>
      <c r="G451" s="150"/>
      <c r="H451" s="150"/>
    </row>
    <row r="452">
      <c r="E452" s="150"/>
      <c r="F452" s="150"/>
      <c r="G452" s="150"/>
      <c r="H452" s="150"/>
    </row>
    <row r="453">
      <c r="E453" s="150"/>
      <c r="F453" s="150"/>
      <c r="G453" s="150"/>
      <c r="H453" s="150"/>
    </row>
    <row r="454">
      <c r="E454" s="150"/>
      <c r="F454" s="150"/>
      <c r="G454" s="150"/>
      <c r="H454" s="150"/>
    </row>
    <row r="455">
      <c r="E455" s="150"/>
      <c r="F455" s="150"/>
      <c r="G455" s="150"/>
      <c r="H455" s="150"/>
    </row>
    <row r="456">
      <c r="E456" s="150"/>
      <c r="F456" s="150"/>
      <c r="G456" s="150"/>
      <c r="H456" s="150"/>
    </row>
    <row r="457">
      <c r="E457" s="150"/>
      <c r="F457" s="150"/>
      <c r="G457" s="150"/>
      <c r="H457" s="150"/>
    </row>
    <row r="458">
      <c r="E458" s="150"/>
      <c r="F458" s="150"/>
      <c r="G458" s="150"/>
      <c r="H458" s="150"/>
    </row>
    <row r="459">
      <c r="E459" s="150"/>
      <c r="F459" s="150"/>
      <c r="G459" s="150"/>
      <c r="H459" s="150"/>
    </row>
    <row r="460">
      <c r="E460" s="150"/>
      <c r="F460" s="150"/>
      <c r="G460" s="150"/>
      <c r="H460" s="150"/>
    </row>
    <row r="461">
      <c r="E461" s="150"/>
      <c r="F461" s="150"/>
      <c r="G461" s="150"/>
      <c r="H461" s="150"/>
    </row>
    <row r="462">
      <c r="E462" s="150"/>
      <c r="F462" s="150"/>
      <c r="G462" s="150"/>
      <c r="H462" s="150"/>
    </row>
    <row r="463">
      <c r="E463" s="150"/>
      <c r="F463" s="150"/>
      <c r="G463" s="150"/>
      <c r="H463" s="150"/>
    </row>
    <row r="464">
      <c r="E464" s="150"/>
      <c r="F464" s="150"/>
      <c r="G464" s="150"/>
      <c r="H464" s="150"/>
    </row>
    <row r="465">
      <c r="E465" s="150"/>
      <c r="F465" s="150"/>
      <c r="G465" s="150"/>
      <c r="H465" s="150"/>
    </row>
    <row r="466">
      <c r="E466" s="150"/>
      <c r="F466" s="150"/>
      <c r="G466" s="150"/>
      <c r="H466" s="150"/>
    </row>
    <row r="467">
      <c r="E467" s="150"/>
      <c r="F467" s="150"/>
      <c r="G467" s="150"/>
      <c r="H467" s="150"/>
    </row>
    <row r="468">
      <c r="E468" s="150"/>
      <c r="F468" s="150"/>
      <c r="G468" s="150"/>
      <c r="H468" s="150"/>
    </row>
    <row r="469">
      <c r="E469" s="150"/>
      <c r="F469" s="150"/>
      <c r="G469" s="150"/>
      <c r="H469" s="150"/>
    </row>
    <row r="470">
      <c r="E470" s="150"/>
      <c r="F470" s="150"/>
      <c r="G470" s="150"/>
      <c r="H470" s="150"/>
    </row>
    <row r="471">
      <c r="E471" s="150"/>
      <c r="F471" s="150"/>
      <c r="G471" s="150"/>
      <c r="H471" s="150"/>
    </row>
    <row r="472">
      <c r="E472" s="150"/>
      <c r="F472" s="150"/>
      <c r="G472" s="150"/>
      <c r="H472" s="150"/>
    </row>
    <row r="473">
      <c r="E473" s="150"/>
      <c r="F473" s="150"/>
      <c r="G473" s="150"/>
      <c r="H473" s="150"/>
    </row>
    <row r="474">
      <c r="E474" s="150"/>
      <c r="F474" s="150"/>
      <c r="G474" s="150"/>
      <c r="H474" s="150"/>
    </row>
    <row r="475">
      <c r="E475" s="150"/>
      <c r="F475" s="150"/>
      <c r="G475" s="150"/>
      <c r="H475" s="150"/>
    </row>
    <row r="476">
      <c r="E476" s="150"/>
      <c r="F476" s="150"/>
      <c r="G476" s="150"/>
      <c r="H476" s="150"/>
    </row>
    <row r="477">
      <c r="E477" s="150"/>
      <c r="F477" s="150"/>
      <c r="G477" s="150"/>
      <c r="H477" s="150"/>
    </row>
    <row r="478">
      <c r="E478" s="150"/>
      <c r="F478" s="150"/>
      <c r="G478" s="150"/>
      <c r="H478" s="150"/>
    </row>
    <row r="479">
      <c r="E479" s="150"/>
      <c r="F479" s="150"/>
      <c r="G479" s="150"/>
      <c r="H479" s="150"/>
    </row>
    <row r="480">
      <c r="E480" s="150"/>
      <c r="F480" s="150"/>
      <c r="G480" s="150"/>
      <c r="H480" s="150"/>
    </row>
    <row r="481">
      <c r="E481" s="150"/>
      <c r="F481" s="150"/>
      <c r="G481" s="150"/>
      <c r="H481" s="150"/>
    </row>
    <row r="482">
      <c r="E482" s="150"/>
      <c r="F482" s="150"/>
      <c r="G482" s="150"/>
      <c r="H482" s="150"/>
    </row>
    <row r="483">
      <c r="E483" s="150"/>
      <c r="F483" s="150"/>
      <c r="G483" s="150"/>
      <c r="H483" s="150"/>
    </row>
    <row r="484">
      <c r="E484" s="150"/>
      <c r="F484" s="150"/>
      <c r="G484" s="150"/>
      <c r="H484" s="150"/>
    </row>
    <row r="485">
      <c r="E485" s="150"/>
      <c r="F485" s="150"/>
      <c r="G485" s="150"/>
      <c r="H485" s="150"/>
    </row>
    <row r="486">
      <c r="E486" s="150"/>
      <c r="F486" s="150"/>
      <c r="G486" s="150"/>
      <c r="H486" s="150"/>
    </row>
    <row r="487">
      <c r="E487" s="150"/>
      <c r="F487" s="150"/>
      <c r="G487" s="150"/>
      <c r="H487" s="150"/>
    </row>
    <row r="488">
      <c r="E488" s="150"/>
      <c r="F488" s="150"/>
      <c r="G488" s="150"/>
      <c r="H488" s="150"/>
    </row>
    <row r="489">
      <c r="E489" s="150"/>
      <c r="F489" s="150"/>
      <c r="G489" s="150"/>
      <c r="H489" s="150"/>
    </row>
    <row r="490">
      <c r="E490" s="150"/>
      <c r="F490" s="150"/>
      <c r="G490" s="150"/>
      <c r="H490" s="150"/>
    </row>
    <row r="491">
      <c r="E491" s="150"/>
      <c r="F491" s="150"/>
      <c r="G491" s="150"/>
      <c r="H491" s="150"/>
    </row>
    <row r="492">
      <c r="E492" s="150"/>
      <c r="F492" s="150"/>
      <c r="G492" s="150"/>
      <c r="H492" s="150"/>
    </row>
    <row r="493">
      <c r="E493" s="150"/>
      <c r="F493" s="150"/>
      <c r="G493" s="150"/>
      <c r="H493" s="150"/>
    </row>
    <row r="494">
      <c r="E494" s="150"/>
      <c r="F494" s="150"/>
      <c r="G494" s="150"/>
      <c r="H494" s="150"/>
    </row>
    <row r="495">
      <c r="E495" s="150"/>
      <c r="F495" s="150"/>
      <c r="G495" s="150"/>
      <c r="H495" s="150"/>
    </row>
    <row r="496">
      <c r="E496" s="150"/>
      <c r="F496" s="150"/>
      <c r="G496" s="150"/>
      <c r="H496" s="150"/>
    </row>
    <row r="497">
      <c r="E497" s="150"/>
      <c r="F497" s="150"/>
      <c r="G497" s="150"/>
      <c r="H497" s="150"/>
    </row>
    <row r="498">
      <c r="E498" s="150"/>
      <c r="F498" s="150"/>
      <c r="G498" s="150"/>
      <c r="H498" s="150"/>
    </row>
    <row r="499">
      <c r="E499" s="150"/>
      <c r="F499" s="150"/>
      <c r="G499" s="150"/>
      <c r="H499" s="150"/>
    </row>
    <row r="500">
      <c r="E500" s="150"/>
      <c r="F500" s="150"/>
      <c r="G500" s="150"/>
      <c r="H500" s="150"/>
    </row>
    <row r="501">
      <c r="E501" s="150"/>
      <c r="F501" s="150"/>
      <c r="G501" s="150"/>
      <c r="H501" s="150"/>
    </row>
    <row r="502">
      <c r="E502" s="150"/>
      <c r="F502" s="150"/>
      <c r="G502" s="150"/>
      <c r="H502" s="150"/>
    </row>
    <row r="503">
      <c r="E503" s="150"/>
      <c r="F503" s="150"/>
      <c r="G503" s="150"/>
      <c r="H503" s="150"/>
    </row>
    <row r="504">
      <c r="E504" s="150"/>
      <c r="F504" s="150"/>
      <c r="G504" s="150"/>
      <c r="H504" s="150"/>
    </row>
    <row r="505">
      <c r="E505" s="150"/>
      <c r="F505" s="150"/>
      <c r="G505" s="150"/>
      <c r="H505" s="150"/>
    </row>
    <row r="506">
      <c r="E506" s="150"/>
      <c r="F506" s="150"/>
      <c r="G506" s="150"/>
      <c r="H506" s="150"/>
    </row>
    <row r="507">
      <c r="E507" s="150"/>
      <c r="F507" s="150"/>
      <c r="G507" s="150"/>
      <c r="H507" s="150"/>
    </row>
    <row r="508">
      <c r="E508" s="150"/>
      <c r="F508" s="150"/>
      <c r="G508" s="150"/>
      <c r="H508" s="150"/>
    </row>
    <row r="509">
      <c r="E509" s="150"/>
      <c r="F509" s="150"/>
      <c r="G509" s="150"/>
      <c r="H509" s="150"/>
    </row>
    <row r="510">
      <c r="E510" s="150"/>
      <c r="F510" s="150"/>
      <c r="G510" s="150"/>
      <c r="H510" s="150"/>
    </row>
    <row r="511">
      <c r="E511" s="150"/>
      <c r="F511" s="150"/>
      <c r="G511" s="150"/>
      <c r="H511" s="150"/>
    </row>
    <row r="512">
      <c r="E512" s="150"/>
      <c r="F512" s="150"/>
      <c r="G512" s="150"/>
      <c r="H512" s="150"/>
    </row>
    <row r="513">
      <c r="E513" s="150"/>
      <c r="F513" s="150"/>
      <c r="G513" s="150"/>
      <c r="H513" s="150"/>
    </row>
    <row r="514">
      <c r="E514" s="150"/>
      <c r="F514" s="150"/>
      <c r="G514" s="150"/>
      <c r="H514" s="150"/>
    </row>
    <row r="515">
      <c r="E515" s="150"/>
      <c r="F515" s="150"/>
      <c r="G515" s="150"/>
      <c r="H515" s="150"/>
    </row>
    <row r="516">
      <c r="E516" s="150"/>
      <c r="F516" s="150"/>
      <c r="G516" s="150"/>
      <c r="H516" s="150"/>
    </row>
    <row r="517">
      <c r="E517" s="150"/>
      <c r="F517" s="150"/>
      <c r="G517" s="150"/>
      <c r="H517" s="150"/>
    </row>
    <row r="518">
      <c r="E518" s="150"/>
      <c r="F518" s="150"/>
      <c r="G518" s="150"/>
      <c r="H518" s="150"/>
    </row>
    <row r="519">
      <c r="E519" s="150"/>
      <c r="F519" s="150"/>
      <c r="G519" s="150"/>
      <c r="H519" s="150"/>
    </row>
    <row r="520">
      <c r="E520" s="150"/>
      <c r="F520" s="150"/>
      <c r="G520" s="150"/>
      <c r="H520" s="150"/>
    </row>
    <row r="521">
      <c r="E521" s="150"/>
      <c r="F521" s="150"/>
      <c r="G521" s="150"/>
      <c r="H521" s="150"/>
    </row>
    <row r="522">
      <c r="E522" s="150"/>
      <c r="F522" s="150"/>
      <c r="G522" s="150"/>
      <c r="H522" s="150"/>
    </row>
    <row r="523">
      <c r="E523" s="150"/>
      <c r="F523" s="150"/>
      <c r="G523" s="150"/>
      <c r="H523" s="150"/>
    </row>
    <row r="524">
      <c r="E524" s="150"/>
      <c r="F524" s="150"/>
      <c r="G524" s="150"/>
      <c r="H524" s="150"/>
    </row>
    <row r="525">
      <c r="E525" s="150"/>
      <c r="F525" s="150"/>
      <c r="G525" s="150"/>
      <c r="H525" s="150"/>
    </row>
    <row r="526">
      <c r="E526" s="150"/>
      <c r="F526" s="150"/>
      <c r="G526" s="150"/>
      <c r="H526" s="150"/>
    </row>
    <row r="527">
      <c r="E527" s="150"/>
      <c r="F527" s="150"/>
      <c r="G527" s="150"/>
      <c r="H527" s="150"/>
    </row>
    <row r="528">
      <c r="E528" s="150"/>
      <c r="F528" s="150"/>
      <c r="G528" s="150"/>
      <c r="H528" s="150"/>
    </row>
    <row r="529">
      <c r="E529" s="150"/>
      <c r="F529" s="150"/>
      <c r="G529" s="150"/>
      <c r="H529" s="150"/>
    </row>
    <row r="530">
      <c r="E530" s="150"/>
      <c r="F530" s="150"/>
      <c r="G530" s="150"/>
      <c r="H530" s="150"/>
    </row>
    <row r="531">
      <c r="E531" s="150"/>
      <c r="F531" s="150"/>
      <c r="G531" s="150"/>
      <c r="H531" s="150"/>
    </row>
    <row r="532">
      <c r="E532" s="150"/>
      <c r="F532" s="150"/>
      <c r="G532" s="150"/>
      <c r="H532" s="150"/>
    </row>
    <row r="533">
      <c r="E533" s="150"/>
      <c r="F533" s="150"/>
      <c r="G533" s="150"/>
      <c r="H533" s="150"/>
    </row>
    <row r="534">
      <c r="E534" s="150"/>
      <c r="F534" s="150"/>
      <c r="G534" s="150"/>
      <c r="H534" s="150"/>
    </row>
    <row r="535">
      <c r="E535" s="150"/>
      <c r="F535" s="150"/>
      <c r="G535" s="150"/>
      <c r="H535" s="150"/>
    </row>
    <row r="536">
      <c r="E536" s="150"/>
      <c r="F536" s="150"/>
      <c r="G536" s="150"/>
      <c r="H536" s="150"/>
    </row>
    <row r="537">
      <c r="E537" s="150"/>
      <c r="F537" s="150"/>
      <c r="G537" s="150"/>
      <c r="H537" s="150"/>
    </row>
    <row r="538">
      <c r="E538" s="150"/>
      <c r="F538" s="150"/>
      <c r="G538" s="150"/>
      <c r="H538" s="150"/>
    </row>
    <row r="539">
      <c r="E539" s="150"/>
      <c r="F539" s="150"/>
      <c r="G539" s="150"/>
      <c r="H539" s="150"/>
    </row>
    <row r="540">
      <c r="E540" s="150"/>
      <c r="F540" s="150"/>
      <c r="G540" s="150"/>
      <c r="H540" s="150"/>
    </row>
    <row r="541">
      <c r="E541" s="150"/>
      <c r="F541" s="150"/>
      <c r="G541" s="150"/>
      <c r="H541" s="150"/>
    </row>
    <row r="542">
      <c r="E542" s="150"/>
      <c r="F542" s="150"/>
      <c r="G542" s="150"/>
      <c r="H542" s="150"/>
    </row>
    <row r="543">
      <c r="E543" s="150"/>
      <c r="F543" s="150"/>
      <c r="G543" s="150"/>
      <c r="H543" s="150"/>
    </row>
    <row r="544">
      <c r="E544" s="150"/>
      <c r="F544" s="150"/>
      <c r="G544" s="150"/>
      <c r="H544" s="150"/>
    </row>
    <row r="545">
      <c r="E545" s="150"/>
      <c r="F545" s="150"/>
      <c r="G545" s="150"/>
      <c r="H545" s="150"/>
    </row>
    <row r="546">
      <c r="E546" s="150"/>
      <c r="F546" s="150"/>
      <c r="G546" s="150"/>
      <c r="H546" s="150"/>
    </row>
    <row r="547">
      <c r="E547" s="150"/>
      <c r="F547" s="150"/>
      <c r="G547" s="150"/>
      <c r="H547" s="150"/>
    </row>
    <row r="548">
      <c r="E548" s="150"/>
      <c r="F548" s="150"/>
      <c r="G548" s="150"/>
      <c r="H548" s="150"/>
    </row>
    <row r="549">
      <c r="E549" s="150"/>
      <c r="F549" s="150"/>
      <c r="G549" s="150"/>
      <c r="H549" s="150"/>
    </row>
    <row r="550">
      <c r="E550" s="150"/>
      <c r="F550" s="150"/>
      <c r="G550" s="150"/>
      <c r="H550" s="150"/>
    </row>
    <row r="551">
      <c r="E551" s="150"/>
      <c r="F551" s="150"/>
      <c r="G551" s="150"/>
      <c r="H551" s="150"/>
    </row>
    <row r="552">
      <c r="E552" s="150"/>
      <c r="F552" s="150"/>
      <c r="G552" s="150"/>
      <c r="H552" s="150"/>
    </row>
    <row r="553">
      <c r="E553" s="150"/>
      <c r="F553" s="150"/>
      <c r="G553" s="150"/>
      <c r="H553" s="150"/>
    </row>
    <row r="554">
      <c r="E554" s="150"/>
      <c r="F554" s="150"/>
      <c r="G554" s="150"/>
      <c r="H554" s="150"/>
    </row>
    <row r="555">
      <c r="E555" s="150"/>
      <c r="F555" s="150"/>
      <c r="G555" s="150"/>
      <c r="H555" s="150"/>
    </row>
    <row r="556">
      <c r="E556" s="150"/>
      <c r="F556" s="150"/>
      <c r="G556" s="150"/>
      <c r="H556" s="150"/>
    </row>
    <row r="557">
      <c r="E557" s="150"/>
      <c r="F557" s="150"/>
      <c r="G557" s="150"/>
      <c r="H557" s="150"/>
    </row>
    <row r="558">
      <c r="E558" s="150"/>
      <c r="F558" s="150"/>
      <c r="G558" s="150"/>
      <c r="H558" s="150"/>
    </row>
    <row r="559">
      <c r="E559" s="150"/>
      <c r="F559" s="150"/>
      <c r="G559" s="150"/>
      <c r="H559" s="150"/>
    </row>
    <row r="560">
      <c r="E560" s="150"/>
      <c r="F560" s="150"/>
      <c r="G560" s="150"/>
      <c r="H560" s="150"/>
    </row>
    <row r="561">
      <c r="E561" s="150"/>
      <c r="F561" s="150"/>
      <c r="G561" s="150"/>
      <c r="H561" s="150"/>
    </row>
    <row r="562">
      <c r="E562" s="150"/>
      <c r="F562" s="150"/>
      <c r="G562" s="150"/>
      <c r="H562" s="150"/>
    </row>
    <row r="563">
      <c r="E563" s="150"/>
      <c r="F563" s="150"/>
      <c r="G563" s="150"/>
      <c r="H563" s="150"/>
    </row>
    <row r="564">
      <c r="E564" s="150"/>
      <c r="F564" s="150"/>
      <c r="G564" s="150"/>
      <c r="H564" s="150"/>
    </row>
    <row r="565">
      <c r="E565" s="150"/>
      <c r="F565" s="150"/>
      <c r="G565" s="150"/>
      <c r="H565" s="150"/>
    </row>
    <row r="566">
      <c r="E566" s="150"/>
      <c r="F566" s="150"/>
      <c r="G566" s="150"/>
      <c r="H566" s="150"/>
    </row>
    <row r="567">
      <c r="E567" s="150"/>
      <c r="F567" s="150"/>
      <c r="G567" s="150"/>
      <c r="H567" s="150"/>
    </row>
    <row r="568">
      <c r="E568" s="150"/>
      <c r="F568" s="150"/>
      <c r="G568" s="150"/>
      <c r="H568" s="150"/>
    </row>
    <row r="569">
      <c r="E569" s="150"/>
      <c r="F569" s="150"/>
      <c r="G569" s="150"/>
      <c r="H569" s="150"/>
    </row>
    <row r="570">
      <c r="E570" s="150"/>
      <c r="F570" s="150"/>
      <c r="G570" s="150"/>
      <c r="H570" s="150"/>
    </row>
    <row r="571">
      <c r="E571" s="150"/>
      <c r="F571" s="150"/>
      <c r="G571" s="150"/>
      <c r="H571" s="150"/>
    </row>
    <row r="572">
      <c r="E572" s="150"/>
      <c r="F572" s="150"/>
      <c r="G572" s="150"/>
      <c r="H572" s="150"/>
    </row>
    <row r="573">
      <c r="E573" s="150"/>
      <c r="F573" s="150"/>
      <c r="G573" s="150"/>
      <c r="H573" s="150"/>
    </row>
    <row r="574">
      <c r="E574" s="150"/>
      <c r="F574" s="150"/>
      <c r="G574" s="150"/>
      <c r="H574" s="150"/>
    </row>
    <row r="575">
      <c r="E575" s="150"/>
      <c r="F575" s="150"/>
      <c r="G575" s="150"/>
      <c r="H575" s="150"/>
    </row>
    <row r="576">
      <c r="E576" s="150"/>
      <c r="F576" s="150"/>
      <c r="G576" s="150"/>
      <c r="H576" s="150"/>
    </row>
    <row r="577">
      <c r="E577" s="150"/>
      <c r="F577" s="150"/>
      <c r="G577" s="150"/>
      <c r="H577" s="150"/>
    </row>
    <row r="578">
      <c r="E578" s="150"/>
      <c r="F578" s="150"/>
      <c r="G578" s="150"/>
      <c r="H578" s="150"/>
    </row>
    <row r="579">
      <c r="E579" s="150"/>
      <c r="F579" s="150"/>
      <c r="G579" s="150"/>
      <c r="H579" s="150"/>
    </row>
    <row r="580">
      <c r="E580" s="150"/>
      <c r="F580" s="150"/>
      <c r="G580" s="150"/>
      <c r="H580" s="150"/>
    </row>
    <row r="581">
      <c r="E581" s="150"/>
      <c r="F581" s="150"/>
      <c r="G581" s="150"/>
      <c r="H581" s="150"/>
    </row>
    <row r="582">
      <c r="E582" s="150"/>
      <c r="F582" s="150"/>
      <c r="G582" s="150"/>
      <c r="H582" s="150"/>
    </row>
    <row r="583">
      <c r="E583" s="150"/>
      <c r="F583" s="150"/>
      <c r="G583" s="150"/>
      <c r="H583" s="150"/>
    </row>
    <row r="584">
      <c r="E584" s="150"/>
      <c r="F584" s="150"/>
      <c r="G584" s="150"/>
      <c r="H584" s="150"/>
    </row>
    <row r="585">
      <c r="E585" s="150"/>
      <c r="F585" s="150"/>
      <c r="G585" s="150"/>
      <c r="H585" s="150"/>
    </row>
    <row r="586">
      <c r="E586" s="150"/>
      <c r="F586" s="150"/>
      <c r="G586" s="150"/>
      <c r="H586" s="150"/>
    </row>
    <row r="587">
      <c r="E587" s="150"/>
      <c r="F587" s="150"/>
      <c r="G587" s="150"/>
      <c r="H587" s="150"/>
    </row>
    <row r="588">
      <c r="E588" s="150"/>
      <c r="F588" s="150"/>
      <c r="G588" s="150"/>
      <c r="H588" s="150"/>
    </row>
    <row r="589">
      <c r="E589" s="150"/>
      <c r="F589" s="150"/>
      <c r="G589" s="150"/>
      <c r="H589" s="150"/>
    </row>
    <row r="590">
      <c r="E590" s="150"/>
      <c r="F590" s="150"/>
      <c r="G590" s="150"/>
      <c r="H590" s="150"/>
    </row>
    <row r="591">
      <c r="E591" s="150"/>
      <c r="F591" s="150"/>
      <c r="G591" s="150"/>
      <c r="H591" s="150"/>
    </row>
    <row r="592">
      <c r="E592" s="150"/>
      <c r="F592" s="150"/>
      <c r="G592" s="150"/>
      <c r="H592" s="150"/>
    </row>
    <row r="593">
      <c r="E593" s="150"/>
      <c r="F593" s="150"/>
      <c r="G593" s="150"/>
      <c r="H593" s="150"/>
    </row>
    <row r="594">
      <c r="E594" s="150"/>
      <c r="F594" s="150"/>
      <c r="G594" s="150"/>
      <c r="H594" s="150"/>
    </row>
    <row r="595">
      <c r="E595" s="150"/>
      <c r="F595" s="150"/>
      <c r="G595" s="150"/>
      <c r="H595" s="150"/>
    </row>
    <row r="596">
      <c r="E596" s="150"/>
      <c r="F596" s="150"/>
      <c r="G596" s="150"/>
      <c r="H596" s="150"/>
    </row>
    <row r="597">
      <c r="E597" s="150"/>
      <c r="F597" s="150"/>
      <c r="G597" s="150"/>
      <c r="H597" s="150"/>
    </row>
    <row r="598">
      <c r="E598" s="150"/>
      <c r="F598" s="150"/>
      <c r="G598" s="150"/>
      <c r="H598" s="150"/>
    </row>
    <row r="599">
      <c r="E599" s="150"/>
      <c r="F599" s="150"/>
      <c r="G599" s="150"/>
      <c r="H599" s="150"/>
    </row>
    <row r="600">
      <c r="E600" s="150"/>
      <c r="F600" s="150"/>
      <c r="G600" s="150"/>
      <c r="H600" s="150"/>
    </row>
    <row r="601">
      <c r="E601" s="150"/>
      <c r="F601" s="150"/>
      <c r="G601" s="150"/>
      <c r="H601" s="150"/>
    </row>
    <row r="602">
      <c r="E602" s="150"/>
      <c r="F602" s="150"/>
      <c r="G602" s="150"/>
      <c r="H602" s="150"/>
    </row>
    <row r="603">
      <c r="E603" s="150"/>
      <c r="F603" s="150"/>
      <c r="G603" s="150"/>
      <c r="H603" s="150"/>
    </row>
    <row r="604">
      <c r="E604" s="150"/>
      <c r="F604" s="150"/>
      <c r="G604" s="150"/>
      <c r="H604" s="150"/>
    </row>
    <row r="605">
      <c r="E605" s="150"/>
      <c r="F605" s="150"/>
      <c r="G605" s="150"/>
      <c r="H605" s="150"/>
    </row>
    <row r="606">
      <c r="E606" s="150"/>
      <c r="F606" s="150"/>
      <c r="G606" s="150"/>
      <c r="H606" s="150"/>
    </row>
    <row r="607">
      <c r="E607" s="150"/>
      <c r="F607" s="150"/>
      <c r="G607" s="150"/>
      <c r="H607" s="150"/>
    </row>
    <row r="608">
      <c r="E608" s="150"/>
      <c r="F608" s="150"/>
      <c r="G608" s="150"/>
      <c r="H608" s="150"/>
    </row>
    <row r="609">
      <c r="E609" s="150"/>
      <c r="F609" s="150"/>
      <c r="G609" s="150"/>
      <c r="H609" s="150"/>
    </row>
    <row r="610">
      <c r="E610" s="150"/>
      <c r="F610" s="150"/>
      <c r="G610" s="150"/>
      <c r="H610" s="150"/>
    </row>
    <row r="611">
      <c r="E611" s="150"/>
      <c r="F611" s="150"/>
      <c r="G611" s="150"/>
      <c r="H611" s="150"/>
    </row>
    <row r="612">
      <c r="E612" s="150"/>
      <c r="F612" s="150"/>
      <c r="G612" s="150"/>
      <c r="H612" s="150"/>
    </row>
    <row r="613">
      <c r="E613" s="150"/>
      <c r="F613" s="150"/>
      <c r="G613" s="150"/>
      <c r="H613" s="150"/>
    </row>
    <row r="614">
      <c r="E614" s="150"/>
      <c r="F614" s="150"/>
      <c r="G614" s="150"/>
      <c r="H614" s="150"/>
    </row>
    <row r="615">
      <c r="E615" s="150"/>
      <c r="F615" s="150"/>
      <c r="G615" s="150"/>
      <c r="H615" s="150"/>
    </row>
    <row r="616">
      <c r="E616" s="150"/>
      <c r="F616" s="150"/>
      <c r="G616" s="150"/>
      <c r="H616" s="150"/>
    </row>
    <row r="617">
      <c r="E617" s="150"/>
      <c r="F617" s="150"/>
      <c r="G617" s="150"/>
      <c r="H617" s="150"/>
    </row>
    <row r="618">
      <c r="E618" s="150"/>
      <c r="F618" s="150"/>
      <c r="G618" s="150"/>
      <c r="H618" s="150"/>
    </row>
    <row r="619">
      <c r="E619" s="150"/>
      <c r="F619" s="150"/>
      <c r="G619" s="150"/>
      <c r="H619" s="150"/>
    </row>
    <row r="620">
      <c r="E620" s="150"/>
      <c r="F620" s="150"/>
      <c r="G620" s="150"/>
      <c r="H620" s="150"/>
    </row>
    <row r="621">
      <c r="E621" s="150"/>
      <c r="F621" s="150"/>
      <c r="G621" s="150"/>
      <c r="H621" s="150"/>
    </row>
    <row r="622">
      <c r="E622" s="150"/>
      <c r="F622" s="150"/>
      <c r="G622" s="150"/>
      <c r="H622" s="150"/>
    </row>
    <row r="623">
      <c r="E623" s="150"/>
      <c r="F623" s="150"/>
      <c r="G623" s="150"/>
      <c r="H623" s="150"/>
    </row>
    <row r="624">
      <c r="E624" s="150"/>
      <c r="F624" s="150"/>
      <c r="G624" s="150"/>
      <c r="H624" s="150"/>
    </row>
    <row r="625">
      <c r="E625" s="150"/>
      <c r="F625" s="150"/>
      <c r="G625" s="150"/>
      <c r="H625" s="150"/>
    </row>
    <row r="626">
      <c r="E626" s="150"/>
      <c r="F626" s="150"/>
      <c r="G626" s="150"/>
      <c r="H626" s="150"/>
    </row>
    <row r="627">
      <c r="E627" s="150"/>
      <c r="F627" s="150"/>
      <c r="G627" s="150"/>
      <c r="H627" s="150"/>
    </row>
    <row r="628">
      <c r="E628" s="150"/>
      <c r="F628" s="150"/>
      <c r="G628" s="150"/>
      <c r="H628" s="150"/>
    </row>
    <row r="629">
      <c r="E629" s="150"/>
      <c r="F629" s="150"/>
      <c r="G629" s="150"/>
      <c r="H629" s="150"/>
    </row>
    <row r="630">
      <c r="E630" s="150"/>
      <c r="F630" s="150"/>
      <c r="G630" s="150"/>
      <c r="H630" s="150"/>
    </row>
    <row r="631">
      <c r="E631" s="150"/>
      <c r="F631" s="150"/>
      <c r="G631" s="150"/>
      <c r="H631" s="150"/>
    </row>
    <row r="632">
      <c r="E632" s="150"/>
      <c r="F632" s="150"/>
      <c r="G632" s="150"/>
      <c r="H632" s="150"/>
    </row>
    <row r="633">
      <c r="E633" s="150"/>
      <c r="F633" s="150"/>
      <c r="G633" s="150"/>
      <c r="H633" s="150"/>
    </row>
    <row r="634">
      <c r="E634" s="150"/>
      <c r="F634" s="150"/>
      <c r="G634" s="150"/>
      <c r="H634" s="150"/>
    </row>
    <row r="635">
      <c r="E635" s="150"/>
      <c r="F635" s="150"/>
      <c r="G635" s="150"/>
      <c r="H635" s="150"/>
    </row>
    <row r="636">
      <c r="E636" s="150"/>
      <c r="F636" s="150"/>
      <c r="G636" s="150"/>
      <c r="H636" s="150"/>
    </row>
    <row r="637">
      <c r="E637" s="150"/>
      <c r="F637" s="150"/>
      <c r="G637" s="150"/>
      <c r="H637" s="150"/>
    </row>
    <row r="638">
      <c r="E638" s="150"/>
      <c r="F638" s="150"/>
      <c r="G638" s="150"/>
      <c r="H638" s="150"/>
    </row>
    <row r="639">
      <c r="E639" s="150"/>
      <c r="F639" s="150"/>
      <c r="G639" s="150"/>
      <c r="H639" s="150"/>
    </row>
    <row r="640">
      <c r="E640" s="150"/>
      <c r="F640" s="150"/>
      <c r="G640" s="150"/>
      <c r="H640" s="150"/>
    </row>
    <row r="641">
      <c r="E641" s="150"/>
      <c r="F641" s="150"/>
      <c r="G641" s="150"/>
      <c r="H641" s="150"/>
    </row>
    <row r="642">
      <c r="E642" s="150"/>
      <c r="F642" s="150"/>
      <c r="G642" s="150"/>
      <c r="H642" s="150"/>
    </row>
    <row r="643">
      <c r="E643" s="150"/>
      <c r="F643" s="150"/>
      <c r="G643" s="150"/>
      <c r="H643" s="150"/>
    </row>
    <row r="644">
      <c r="E644" s="150"/>
      <c r="F644" s="150"/>
      <c r="G644" s="150"/>
      <c r="H644" s="150"/>
    </row>
    <row r="645">
      <c r="E645" s="150"/>
      <c r="F645" s="150"/>
      <c r="G645" s="150"/>
      <c r="H645" s="150"/>
    </row>
    <row r="646">
      <c r="E646" s="150"/>
      <c r="F646" s="150"/>
      <c r="G646" s="150"/>
      <c r="H646" s="150"/>
    </row>
    <row r="647">
      <c r="E647" s="150"/>
      <c r="F647" s="150"/>
      <c r="G647" s="150"/>
      <c r="H647" s="150"/>
    </row>
    <row r="648">
      <c r="E648" s="150"/>
      <c r="F648" s="150"/>
      <c r="G648" s="150"/>
      <c r="H648" s="150"/>
    </row>
    <row r="649">
      <c r="E649" s="150"/>
      <c r="F649" s="150"/>
      <c r="G649" s="150"/>
      <c r="H649" s="150"/>
    </row>
    <row r="650">
      <c r="E650" s="150"/>
      <c r="F650" s="150"/>
      <c r="G650" s="150"/>
      <c r="H650" s="150"/>
    </row>
    <row r="651">
      <c r="E651" s="150"/>
      <c r="F651" s="150"/>
      <c r="G651" s="150"/>
      <c r="H651" s="150"/>
    </row>
    <row r="652">
      <c r="E652" s="150"/>
      <c r="F652" s="150"/>
      <c r="G652" s="150"/>
      <c r="H652" s="150"/>
    </row>
    <row r="653">
      <c r="E653" s="150"/>
      <c r="F653" s="150"/>
      <c r="G653" s="150"/>
      <c r="H653" s="150"/>
    </row>
    <row r="654">
      <c r="E654" s="150"/>
      <c r="F654" s="150"/>
      <c r="G654" s="150"/>
      <c r="H654" s="150"/>
    </row>
    <row r="655">
      <c r="E655" s="150"/>
      <c r="F655" s="150"/>
      <c r="G655" s="150"/>
      <c r="H655" s="150"/>
    </row>
    <row r="656">
      <c r="E656" s="150"/>
      <c r="F656" s="150"/>
      <c r="G656" s="150"/>
      <c r="H656" s="150"/>
    </row>
    <row r="657">
      <c r="E657" s="150"/>
      <c r="F657" s="150"/>
      <c r="G657" s="150"/>
      <c r="H657" s="150"/>
    </row>
    <row r="658">
      <c r="E658" s="150"/>
      <c r="F658" s="150"/>
      <c r="G658" s="150"/>
      <c r="H658" s="150"/>
    </row>
    <row r="659">
      <c r="E659" s="150"/>
      <c r="F659" s="150"/>
      <c r="G659" s="150"/>
      <c r="H659" s="150"/>
    </row>
    <row r="660">
      <c r="E660" s="150"/>
      <c r="F660" s="150"/>
      <c r="G660" s="150"/>
      <c r="H660" s="150"/>
    </row>
    <row r="661">
      <c r="E661" s="150"/>
      <c r="F661" s="150"/>
      <c r="G661" s="150"/>
      <c r="H661" s="150"/>
    </row>
    <row r="662">
      <c r="E662" s="150"/>
      <c r="F662" s="150"/>
      <c r="G662" s="150"/>
      <c r="H662" s="150"/>
    </row>
    <row r="663">
      <c r="E663" s="150"/>
      <c r="F663" s="150"/>
      <c r="G663" s="150"/>
      <c r="H663" s="150"/>
    </row>
    <row r="664">
      <c r="E664" s="150"/>
      <c r="F664" s="150"/>
      <c r="G664" s="150"/>
      <c r="H664" s="150"/>
    </row>
    <row r="665">
      <c r="E665" s="150"/>
      <c r="F665" s="150"/>
      <c r="G665" s="150"/>
      <c r="H665" s="150"/>
    </row>
    <row r="666">
      <c r="E666" s="150"/>
      <c r="F666" s="150"/>
      <c r="G666" s="150"/>
      <c r="H666" s="150"/>
    </row>
    <row r="667">
      <c r="E667" s="150"/>
      <c r="F667" s="150"/>
      <c r="G667" s="150"/>
      <c r="H667" s="150"/>
    </row>
    <row r="668">
      <c r="E668" s="150"/>
      <c r="F668" s="150"/>
      <c r="G668" s="150"/>
      <c r="H668" s="150"/>
    </row>
    <row r="669">
      <c r="E669" s="150"/>
      <c r="F669" s="150"/>
      <c r="G669" s="150"/>
      <c r="H669" s="150"/>
    </row>
    <row r="670">
      <c r="E670" s="150"/>
      <c r="F670" s="150"/>
      <c r="G670" s="150"/>
      <c r="H670" s="150"/>
    </row>
    <row r="671">
      <c r="E671" s="150"/>
      <c r="F671" s="150"/>
      <c r="G671" s="150"/>
      <c r="H671" s="150"/>
    </row>
    <row r="672">
      <c r="E672" s="150"/>
      <c r="F672" s="150"/>
      <c r="G672" s="150"/>
      <c r="H672" s="150"/>
    </row>
    <row r="673">
      <c r="E673" s="150"/>
      <c r="F673" s="150"/>
      <c r="G673" s="150"/>
      <c r="H673" s="150"/>
    </row>
    <row r="674">
      <c r="E674" s="150"/>
      <c r="F674" s="150"/>
      <c r="G674" s="150"/>
      <c r="H674" s="150"/>
    </row>
    <row r="675">
      <c r="E675" s="150"/>
      <c r="F675" s="150"/>
      <c r="G675" s="150"/>
      <c r="H675" s="150"/>
    </row>
    <row r="676">
      <c r="E676" s="150"/>
      <c r="F676" s="150"/>
      <c r="G676" s="150"/>
      <c r="H676" s="150"/>
    </row>
    <row r="677">
      <c r="E677" s="150"/>
      <c r="F677" s="150"/>
      <c r="G677" s="150"/>
      <c r="H677" s="150"/>
    </row>
    <row r="678">
      <c r="E678" s="150"/>
      <c r="F678" s="150"/>
      <c r="G678" s="150"/>
      <c r="H678" s="150"/>
    </row>
    <row r="679">
      <c r="E679" s="150"/>
      <c r="F679" s="150"/>
      <c r="G679" s="150"/>
      <c r="H679" s="150"/>
    </row>
    <row r="680">
      <c r="E680" s="150"/>
      <c r="F680" s="150"/>
      <c r="G680" s="150"/>
      <c r="H680" s="150"/>
    </row>
    <row r="681">
      <c r="E681" s="150"/>
      <c r="F681" s="150"/>
      <c r="G681" s="150"/>
      <c r="H681" s="150"/>
    </row>
    <row r="682">
      <c r="E682" s="150"/>
      <c r="F682" s="150"/>
      <c r="G682" s="150"/>
      <c r="H682" s="150"/>
    </row>
    <row r="683">
      <c r="E683" s="150"/>
      <c r="F683" s="150"/>
      <c r="G683" s="150"/>
      <c r="H683" s="150"/>
    </row>
    <row r="684">
      <c r="E684" s="150"/>
      <c r="F684" s="150"/>
      <c r="G684" s="150"/>
      <c r="H684" s="150"/>
    </row>
    <row r="685">
      <c r="E685" s="150"/>
      <c r="F685" s="150"/>
      <c r="G685" s="150"/>
      <c r="H685" s="150"/>
    </row>
    <row r="686">
      <c r="E686" s="150"/>
      <c r="F686" s="150"/>
      <c r="G686" s="150"/>
      <c r="H686" s="150"/>
    </row>
    <row r="687">
      <c r="E687" s="150"/>
      <c r="F687" s="150"/>
      <c r="G687" s="150"/>
      <c r="H687" s="150"/>
    </row>
    <row r="688">
      <c r="E688" s="150"/>
      <c r="F688" s="150"/>
      <c r="G688" s="150"/>
      <c r="H688" s="150"/>
    </row>
    <row r="689">
      <c r="E689" s="150"/>
      <c r="F689" s="150"/>
      <c r="G689" s="150"/>
      <c r="H689" s="150"/>
    </row>
    <row r="690">
      <c r="E690" s="150"/>
      <c r="F690" s="150"/>
      <c r="G690" s="150"/>
      <c r="H690" s="150"/>
    </row>
    <row r="691">
      <c r="E691" s="150"/>
      <c r="F691" s="150"/>
      <c r="G691" s="150"/>
      <c r="H691" s="150"/>
    </row>
    <row r="692">
      <c r="E692" s="150"/>
      <c r="F692" s="150"/>
      <c r="G692" s="150"/>
      <c r="H692" s="150"/>
    </row>
    <row r="693">
      <c r="E693" s="150"/>
      <c r="F693" s="150"/>
      <c r="G693" s="150"/>
      <c r="H693" s="150"/>
    </row>
    <row r="694">
      <c r="E694" s="150"/>
      <c r="F694" s="150"/>
      <c r="G694" s="150"/>
      <c r="H694" s="150"/>
    </row>
    <row r="695">
      <c r="E695" s="150"/>
      <c r="F695" s="150"/>
      <c r="G695" s="150"/>
      <c r="H695" s="150"/>
    </row>
    <row r="696">
      <c r="E696" s="150"/>
      <c r="F696" s="150"/>
      <c r="G696" s="150"/>
      <c r="H696" s="150"/>
    </row>
    <row r="697">
      <c r="E697" s="150"/>
      <c r="F697" s="150"/>
      <c r="G697" s="150"/>
      <c r="H697" s="150"/>
    </row>
    <row r="698">
      <c r="E698" s="150"/>
      <c r="F698" s="150"/>
      <c r="G698" s="150"/>
      <c r="H698" s="150"/>
    </row>
    <row r="699">
      <c r="E699" s="150"/>
      <c r="F699" s="150"/>
      <c r="G699" s="150"/>
      <c r="H699" s="150"/>
    </row>
    <row r="700">
      <c r="E700" s="150"/>
      <c r="F700" s="150"/>
      <c r="G700" s="150"/>
      <c r="H700" s="150"/>
    </row>
    <row r="701">
      <c r="E701" s="150"/>
      <c r="F701" s="150"/>
      <c r="G701" s="150"/>
      <c r="H701" s="150"/>
    </row>
    <row r="702">
      <c r="E702" s="150"/>
      <c r="F702" s="150"/>
      <c r="G702" s="150"/>
      <c r="H702" s="150"/>
    </row>
    <row r="703">
      <c r="E703" s="150"/>
      <c r="F703" s="150"/>
      <c r="G703" s="150"/>
      <c r="H703" s="150"/>
    </row>
    <row r="704">
      <c r="E704" s="150"/>
      <c r="F704" s="150"/>
      <c r="G704" s="150"/>
      <c r="H704" s="150"/>
    </row>
    <row r="705">
      <c r="E705" s="150"/>
      <c r="F705" s="150"/>
      <c r="G705" s="150"/>
      <c r="H705" s="150"/>
    </row>
    <row r="706">
      <c r="E706" s="150"/>
      <c r="F706" s="150"/>
      <c r="G706" s="150"/>
      <c r="H706" s="150"/>
    </row>
    <row r="707">
      <c r="E707" s="150"/>
      <c r="F707" s="150"/>
      <c r="G707" s="150"/>
      <c r="H707" s="150"/>
    </row>
    <row r="708">
      <c r="E708" s="150"/>
      <c r="F708" s="150"/>
      <c r="G708" s="150"/>
      <c r="H708" s="150"/>
    </row>
    <row r="709">
      <c r="E709" s="150"/>
      <c r="F709" s="150"/>
      <c r="G709" s="150"/>
      <c r="H709" s="150"/>
    </row>
    <row r="710">
      <c r="E710" s="150"/>
      <c r="F710" s="150"/>
      <c r="G710" s="150"/>
      <c r="H710" s="150"/>
    </row>
    <row r="711">
      <c r="E711" s="150"/>
      <c r="F711" s="150"/>
      <c r="G711" s="150"/>
      <c r="H711" s="150"/>
    </row>
    <row r="712">
      <c r="E712" s="150"/>
      <c r="F712" s="150"/>
      <c r="G712" s="150"/>
      <c r="H712" s="150"/>
    </row>
    <row r="713">
      <c r="E713" s="150"/>
      <c r="F713" s="150"/>
      <c r="G713" s="150"/>
      <c r="H713" s="150"/>
    </row>
    <row r="714">
      <c r="E714" s="150"/>
      <c r="F714" s="150"/>
      <c r="G714" s="150"/>
      <c r="H714" s="150"/>
    </row>
    <row r="715">
      <c r="E715" s="150"/>
      <c r="F715" s="150"/>
      <c r="G715" s="150"/>
      <c r="H715" s="150"/>
    </row>
    <row r="716">
      <c r="E716" s="150"/>
      <c r="F716" s="150"/>
      <c r="G716" s="150"/>
      <c r="H716" s="150"/>
    </row>
    <row r="717">
      <c r="E717" s="150"/>
      <c r="F717" s="150"/>
      <c r="G717" s="150"/>
      <c r="H717" s="150"/>
    </row>
    <row r="718">
      <c r="E718" s="150"/>
      <c r="F718" s="150"/>
      <c r="G718" s="150"/>
      <c r="H718" s="150"/>
    </row>
    <row r="719">
      <c r="E719" s="150"/>
      <c r="F719" s="150"/>
      <c r="G719" s="150"/>
      <c r="H719" s="150"/>
    </row>
    <row r="720">
      <c r="E720" s="150"/>
      <c r="F720" s="150"/>
      <c r="G720" s="150"/>
      <c r="H720" s="150"/>
    </row>
    <row r="721">
      <c r="E721" s="150"/>
      <c r="F721" s="150"/>
      <c r="G721" s="150"/>
      <c r="H721" s="150"/>
    </row>
    <row r="722">
      <c r="E722" s="150"/>
      <c r="F722" s="150"/>
      <c r="G722" s="150"/>
      <c r="H722" s="150"/>
    </row>
    <row r="723">
      <c r="E723" s="150"/>
      <c r="F723" s="150"/>
      <c r="G723" s="150"/>
      <c r="H723" s="150"/>
    </row>
    <row r="724">
      <c r="E724" s="150"/>
      <c r="F724" s="150"/>
      <c r="G724" s="150"/>
      <c r="H724" s="150"/>
    </row>
    <row r="725">
      <c r="E725" s="150"/>
      <c r="F725" s="150"/>
      <c r="G725" s="150"/>
      <c r="H725" s="150"/>
    </row>
    <row r="726">
      <c r="E726" s="150"/>
      <c r="F726" s="150"/>
      <c r="G726" s="150"/>
      <c r="H726" s="150"/>
    </row>
    <row r="727">
      <c r="E727" s="150"/>
      <c r="F727" s="150"/>
      <c r="G727" s="150"/>
      <c r="H727" s="150"/>
    </row>
    <row r="728">
      <c r="E728" s="150"/>
      <c r="F728" s="150"/>
      <c r="G728" s="150"/>
      <c r="H728" s="150"/>
    </row>
    <row r="729">
      <c r="E729" s="150"/>
      <c r="F729" s="150"/>
      <c r="G729" s="150"/>
      <c r="H729" s="150"/>
    </row>
    <row r="730">
      <c r="E730" s="150"/>
      <c r="F730" s="150"/>
      <c r="G730" s="150"/>
      <c r="H730" s="150"/>
    </row>
    <row r="731">
      <c r="E731" s="150"/>
      <c r="F731" s="150"/>
      <c r="G731" s="150"/>
      <c r="H731" s="150"/>
    </row>
    <row r="732">
      <c r="E732" s="150"/>
      <c r="F732" s="150"/>
      <c r="G732" s="150"/>
      <c r="H732" s="150"/>
    </row>
    <row r="733">
      <c r="E733" s="150"/>
      <c r="F733" s="150"/>
      <c r="G733" s="150"/>
      <c r="H733" s="150"/>
    </row>
    <row r="734">
      <c r="E734" s="150"/>
      <c r="F734" s="150"/>
      <c r="G734" s="150"/>
      <c r="H734" s="150"/>
    </row>
    <row r="735">
      <c r="E735" s="150"/>
      <c r="F735" s="150"/>
      <c r="G735" s="150"/>
      <c r="H735" s="150"/>
    </row>
    <row r="736">
      <c r="E736" s="150"/>
      <c r="F736" s="150"/>
      <c r="G736" s="150"/>
      <c r="H736" s="150"/>
    </row>
    <row r="737">
      <c r="E737" s="150"/>
      <c r="F737" s="150"/>
      <c r="G737" s="150"/>
      <c r="H737" s="150"/>
    </row>
    <row r="738">
      <c r="E738" s="150"/>
      <c r="F738" s="150"/>
      <c r="G738" s="150"/>
      <c r="H738" s="150"/>
    </row>
    <row r="739">
      <c r="E739" s="150"/>
      <c r="F739" s="150"/>
      <c r="G739" s="150"/>
      <c r="H739" s="150"/>
    </row>
    <row r="740">
      <c r="E740" s="150"/>
      <c r="F740" s="150"/>
      <c r="G740" s="150"/>
      <c r="H740" s="150"/>
    </row>
    <row r="741">
      <c r="E741" s="150"/>
      <c r="F741" s="150"/>
      <c r="G741" s="150"/>
      <c r="H741" s="150"/>
    </row>
    <row r="742">
      <c r="E742" s="150"/>
      <c r="F742" s="150"/>
      <c r="G742" s="150"/>
      <c r="H742" s="150"/>
    </row>
    <row r="743">
      <c r="E743" s="150"/>
      <c r="F743" s="150"/>
      <c r="G743" s="150"/>
      <c r="H743" s="150"/>
    </row>
    <row r="744">
      <c r="E744" s="150"/>
      <c r="F744" s="150"/>
      <c r="G744" s="150"/>
      <c r="H744" s="150"/>
    </row>
    <row r="745">
      <c r="E745" s="150"/>
      <c r="F745" s="150"/>
      <c r="G745" s="150"/>
      <c r="H745" s="150"/>
    </row>
    <row r="746">
      <c r="E746" s="150"/>
      <c r="F746" s="150"/>
      <c r="G746" s="150"/>
      <c r="H746" s="150"/>
    </row>
    <row r="747">
      <c r="E747" s="150"/>
      <c r="F747" s="150"/>
      <c r="G747" s="150"/>
      <c r="H747" s="150"/>
    </row>
    <row r="748">
      <c r="E748" s="150"/>
      <c r="F748" s="150"/>
      <c r="G748" s="150"/>
      <c r="H748" s="150"/>
    </row>
    <row r="749">
      <c r="E749" s="150"/>
      <c r="F749" s="150"/>
      <c r="G749" s="150"/>
      <c r="H749" s="150"/>
    </row>
    <row r="750">
      <c r="E750" s="150"/>
      <c r="F750" s="150"/>
      <c r="G750" s="150"/>
      <c r="H750" s="150"/>
    </row>
    <row r="751">
      <c r="E751" s="150"/>
      <c r="F751" s="150"/>
      <c r="G751" s="150"/>
      <c r="H751" s="150"/>
    </row>
    <row r="752">
      <c r="E752" s="150"/>
      <c r="F752" s="150"/>
      <c r="G752" s="150"/>
      <c r="H752" s="150"/>
    </row>
    <row r="753">
      <c r="E753" s="150"/>
      <c r="F753" s="150"/>
      <c r="G753" s="150"/>
      <c r="H753" s="150"/>
    </row>
    <row r="754">
      <c r="E754" s="150"/>
      <c r="F754" s="150"/>
      <c r="G754" s="150"/>
      <c r="H754" s="150"/>
    </row>
    <row r="755">
      <c r="E755" s="150"/>
      <c r="F755" s="150"/>
      <c r="G755" s="150"/>
      <c r="H755" s="150"/>
    </row>
    <row r="756">
      <c r="E756" s="150"/>
      <c r="F756" s="150"/>
      <c r="G756" s="150"/>
      <c r="H756" s="150"/>
    </row>
    <row r="757">
      <c r="E757" s="150"/>
      <c r="F757" s="150"/>
      <c r="G757" s="150"/>
      <c r="H757" s="150"/>
    </row>
    <row r="758">
      <c r="E758" s="150"/>
      <c r="F758" s="150"/>
      <c r="G758" s="150"/>
      <c r="H758" s="150"/>
    </row>
    <row r="759">
      <c r="E759" s="150"/>
      <c r="F759" s="150"/>
      <c r="G759" s="150"/>
      <c r="H759" s="150"/>
    </row>
    <row r="760">
      <c r="E760" s="150"/>
      <c r="F760" s="150"/>
      <c r="G760" s="150"/>
      <c r="H760" s="150"/>
    </row>
    <row r="761">
      <c r="E761" s="150"/>
      <c r="F761" s="150"/>
      <c r="G761" s="150"/>
      <c r="H761" s="150"/>
    </row>
    <row r="762">
      <c r="E762" s="150"/>
      <c r="F762" s="150"/>
      <c r="G762" s="150"/>
      <c r="H762" s="150"/>
    </row>
    <row r="763">
      <c r="E763" s="150"/>
      <c r="F763" s="150"/>
      <c r="G763" s="150"/>
      <c r="H763" s="150"/>
    </row>
    <row r="764">
      <c r="E764" s="150"/>
      <c r="F764" s="150"/>
      <c r="G764" s="150"/>
      <c r="H764" s="150"/>
    </row>
    <row r="765">
      <c r="E765" s="150"/>
      <c r="F765" s="150"/>
      <c r="G765" s="150"/>
      <c r="H765" s="150"/>
    </row>
    <row r="766">
      <c r="E766" s="150"/>
      <c r="F766" s="150"/>
      <c r="G766" s="150"/>
      <c r="H766" s="150"/>
    </row>
    <row r="767">
      <c r="E767" s="150"/>
      <c r="F767" s="150"/>
      <c r="G767" s="150"/>
      <c r="H767" s="150"/>
    </row>
    <row r="768">
      <c r="E768" s="150"/>
      <c r="F768" s="150"/>
      <c r="G768" s="150"/>
      <c r="H768" s="150"/>
    </row>
    <row r="769">
      <c r="E769" s="150"/>
      <c r="F769" s="150"/>
      <c r="G769" s="150"/>
      <c r="H769" s="150"/>
    </row>
    <row r="770">
      <c r="E770" s="150"/>
      <c r="F770" s="150"/>
      <c r="G770" s="150"/>
      <c r="H770" s="150"/>
    </row>
    <row r="771">
      <c r="E771" s="150"/>
      <c r="F771" s="150"/>
      <c r="G771" s="150"/>
      <c r="H771" s="150"/>
    </row>
    <row r="772">
      <c r="E772" s="150"/>
      <c r="F772" s="150"/>
      <c r="G772" s="150"/>
      <c r="H772" s="150"/>
    </row>
    <row r="773">
      <c r="E773" s="150"/>
      <c r="F773" s="150"/>
      <c r="G773" s="150"/>
      <c r="H773" s="150"/>
    </row>
    <row r="774">
      <c r="E774" s="150"/>
      <c r="F774" s="150"/>
      <c r="G774" s="150"/>
      <c r="H774" s="150"/>
    </row>
    <row r="775">
      <c r="E775" s="150"/>
      <c r="F775" s="150"/>
      <c r="G775" s="150"/>
      <c r="H775" s="150"/>
    </row>
    <row r="776">
      <c r="E776" s="150"/>
      <c r="F776" s="150"/>
      <c r="G776" s="150"/>
      <c r="H776" s="150"/>
    </row>
    <row r="777">
      <c r="E777" s="150"/>
      <c r="F777" s="150"/>
      <c r="G777" s="150"/>
      <c r="H777" s="150"/>
    </row>
    <row r="778">
      <c r="E778" s="150"/>
      <c r="F778" s="150"/>
      <c r="G778" s="150"/>
      <c r="H778" s="150"/>
    </row>
    <row r="779">
      <c r="E779" s="150"/>
      <c r="F779" s="150"/>
      <c r="G779" s="150"/>
      <c r="H779" s="150"/>
    </row>
    <row r="780">
      <c r="E780" s="150"/>
      <c r="F780" s="150"/>
      <c r="G780" s="150"/>
      <c r="H780" s="150"/>
    </row>
    <row r="781">
      <c r="E781" s="150"/>
      <c r="F781" s="150"/>
      <c r="G781" s="150"/>
      <c r="H781" s="150"/>
    </row>
    <row r="782">
      <c r="E782" s="150"/>
      <c r="F782" s="150"/>
      <c r="G782" s="150"/>
      <c r="H782" s="150"/>
    </row>
    <row r="783">
      <c r="E783" s="150"/>
      <c r="F783" s="150"/>
      <c r="G783" s="150"/>
      <c r="H783" s="150"/>
    </row>
    <row r="784">
      <c r="E784" s="150"/>
      <c r="F784" s="150"/>
      <c r="G784" s="150"/>
      <c r="H784" s="150"/>
    </row>
    <row r="785">
      <c r="E785" s="150"/>
      <c r="F785" s="150"/>
      <c r="G785" s="150"/>
      <c r="H785" s="150"/>
    </row>
    <row r="786">
      <c r="E786" s="150"/>
      <c r="F786" s="150"/>
      <c r="G786" s="150"/>
      <c r="H786" s="150"/>
    </row>
    <row r="787">
      <c r="E787" s="150"/>
      <c r="F787" s="150"/>
      <c r="G787" s="150"/>
      <c r="H787" s="150"/>
    </row>
    <row r="788">
      <c r="E788" s="150"/>
      <c r="F788" s="150"/>
      <c r="G788" s="150"/>
      <c r="H788" s="150"/>
    </row>
    <row r="789">
      <c r="E789" s="150"/>
      <c r="F789" s="150"/>
      <c r="G789" s="150"/>
      <c r="H789" s="150"/>
    </row>
    <row r="790">
      <c r="E790" s="150"/>
      <c r="F790" s="150"/>
      <c r="G790" s="150"/>
      <c r="H790" s="150"/>
    </row>
    <row r="791">
      <c r="E791" s="150"/>
      <c r="F791" s="150"/>
      <c r="G791" s="150"/>
      <c r="H791" s="150"/>
    </row>
    <row r="792">
      <c r="E792" s="150"/>
      <c r="F792" s="150"/>
      <c r="G792" s="150"/>
      <c r="H792" s="150"/>
    </row>
    <row r="793">
      <c r="E793" s="150"/>
      <c r="F793" s="150"/>
      <c r="G793" s="150"/>
      <c r="H793" s="150"/>
    </row>
    <row r="794">
      <c r="E794" s="150"/>
      <c r="F794" s="150"/>
      <c r="G794" s="150"/>
      <c r="H794" s="150"/>
    </row>
    <row r="795">
      <c r="E795" s="150"/>
      <c r="F795" s="150"/>
      <c r="G795" s="150"/>
      <c r="H795" s="150"/>
    </row>
    <row r="796">
      <c r="E796" s="150"/>
      <c r="F796" s="150"/>
      <c r="G796" s="150"/>
      <c r="H796" s="150"/>
    </row>
    <row r="797">
      <c r="E797" s="150"/>
      <c r="F797" s="150"/>
      <c r="G797" s="150"/>
      <c r="H797" s="150"/>
    </row>
    <row r="798">
      <c r="E798" s="150"/>
      <c r="F798" s="150"/>
      <c r="G798" s="150"/>
      <c r="H798" s="150"/>
    </row>
    <row r="799">
      <c r="E799" s="150"/>
      <c r="F799" s="150"/>
      <c r="G799" s="150"/>
      <c r="H799" s="150"/>
    </row>
    <row r="800">
      <c r="E800" s="150"/>
      <c r="F800" s="150"/>
      <c r="G800" s="150"/>
      <c r="H800" s="150"/>
    </row>
    <row r="801">
      <c r="E801" s="150"/>
      <c r="F801" s="150"/>
      <c r="G801" s="150"/>
      <c r="H801" s="150"/>
    </row>
    <row r="802">
      <c r="E802" s="150"/>
      <c r="F802" s="150"/>
      <c r="G802" s="150"/>
      <c r="H802" s="150"/>
    </row>
    <row r="803">
      <c r="E803" s="150"/>
      <c r="F803" s="150"/>
      <c r="G803" s="150"/>
      <c r="H803" s="150"/>
    </row>
    <row r="804">
      <c r="E804" s="150"/>
      <c r="F804" s="150"/>
      <c r="G804" s="150"/>
      <c r="H804" s="150"/>
    </row>
    <row r="805">
      <c r="E805" s="150"/>
      <c r="F805" s="150"/>
      <c r="G805" s="150"/>
      <c r="H805" s="150"/>
    </row>
    <row r="806">
      <c r="E806" s="150"/>
      <c r="F806" s="150"/>
      <c r="G806" s="150"/>
      <c r="H806" s="150"/>
    </row>
    <row r="807">
      <c r="E807" s="150"/>
      <c r="F807" s="150"/>
      <c r="G807" s="150"/>
      <c r="H807" s="150"/>
    </row>
    <row r="808">
      <c r="E808" s="150"/>
      <c r="F808" s="150"/>
      <c r="G808" s="150"/>
      <c r="H808" s="150"/>
    </row>
    <row r="809">
      <c r="E809" s="150"/>
      <c r="F809" s="150"/>
      <c r="G809" s="150"/>
      <c r="H809" s="150"/>
    </row>
    <row r="810">
      <c r="E810" s="150"/>
      <c r="F810" s="150"/>
      <c r="G810" s="150"/>
      <c r="H810" s="150"/>
    </row>
    <row r="811">
      <c r="E811" s="150"/>
      <c r="F811" s="150"/>
      <c r="G811" s="150"/>
      <c r="H811" s="150"/>
    </row>
    <row r="812">
      <c r="E812" s="150"/>
      <c r="F812" s="150"/>
      <c r="G812" s="150"/>
      <c r="H812" s="150"/>
    </row>
    <row r="813">
      <c r="E813" s="150"/>
      <c r="F813" s="150"/>
      <c r="G813" s="150"/>
      <c r="H813" s="150"/>
    </row>
    <row r="814">
      <c r="E814" s="150"/>
      <c r="F814" s="150"/>
      <c r="G814" s="150"/>
      <c r="H814" s="150"/>
    </row>
    <row r="815">
      <c r="E815" s="150"/>
      <c r="F815" s="150"/>
      <c r="G815" s="150"/>
      <c r="H815" s="150"/>
    </row>
    <row r="816">
      <c r="E816" s="150"/>
      <c r="F816" s="150"/>
      <c r="G816" s="150"/>
      <c r="H816" s="150"/>
    </row>
    <row r="817">
      <c r="E817" s="150"/>
      <c r="F817" s="150"/>
      <c r="G817" s="150"/>
      <c r="H817" s="150"/>
    </row>
    <row r="818">
      <c r="E818" s="150"/>
      <c r="F818" s="150"/>
      <c r="G818" s="150"/>
      <c r="H818" s="150"/>
    </row>
    <row r="819">
      <c r="E819" s="150"/>
      <c r="F819" s="150"/>
      <c r="G819" s="150"/>
      <c r="H819" s="150"/>
    </row>
    <row r="820">
      <c r="E820" s="150"/>
      <c r="F820" s="150"/>
      <c r="G820" s="150"/>
      <c r="H820" s="150"/>
    </row>
    <row r="821">
      <c r="E821" s="150"/>
      <c r="F821" s="150"/>
      <c r="G821" s="150"/>
      <c r="H821" s="150"/>
    </row>
    <row r="822">
      <c r="E822" s="150"/>
      <c r="F822" s="150"/>
      <c r="G822" s="150"/>
      <c r="H822" s="150"/>
    </row>
    <row r="823">
      <c r="E823" s="150"/>
      <c r="F823" s="150"/>
      <c r="G823" s="150"/>
      <c r="H823" s="150"/>
    </row>
    <row r="824">
      <c r="E824" s="150"/>
      <c r="F824" s="150"/>
      <c r="G824" s="150"/>
      <c r="H824" s="150"/>
    </row>
    <row r="825">
      <c r="E825" s="150"/>
      <c r="F825" s="150"/>
      <c r="G825" s="150"/>
      <c r="H825" s="150"/>
    </row>
    <row r="826">
      <c r="E826" s="150"/>
      <c r="F826" s="150"/>
      <c r="G826" s="150"/>
      <c r="H826" s="150"/>
    </row>
    <row r="827">
      <c r="E827" s="150"/>
      <c r="F827" s="150"/>
      <c r="G827" s="150"/>
      <c r="H827" s="150"/>
    </row>
    <row r="828">
      <c r="E828" s="150"/>
      <c r="F828" s="150"/>
      <c r="G828" s="150"/>
      <c r="H828" s="150"/>
    </row>
    <row r="829">
      <c r="E829" s="150"/>
      <c r="F829" s="150"/>
      <c r="G829" s="150"/>
      <c r="H829" s="150"/>
    </row>
    <row r="830">
      <c r="E830" s="150"/>
      <c r="F830" s="150"/>
      <c r="G830" s="150"/>
      <c r="H830" s="150"/>
    </row>
    <row r="831">
      <c r="E831" s="150"/>
      <c r="F831" s="150"/>
      <c r="G831" s="150"/>
      <c r="H831" s="150"/>
    </row>
    <row r="832">
      <c r="E832" s="150"/>
      <c r="F832" s="150"/>
      <c r="G832" s="150"/>
      <c r="H832" s="150"/>
    </row>
    <row r="833">
      <c r="E833" s="150"/>
      <c r="F833" s="150"/>
      <c r="G833" s="150"/>
      <c r="H833" s="150"/>
    </row>
    <row r="834">
      <c r="E834" s="150"/>
      <c r="F834" s="150"/>
      <c r="G834" s="150"/>
      <c r="H834" s="150"/>
    </row>
    <row r="835">
      <c r="E835" s="150"/>
      <c r="F835" s="150"/>
      <c r="G835" s="150"/>
      <c r="H835" s="150"/>
    </row>
    <row r="836">
      <c r="E836" s="150"/>
      <c r="F836" s="150"/>
      <c r="G836" s="150"/>
      <c r="H836" s="150"/>
    </row>
    <row r="837">
      <c r="E837" s="150"/>
      <c r="F837" s="150"/>
      <c r="G837" s="150"/>
      <c r="H837" s="150"/>
    </row>
    <row r="838">
      <c r="E838" s="150"/>
      <c r="F838" s="150"/>
      <c r="G838" s="150"/>
      <c r="H838" s="150"/>
    </row>
    <row r="839">
      <c r="E839" s="150"/>
      <c r="F839" s="150"/>
      <c r="G839" s="150"/>
      <c r="H839" s="150"/>
    </row>
    <row r="840">
      <c r="E840" s="150"/>
      <c r="F840" s="150"/>
      <c r="G840" s="150"/>
      <c r="H840" s="150"/>
    </row>
    <row r="841">
      <c r="E841" s="150"/>
      <c r="F841" s="150"/>
      <c r="G841" s="150"/>
      <c r="H841" s="150"/>
    </row>
    <row r="842">
      <c r="E842" s="150"/>
      <c r="F842" s="150"/>
      <c r="G842" s="150"/>
      <c r="H842" s="150"/>
    </row>
    <row r="843">
      <c r="E843" s="150"/>
      <c r="F843" s="150"/>
      <c r="G843" s="150"/>
      <c r="H843" s="150"/>
    </row>
    <row r="844">
      <c r="E844" s="150"/>
      <c r="F844" s="150"/>
      <c r="G844" s="150"/>
      <c r="H844" s="150"/>
    </row>
    <row r="845">
      <c r="E845" s="150"/>
      <c r="F845" s="150"/>
      <c r="G845" s="150"/>
      <c r="H845" s="150"/>
    </row>
    <row r="846">
      <c r="E846" s="150"/>
      <c r="F846" s="150"/>
      <c r="G846" s="150"/>
      <c r="H846" s="150"/>
    </row>
    <row r="847">
      <c r="E847" s="150"/>
      <c r="F847" s="150"/>
      <c r="G847" s="150"/>
      <c r="H847" s="150"/>
    </row>
    <row r="848">
      <c r="E848" s="150"/>
      <c r="F848" s="150"/>
      <c r="G848" s="150"/>
      <c r="H848" s="150"/>
    </row>
    <row r="849">
      <c r="E849" s="150"/>
      <c r="F849" s="150"/>
      <c r="G849" s="150"/>
      <c r="H849" s="150"/>
    </row>
    <row r="850">
      <c r="E850" s="150"/>
      <c r="F850" s="150"/>
      <c r="G850" s="150"/>
      <c r="H850" s="150"/>
    </row>
    <row r="851">
      <c r="E851" s="150"/>
      <c r="F851" s="150"/>
      <c r="G851" s="150"/>
      <c r="H851" s="150"/>
    </row>
    <row r="852">
      <c r="E852" s="150"/>
      <c r="F852" s="150"/>
      <c r="G852" s="150"/>
      <c r="H852" s="150"/>
    </row>
    <row r="853">
      <c r="E853" s="150"/>
      <c r="F853" s="150"/>
      <c r="G853" s="150"/>
      <c r="H853" s="150"/>
    </row>
    <row r="854">
      <c r="E854" s="150"/>
      <c r="F854" s="150"/>
      <c r="G854" s="150"/>
      <c r="H854" s="150"/>
    </row>
    <row r="855">
      <c r="E855" s="150"/>
      <c r="F855" s="150"/>
      <c r="G855" s="150"/>
      <c r="H855" s="150"/>
    </row>
    <row r="856">
      <c r="E856" s="150"/>
      <c r="F856" s="150"/>
      <c r="G856" s="150"/>
      <c r="H856" s="150"/>
    </row>
    <row r="857">
      <c r="E857" s="150"/>
      <c r="F857" s="150"/>
      <c r="G857" s="150"/>
      <c r="H857" s="150"/>
    </row>
    <row r="858">
      <c r="E858" s="150"/>
      <c r="F858" s="150"/>
      <c r="G858" s="150"/>
      <c r="H858" s="150"/>
    </row>
    <row r="859">
      <c r="E859" s="150"/>
      <c r="F859" s="150"/>
      <c r="G859" s="150"/>
      <c r="H859" s="150"/>
    </row>
    <row r="860">
      <c r="E860" s="150"/>
      <c r="F860" s="150"/>
      <c r="G860" s="150"/>
      <c r="H860" s="150"/>
    </row>
    <row r="861">
      <c r="E861" s="150"/>
      <c r="F861" s="150"/>
      <c r="G861" s="150"/>
      <c r="H861" s="150"/>
    </row>
    <row r="862">
      <c r="E862" s="150"/>
      <c r="F862" s="150"/>
      <c r="G862" s="150"/>
      <c r="H862" s="150"/>
    </row>
    <row r="863">
      <c r="E863" s="150"/>
      <c r="F863" s="150"/>
      <c r="G863" s="150"/>
      <c r="H863" s="150"/>
    </row>
    <row r="864">
      <c r="E864" s="150"/>
      <c r="F864" s="150"/>
      <c r="G864" s="150"/>
      <c r="H864" s="150"/>
    </row>
    <row r="865">
      <c r="E865" s="150"/>
      <c r="F865" s="150"/>
      <c r="G865" s="150"/>
      <c r="H865" s="150"/>
    </row>
    <row r="866">
      <c r="E866" s="150"/>
      <c r="F866" s="150"/>
      <c r="G866" s="150"/>
      <c r="H866" s="150"/>
    </row>
    <row r="867">
      <c r="E867" s="150"/>
      <c r="F867" s="150"/>
      <c r="G867" s="150"/>
      <c r="H867" s="150"/>
    </row>
    <row r="868">
      <c r="E868" s="150"/>
      <c r="F868" s="150"/>
      <c r="G868" s="150"/>
      <c r="H868" s="150"/>
    </row>
    <row r="869">
      <c r="E869" s="150"/>
      <c r="F869" s="150"/>
      <c r="G869" s="150"/>
      <c r="H869" s="150"/>
    </row>
    <row r="870">
      <c r="E870" s="150"/>
      <c r="F870" s="150"/>
      <c r="G870" s="150"/>
      <c r="H870" s="150"/>
    </row>
    <row r="871">
      <c r="E871" s="150"/>
      <c r="F871" s="150"/>
      <c r="G871" s="150"/>
      <c r="H871" s="150"/>
    </row>
    <row r="872">
      <c r="E872" s="150"/>
      <c r="F872" s="150"/>
      <c r="G872" s="150"/>
      <c r="H872" s="150"/>
    </row>
    <row r="873">
      <c r="E873" s="150"/>
      <c r="F873" s="150"/>
      <c r="G873" s="150"/>
      <c r="H873" s="150"/>
    </row>
    <row r="874">
      <c r="E874" s="150"/>
      <c r="F874" s="150"/>
      <c r="G874" s="150"/>
      <c r="H874" s="150"/>
    </row>
    <row r="875">
      <c r="E875" s="150"/>
      <c r="F875" s="150"/>
      <c r="G875" s="150"/>
      <c r="H875" s="150"/>
    </row>
    <row r="876">
      <c r="E876" s="150"/>
      <c r="F876" s="150"/>
      <c r="G876" s="150"/>
      <c r="H876" s="150"/>
    </row>
    <row r="877">
      <c r="E877" s="150"/>
      <c r="F877" s="150"/>
      <c r="G877" s="150"/>
      <c r="H877" s="150"/>
    </row>
    <row r="878">
      <c r="E878" s="150"/>
      <c r="F878" s="150"/>
      <c r="G878" s="150"/>
      <c r="H878" s="150"/>
    </row>
    <row r="879">
      <c r="E879" s="150"/>
      <c r="F879" s="150"/>
      <c r="G879" s="150"/>
      <c r="H879" s="150"/>
    </row>
    <row r="880">
      <c r="E880" s="150"/>
      <c r="F880" s="150"/>
      <c r="G880" s="150"/>
      <c r="H880" s="150"/>
    </row>
    <row r="881">
      <c r="E881" s="150"/>
      <c r="F881" s="150"/>
      <c r="G881" s="150"/>
      <c r="H881" s="150"/>
    </row>
    <row r="882">
      <c r="E882" s="150"/>
      <c r="F882" s="150"/>
      <c r="G882" s="150"/>
      <c r="H882" s="150"/>
    </row>
    <row r="883">
      <c r="E883" s="150"/>
      <c r="F883" s="150"/>
      <c r="G883" s="150"/>
      <c r="H883" s="150"/>
    </row>
    <row r="884">
      <c r="E884" s="150"/>
      <c r="F884" s="150"/>
      <c r="G884" s="150"/>
      <c r="H884" s="150"/>
    </row>
    <row r="885">
      <c r="E885" s="150"/>
      <c r="F885" s="150"/>
      <c r="G885" s="150"/>
      <c r="H885" s="150"/>
    </row>
    <row r="886">
      <c r="E886" s="150"/>
      <c r="F886" s="150"/>
      <c r="G886" s="150"/>
      <c r="H886" s="150"/>
    </row>
    <row r="887">
      <c r="E887" s="150"/>
      <c r="F887" s="150"/>
      <c r="G887" s="150"/>
      <c r="H887" s="150"/>
    </row>
    <row r="888">
      <c r="E888" s="150"/>
      <c r="F888" s="150"/>
      <c r="G888" s="150"/>
      <c r="H888" s="150"/>
    </row>
    <row r="889">
      <c r="E889" s="150"/>
      <c r="F889" s="150"/>
      <c r="G889" s="150"/>
      <c r="H889" s="150"/>
    </row>
    <row r="890">
      <c r="E890" s="150"/>
      <c r="F890" s="150"/>
      <c r="G890" s="150"/>
      <c r="H890" s="150"/>
    </row>
    <row r="891">
      <c r="E891" s="150"/>
      <c r="F891" s="150"/>
      <c r="G891" s="150"/>
      <c r="H891" s="150"/>
    </row>
    <row r="892">
      <c r="E892" s="150"/>
      <c r="F892" s="150"/>
      <c r="G892" s="150"/>
      <c r="H892" s="150"/>
    </row>
    <row r="893">
      <c r="E893" s="150"/>
      <c r="F893" s="150"/>
      <c r="G893" s="150"/>
      <c r="H893" s="150"/>
    </row>
    <row r="894">
      <c r="E894" s="150"/>
      <c r="F894" s="150"/>
      <c r="G894" s="150"/>
      <c r="H894" s="150"/>
    </row>
    <row r="895">
      <c r="E895" s="150"/>
      <c r="F895" s="150"/>
      <c r="G895" s="150"/>
      <c r="H895" s="150"/>
    </row>
    <row r="896">
      <c r="E896" s="150"/>
      <c r="F896" s="150"/>
      <c r="G896" s="150"/>
      <c r="H896" s="150"/>
    </row>
    <row r="897">
      <c r="E897" s="150"/>
      <c r="F897" s="150"/>
      <c r="G897" s="150"/>
      <c r="H897" s="150"/>
    </row>
    <row r="898">
      <c r="E898" s="150"/>
      <c r="F898" s="150"/>
      <c r="G898" s="150"/>
      <c r="H898" s="150"/>
    </row>
    <row r="899">
      <c r="E899" s="150"/>
      <c r="F899" s="150"/>
      <c r="G899" s="150"/>
      <c r="H899" s="150"/>
    </row>
    <row r="900">
      <c r="E900" s="150"/>
      <c r="F900" s="150"/>
      <c r="G900" s="150"/>
      <c r="H900" s="150"/>
    </row>
    <row r="901">
      <c r="E901" s="150"/>
      <c r="F901" s="150"/>
      <c r="G901" s="150"/>
      <c r="H901" s="150"/>
    </row>
    <row r="902">
      <c r="E902" s="150"/>
      <c r="F902" s="150"/>
      <c r="G902" s="150"/>
      <c r="H902" s="150"/>
    </row>
    <row r="903">
      <c r="E903" s="150"/>
      <c r="F903" s="150"/>
      <c r="G903" s="150"/>
      <c r="H903" s="150"/>
    </row>
    <row r="904">
      <c r="E904" s="150"/>
      <c r="F904" s="150"/>
      <c r="G904" s="150"/>
      <c r="H904" s="150"/>
    </row>
    <row r="905">
      <c r="E905" s="150"/>
      <c r="F905" s="150"/>
      <c r="G905" s="150"/>
      <c r="H905" s="150"/>
    </row>
    <row r="906">
      <c r="E906" s="150"/>
      <c r="F906" s="150"/>
      <c r="G906" s="150"/>
      <c r="H906" s="150"/>
    </row>
    <row r="907">
      <c r="E907" s="150"/>
      <c r="F907" s="150"/>
      <c r="G907" s="150"/>
      <c r="H907" s="150"/>
    </row>
    <row r="908">
      <c r="E908" s="150"/>
      <c r="F908" s="150"/>
      <c r="G908" s="150"/>
      <c r="H908" s="150"/>
    </row>
    <row r="909">
      <c r="E909" s="150"/>
      <c r="F909" s="150"/>
      <c r="G909" s="150"/>
      <c r="H909" s="150"/>
    </row>
    <row r="910">
      <c r="E910" s="150"/>
      <c r="F910" s="150"/>
      <c r="G910" s="150"/>
      <c r="H910" s="150"/>
    </row>
    <row r="911">
      <c r="E911" s="150"/>
      <c r="F911" s="150"/>
      <c r="G911" s="150"/>
      <c r="H911" s="150"/>
    </row>
    <row r="912">
      <c r="E912" s="150"/>
      <c r="F912" s="150"/>
      <c r="G912" s="150"/>
      <c r="H912" s="150"/>
    </row>
    <row r="913">
      <c r="E913" s="150"/>
      <c r="F913" s="150"/>
      <c r="G913" s="150"/>
      <c r="H913" s="150"/>
    </row>
    <row r="914">
      <c r="E914" s="150"/>
      <c r="F914" s="150"/>
      <c r="G914" s="150"/>
      <c r="H914" s="150"/>
    </row>
    <row r="915">
      <c r="E915" s="150"/>
      <c r="F915" s="150"/>
      <c r="G915" s="150"/>
      <c r="H915" s="150"/>
    </row>
    <row r="916">
      <c r="E916" s="150"/>
      <c r="F916" s="150"/>
      <c r="G916" s="150"/>
      <c r="H916" s="150"/>
    </row>
    <row r="917">
      <c r="E917" s="150"/>
      <c r="F917" s="150"/>
      <c r="G917" s="150"/>
      <c r="H917" s="150"/>
    </row>
    <row r="918">
      <c r="E918" s="150"/>
      <c r="F918" s="150"/>
      <c r="G918" s="150"/>
      <c r="H918" s="150"/>
    </row>
    <row r="919">
      <c r="E919" s="150"/>
      <c r="F919" s="150"/>
      <c r="G919" s="150"/>
      <c r="H919" s="150"/>
    </row>
    <row r="920">
      <c r="E920" s="150"/>
      <c r="F920" s="150"/>
      <c r="G920" s="150"/>
      <c r="H920" s="150"/>
    </row>
    <row r="921">
      <c r="E921" s="150"/>
      <c r="F921" s="150"/>
      <c r="G921" s="150"/>
      <c r="H921" s="150"/>
    </row>
    <row r="922">
      <c r="E922" s="150"/>
      <c r="F922" s="150"/>
      <c r="G922" s="150"/>
      <c r="H922" s="150"/>
    </row>
    <row r="923">
      <c r="E923" s="150"/>
      <c r="F923" s="150"/>
      <c r="G923" s="150"/>
      <c r="H923" s="150"/>
    </row>
    <row r="924">
      <c r="E924" s="150"/>
      <c r="F924" s="150"/>
      <c r="G924" s="150"/>
      <c r="H924" s="150"/>
    </row>
    <row r="925">
      <c r="E925" s="150"/>
      <c r="F925" s="150"/>
      <c r="G925" s="150"/>
      <c r="H925" s="150"/>
    </row>
    <row r="926">
      <c r="E926" s="150"/>
      <c r="F926" s="150"/>
      <c r="G926" s="150"/>
      <c r="H926" s="150"/>
    </row>
    <row r="927">
      <c r="E927" s="150"/>
      <c r="F927" s="150"/>
      <c r="G927" s="150"/>
      <c r="H927" s="150"/>
    </row>
    <row r="928">
      <c r="E928" s="150"/>
      <c r="F928" s="150"/>
      <c r="G928" s="150"/>
      <c r="H928" s="150"/>
    </row>
    <row r="929">
      <c r="E929" s="150"/>
      <c r="F929" s="150"/>
      <c r="G929" s="150"/>
      <c r="H929" s="150"/>
    </row>
    <row r="930">
      <c r="E930" s="150"/>
      <c r="F930" s="150"/>
      <c r="G930" s="150"/>
      <c r="H930" s="150"/>
    </row>
    <row r="931">
      <c r="E931" s="150"/>
      <c r="F931" s="150"/>
      <c r="G931" s="150"/>
      <c r="H931" s="150"/>
    </row>
    <row r="932">
      <c r="E932" s="150"/>
      <c r="F932" s="150"/>
      <c r="G932" s="150"/>
      <c r="H932" s="150"/>
    </row>
    <row r="933">
      <c r="E933" s="150"/>
      <c r="F933" s="150"/>
      <c r="G933" s="150"/>
      <c r="H933" s="150"/>
    </row>
    <row r="934">
      <c r="E934" s="150"/>
      <c r="F934" s="150"/>
      <c r="G934" s="150"/>
      <c r="H934" s="150"/>
    </row>
    <row r="935">
      <c r="E935" s="150"/>
      <c r="F935" s="150"/>
      <c r="G935" s="150"/>
      <c r="H935" s="150"/>
    </row>
    <row r="936">
      <c r="E936" s="150"/>
      <c r="F936" s="150"/>
      <c r="G936" s="150"/>
      <c r="H936" s="150"/>
    </row>
    <row r="937">
      <c r="E937" s="150"/>
      <c r="F937" s="150"/>
      <c r="G937" s="150"/>
      <c r="H937" s="150"/>
    </row>
    <row r="938">
      <c r="E938" s="150"/>
      <c r="F938" s="150"/>
      <c r="G938" s="150"/>
      <c r="H938" s="150"/>
    </row>
    <row r="939">
      <c r="E939" s="150"/>
      <c r="F939" s="150"/>
      <c r="G939" s="150"/>
      <c r="H939" s="150"/>
    </row>
    <row r="940">
      <c r="E940" s="150"/>
      <c r="F940" s="150"/>
      <c r="G940" s="150"/>
      <c r="H940" s="150"/>
    </row>
    <row r="941">
      <c r="E941" s="150"/>
      <c r="F941" s="150"/>
      <c r="G941" s="150"/>
      <c r="H941" s="150"/>
    </row>
    <row r="942">
      <c r="E942" s="150"/>
      <c r="F942" s="150"/>
      <c r="G942" s="150"/>
      <c r="H942" s="150"/>
    </row>
    <row r="943">
      <c r="E943" s="150"/>
      <c r="F943" s="150"/>
      <c r="G943" s="150"/>
      <c r="H943" s="150"/>
    </row>
    <row r="944">
      <c r="E944" s="150"/>
      <c r="F944" s="150"/>
      <c r="G944" s="150"/>
      <c r="H944" s="150"/>
    </row>
    <row r="945">
      <c r="E945" s="150"/>
      <c r="F945" s="150"/>
      <c r="G945" s="150"/>
      <c r="H945" s="150"/>
    </row>
    <row r="946">
      <c r="E946" s="150"/>
      <c r="F946" s="150"/>
      <c r="G946" s="150"/>
      <c r="H946" s="150"/>
    </row>
    <row r="947">
      <c r="E947" s="150"/>
      <c r="F947" s="150"/>
      <c r="G947" s="150"/>
      <c r="H947" s="150"/>
    </row>
    <row r="948">
      <c r="E948" s="150"/>
      <c r="F948" s="150"/>
      <c r="G948" s="150"/>
      <c r="H948" s="150"/>
    </row>
    <row r="949">
      <c r="E949" s="150"/>
      <c r="F949" s="150"/>
      <c r="G949" s="150"/>
      <c r="H949" s="150"/>
    </row>
    <row r="950">
      <c r="E950" s="150"/>
      <c r="F950" s="150"/>
      <c r="G950" s="150"/>
      <c r="H950" s="150"/>
    </row>
    <row r="951">
      <c r="E951" s="150"/>
      <c r="F951" s="150"/>
      <c r="G951" s="150"/>
      <c r="H951" s="150"/>
    </row>
    <row r="952">
      <c r="E952" s="150"/>
      <c r="F952" s="150"/>
      <c r="G952" s="150"/>
      <c r="H952" s="150"/>
    </row>
    <row r="953">
      <c r="E953" s="150"/>
      <c r="F953" s="150"/>
      <c r="G953" s="150"/>
      <c r="H953" s="150"/>
    </row>
    <row r="954">
      <c r="E954" s="150"/>
      <c r="F954" s="150"/>
      <c r="G954" s="150"/>
      <c r="H954" s="150"/>
    </row>
    <row r="955">
      <c r="E955" s="150"/>
      <c r="F955" s="150"/>
      <c r="G955" s="150"/>
      <c r="H955" s="150"/>
    </row>
    <row r="956">
      <c r="E956" s="150"/>
      <c r="F956" s="150"/>
      <c r="G956" s="150"/>
      <c r="H956" s="150"/>
    </row>
    <row r="957">
      <c r="E957" s="150"/>
      <c r="F957" s="150"/>
      <c r="G957" s="150"/>
      <c r="H957" s="150"/>
    </row>
    <row r="958">
      <c r="E958" s="150"/>
      <c r="F958" s="150"/>
      <c r="G958" s="150"/>
      <c r="H958" s="150"/>
    </row>
    <row r="959">
      <c r="E959" s="150"/>
      <c r="F959" s="150"/>
      <c r="G959" s="150"/>
      <c r="H959" s="150"/>
    </row>
    <row r="960">
      <c r="E960" s="150"/>
      <c r="F960" s="150"/>
      <c r="G960" s="150"/>
      <c r="H960" s="150"/>
    </row>
    <row r="961">
      <c r="E961" s="150"/>
      <c r="F961" s="150"/>
      <c r="G961" s="150"/>
      <c r="H961" s="150"/>
    </row>
    <row r="962">
      <c r="E962" s="150"/>
      <c r="F962" s="150"/>
      <c r="G962" s="150"/>
      <c r="H962" s="150"/>
    </row>
    <row r="963">
      <c r="E963" s="150"/>
      <c r="F963" s="150"/>
      <c r="G963" s="150"/>
      <c r="H963" s="150"/>
    </row>
    <row r="964">
      <c r="E964" s="150"/>
      <c r="F964" s="150"/>
      <c r="G964" s="150"/>
      <c r="H964" s="150"/>
    </row>
    <row r="965">
      <c r="E965" s="150"/>
      <c r="F965" s="150"/>
      <c r="G965" s="150"/>
      <c r="H965" s="150"/>
    </row>
    <row r="966">
      <c r="E966" s="150"/>
      <c r="F966" s="150"/>
      <c r="G966" s="150"/>
      <c r="H966" s="150"/>
    </row>
    <row r="967">
      <c r="E967" s="150"/>
      <c r="F967" s="150"/>
      <c r="G967" s="150"/>
      <c r="H967" s="150"/>
    </row>
    <row r="968">
      <c r="E968" s="150"/>
      <c r="F968" s="150"/>
      <c r="G968" s="150"/>
      <c r="H968" s="150"/>
    </row>
    <row r="969">
      <c r="E969" s="150"/>
      <c r="F969" s="150"/>
      <c r="G969" s="150"/>
      <c r="H969" s="150"/>
    </row>
    <row r="970">
      <c r="E970" s="150"/>
      <c r="F970" s="150"/>
      <c r="G970" s="150"/>
      <c r="H970" s="150"/>
    </row>
    <row r="971">
      <c r="E971" s="150"/>
      <c r="F971" s="150"/>
      <c r="G971" s="150"/>
      <c r="H971" s="150"/>
    </row>
    <row r="972">
      <c r="E972" s="150"/>
      <c r="F972" s="150"/>
      <c r="G972" s="150"/>
      <c r="H972" s="150"/>
    </row>
    <row r="973">
      <c r="E973" s="150"/>
      <c r="F973" s="150"/>
      <c r="G973" s="150"/>
      <c r="H973" s="150"/>
    </row>
    <row r="974">
      <c r="E974" s="150"/>
      <c r="F974" s="150"/>
      <c r="G974" s="150"/>
      <c r="H974" s="150"/>
    </row>
    <row r="975">
      <c r="E975" s="150"/>
      <c r="F975" s="150"/>
      <c r="G975" s="150"/>
      <c r="H975" s="150"/>
    </row>
    <row r="976">
      <c r="E976" s="150"/>
      <c r="F976" s="150"/>
      <c r="G976" s="150"/>
      <c r="H976" s="150"/>
    </row>
    <row r="977">
      <c r="E977" s="150"/>
      <c r="F977" s="150"/>
      <c r="G977" s="150"/>
      <c r="H977" s="150"/>
    </row>
    <row r="978">
      <c r="E978" s="150"/>
      <c r="F978" s="150"/>
      <c r="G978" s="150"/>
      <c r="H978" s="150"/>
    </row>
    <row r="979">
      <c r="E979" s="150"/>
      <c r="F979" s="150"/>
      <c r="G979" s="150"/>
      <c r="H979" s="150"/>
    </row>
    <row r="980">
      <c r="E980" s="150"/>
      <c r="F980" s="150"/>
      <c r="G980" s="150"/>
      <c r="H980" s="150"/>
    </row>
    <row r="981">
      <c r="E981" s="150"/>
      <c r="F981" s="150"/>
      <c r="G981" s="150"/>
      <c r="H981" s="150"/>
    </row>
    <row r="982">
      <c r="E982" s="150"/>
      <c r="F982" s="150"/>
      <c r="G982" s="150"/>
      <c r="H982" s="150"/>
    </row>
    <row r="983">
      <c r="E983" s="150"/>
      <c r="F983" s="150"/>
      <c r="G983" s="150"/>
      <c r="H983" s="150"/>
    </row>
    <row r="984">
      <c r="E984" s="150"/>
      <c r="F984" s="150"/>
      <c r="G984" s="150"/>
      <c r="H984" s="150"/>
    </row>
    <row r="985">
      <c r="E985" s="150"/>
      <c r="F985" s="150"/>
      <c r="G985" s="150"/>
      <c r="H985" s="150"/>
    </row>
    <row r="986">
      <c r="E986" s="150"/>
      <c r="F986" s="150"/>
      <c r="G986" s="150"/>
      <c r="H986" s="150"/>
    </row>
    <row r="987">
      <c r="E987" s="150"/>
      <c r="F987" s="150"/>
      <c r="G987" s="150"/>
      <c r="H987" s="150"/>
    </row>
    <row r="988">
      <c r="E988" s="150"/>
      <c r="F988" s="150"/>
      <c r="G988" s="150"/>
      <c r="H988" s="150"/>
    </row>
    <row r="989">
      <c r="E989" s="150"/>
      <c r="F989" s="150"/>
      <c r="G989" s="150"/>
      <c r="H989" s="150"/>
    </row>
    <row r="990">
      <c r="E990" s="150"/>
      <c r="F990" s="150"/>
      <c r="G990" s="150"/>
      <c r="H990" s="150"/>
    </row>
    <row r="991">
      <c r="E991" s="150"/>
      <c r="F991" s="150"/>
      <c r="G991" s="150"/>
      <c r="H991" s="150"/>
    </row>
    <row r="992">
      <c r="E992" s="150"/>
      <c r="F992" s="150"/>
      <c r="G992" s="150"/>
      <c r="H992" s="150"/>
    </row>
    <row r="993">
      <c r="E993" s="150"/>
      <c r="F993" s="150"/>
      <c r="G993" s="150"/>
      <c r="H993" s="150"/>
    </row>
    <row r="994">
      <c r="E994" s="150"/>
      <c r="F994" s="150"/>
      <c r="G994" s="150"/>
      <c r="H994" s="150"/>
    </row>
    <row r="995">
      <c r="E995" s="150"/>
      <c r="F995" s="150"/>
      <c r="G995" s="150"/>
      <c r="H995" s="150"/>
    </row>
    <row r="996">
      <c r="E996" s="150"/>
      <c r="F996" s="150"/>
      <c r="G996" s="150"/>
      <c r="H996" s="150"/>
    </row>
    <row r="997">
      <c r="E997" s="150"/>
      <c r="F997" s="150"/>
      <c r="G997" s="150"/>
      <c r="H997" s="150"/>
    </row>
    <row r="998">
      <c r="E998" s="150"/>
      <c r="F998" s="150"/>
      <c r="G998" s="150"/>
      <c r="H998" s="150"/>
    </row>
    <row r="999">
      <c r="E999" s="150"/>
      <c r="F999" s="150"/>
      <c r="G999" s="150"/>
      <c r="H999" s="150"/>
    </row>
    <row r="1000">
      <c r="E1000" s="150"/>
      <c r="F1000" s="150"/>
      <c r="G1000" s="150"/>
      <c r="H1000" s="15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0.38"/>
    <col customWidth="1" hidden="1" min="2" max="2" width="7.88"/>
    <col customWidth="1" min="3" max="3" width="16.88"/>
    <col customWidth="1" min="4" max="4" width="7.25"/>
    <col customWidth="1" min="5" max="5" width="14.63"/>
    <col customWidth="1" min="6" max="6" width="11.63"/>
    <col customWidth="1" min="7" max="7" width="15.88"/>
    <col customWidth="1" min="8" max="8" width="10.13"/>
    <col customWidth="1" min="9" max="9" width="14.88"/>
    <col customWidth="1" min="10" max="10" width="9.75"/>
    <col customWidth="1" min="11" max="11" width="16.13"/>
    <col customWidth="1" min="12" max="12" width="10.63"/>
  </cols>
  <sheetData>
    <row r="1" hidden="1"/>
    <row r="2">
      <c r="A2" s="151" t="s">
        <v>237</v>
      </c>
      <c r="B2" s="151" t="s">
        <v>238</v>
      </c>
      <c r="C2" s="151" t="s">
        <v>239</v>
      </c>
      <c r="D2" s="151" t="s">
        <v>240</v>
      </c>
      <c r="E2" s="152" t="s">
        <v>241</v>
      </c>
      <c r="F2" s="13"/>
      <c r="G2" s="13"/>
      <c r="H2" s="13"/>
      <c r="I2" s="13"/>
      <c r="J2" s="13"/>
      <c r="K2" s="13"/>
      <c r="L2" s="14"/>
    </row>
    <row r="3">
      <c r="A3" s="39"/>
      <c r="B3" s="39"/>
      <c r="C3" s="39"/>
      <c r="D3" s="39"/>
      <c r="E3" s="153" t="s">
        <v>242</v>
      </c>
      <c r="F3" s="154" t="s">
        <v>72</v>
      </c>
      <c r="G3" s="154" t="s">
        <v>242</v>
      </c>
      <c r="H3" s="154" t="s">
        <v>79</v>
      </c>
      <c r="I3" s="154" t="s">
        <v>242</v>
      </c>
      <c r="J3" s="154" t="s">
        <v>80</v>
      </c>
      <c r="K3" s="154" t="s">
        <v>242</v>
      </c>
      <c r="L3" s="45" t="s">
        <v>83</v>
      </c>
    </row>
    <row r="4" hidden="1">
      <c r="A4" s="66"/>
      <c r="B4" s="66"/>
      <c r="C4" s="155"/>
      <c r="D4" s="155"/>
      <c r="E4" s="65"/>
      <c r="F4" s="65"/>
      <c r="G4" s="65"/>
      <c r="H4" s="65"/>
      <c r="I4" s="65"/>
      <c r="J4" s="65"/>
      <c r="K4" s="65"/>
      <c r="L4" s="65"/>
    </row>
    <row r="5" hidden="1">
      <c r="A5" s="66"/>
      <c r="B5" s="66"/>
      <c r="C5" s="155"/>
      <c r="D5" s="155"/>
      <c r="E5" s="65"/>
      <c r="F5" s="65"/>
      <c r="G5" s="65"/>
      <c r="H5" s="65"/>
      <c r="I5" s="65"/>
      <c r="J5" s="65"/>
      <c r="K5" s="65"/>
      <c r="L5" s="65"/>
    </row>
    <row r="6" hidden="1">
      <c r="A6" s="66"/>
      <c r="B6" s="66"/>
      <c r="C6" s="155"/>
      <c r="D6" s="155"/>
      <c r="E6" s="65"/>
      <c r="F6" s="65"/>
      <c r="G6" s="65"/>
      <c r="H6" s="156"/>
      <c r="I6" s="65"/>
      <c r="J6" s="65"/>
      <c r="K6" s="65"/>
      <c r="L6" s="65"/>
    </row>
    <row r="7" hidden="1">
      <c r="A7" s="66"/>
      <c r="B7" s="66"/>
      <c r="C7" s="155"/>
      <c r="D7" s="155"/>
      <c r="E7" s="65"/>
      <c r="F7" s="157"/>
      <c r="G7" s="65"/>
      <c r="H7" s="65"/>
      <c r="I7" s="65"/>
      <c r="J7" s="65"/>
      <c r="K7" s="65"/>
      <c r="L7" s="65"/>
      <c r="M7" s="1"/>
    </row>
    <row r="8" hidden="1">
      <c r="A8" s="66"/>
      <c r="B8" s="66"/>
      <c r="C8" s="155"/>
      <c r="D8" s="155"/>
      <c r="E8" s="65"/>
      <c r="F8" s="65"/>
      <c r="G8" s="65"/>
      <c r="H8" s="156"/>
      <c r="I8" s="65"/>
      <c r="J8" s="65"/>
      <c r="K8" s="65"/>
      <c r="L8" s="65"/>
    </row>
    <row r="9" hidden="1">
      <c r="A9" s="66"/>
      <c r="B9" s="66"/>
      <c r="C9" s="155"/>
      <c r="D9" s="155"/>
      <c r="E9" s="66"/>
      <c r="F9" s="66"/>
      <c r="G9" s="66"/>
      <c r="H9" s="66"/>
      <c r="I9" s="66"/>
      <c r="J9" s="66"/>
      <c r="K9" s="66"/>
      <c r="L9" s="66"/>
    </row>
    <row r="10">
      <c r="A10" s="92">
        <v>1.0</v>
      </c>
      <c r="B10" s="92">
        <v>1.0</v>
      </c>
      <c r="C10" s="95" t="s">
        <v>89</v>
      </c>
      <c r="D10" s="158">
        <v>0.0</v>
      </c>
      <c r="E10" s="95" t="s">
        <v>89</v>
      </c>
      <c r="F10" s="95">
        <v>0.0</v>
      </c>
      <c r="G10" s="95" t="s">
        <v>89</v>
      </c>
      <c r="H10" s="95">
        <v>0.0</v>
      </c>
      <c r="I10" s="95" t="s">
        <v>89</v>
      </c>
      <c r="J10" s="95">
        <v>0.0</v>
      </c>
      <c r="K10" s="95" t="s">
        <v>89</v>
      </c>
      <c r="L10" s="95">
        <v>0.0</v>
      </c>
    </row>
    <row r="11" hidden="1">
      <c r="A11" s="37"/>
      <c r="B11" s="37"/>
      <c r="C11" s="95" t="s">
        <v>76</v>
      </c>
      <c r="D11" s="158">
        <v>0.041666666666666664</v>
      </c>
      <c r="E11" s="95" t="s">
        <v>76</v>
      </c>
      <c r="F11" s="95">
        <v>0.91</v>
      </c>
      <c r="G11" s="95" t="s">
        <v>76</v>
      </c>
      <c r="H11" s="95">
        <v>0.89</v>
      </c>
      <c r="I11" s="95" t="s">
        <v>76</v>
      </c>
      <c r="J11" s="95">
        <v>0.96</v>
      </c>
      <c r="K11" s="95" t="s">
        <v>76</v>
      </c>
      <c r="L11" s="95">
        <v>0.79</v>
      </c>
    </row>
    <row r="12">
      <c r="A12" s="37"/>
      <c r="B12" s="37"/>
      <c r="C12" s="95" t="s">
        <v>76</v>
      </c>
      <c r="D12" s="158">
        <v>0.003472222222222222</v>
      </c>
      <c r="E12" s="95" t="s">
        <v>76</v>
      </c>
      <c r="F12" s="95">
        <v>0.91</v>
      </c>
      <c r="G12" s="95" t="s">
        <v>76</v>
      </c>
      <c r="H12" s="95">
        <v>0.89</v>
      </c>
      <c r="I12" s="95" t="s">
        <v>76</v>
      </c>
      <c r="J12" s="95">
        <v>0.95</v>
      </c>
      <c r="K12" s="95" t="s">
        <v>76</v>
      </c>
      <c r="L12" s="95">
        <v>0.79</v>
      </c>
    </row>
    <row r="13">
      <c r="A13" s="37"/>
      <c r="B13" s="37"/>
      <c r="C13" s="95" t="s">
        <v>89</v>
      </c>
      <c r="D13" s="158">
        <v>0.006944444444444444</v>
      </c>
      <c r="E13" s="95" t="s">
        <v>89</v>
      </c>
      <c r="F13" s="95">
        <v>0.0</v>
      </c>
      <c r="G13" s="95" t="s">
        <v>89</v>
      </c>
      <c r="H13" s="95">
        <v>0.0</v>
      </c>
      <c r="I13" s="95" t="s">
        <v>89</v>
      </c>
      <c r="J13" s="95">
        <v>0.0</v>
      </c>
      <c r="K13" s="95" t="s">
        <v>89</v>
      </c>
      <c r="L13" s="95">
        <v>0.0</v>
      </c>
    </row>
    <row r="14">
      <c r="A14" s="37"/>
      <c r="B14" s="37"/>
      <c r="C14" s="95" t="s">
        <v>76</v>
      </c>
      <c r="D14" s="158">
        <v>0.010416666666666666</v>
      </c>
      <c r="E14" s="95" t="s">
        <v>76</v>
      </c>
      <c r="F14" s="95">
        <v>0.91</v>
      </c>
      <c r="G14" s="95" t="s">
        <v>76</v>
      </c>
      <c r="H14" s="95">
        <v>0.9</v>
      </c>
      <c r="I14" s="95" t="s">
        <v>76</v>
      </c>
      <c r="J14" s="95">
        <v>0.94</v>
      </c>
      <c r="K14" s="95" t="s">
        <v>76</v>
      </c>
      <c r="L14" s="95">
        <v>0.92</v>
      </c>
    </row>
    <row r="15">
      <c r="A15" s="37"/>
      <c r="B15" s="37"/>
      <c r="C15" s="95" t="s">
        <v>77</v>
      </c>
      <c r="D15" s="158">
        <v>0.013888888888888888</v>
      </c>
      <c r="E15" s="95" t="s">
        <v>77</v>
      </c>
      <c r="F15" s="95">
        <v>0.9</v>
      </c>
      <c r="G15" s="95" t="s">
        <v>77</v>
      </c>
      <c r="H15" s="95">
        <v>0.9</v>
      </c>
      <c r="I15" s="95" t="s">
        <v>77</v>
      </c>
      <c r="J15" s="95">
        <v>0.96</v>
      </c>
      <c r="K15" s="95" t="s">
        <v>77</v>
      </c>
      <c r="L15" s="95">
        <v>0.91</v>
      </c>
    </row>
    <row r="16">
      <c r="A16" s="37"/>
      <c r="B16" s="37"/>
      <c r="C16" s="95" t="s">
        <v>77</v>
      </c>
      <c r="D16" s="158">
        <v>0.017361111111111112</v>
      </c>
      <c r="E16" s="95" t="s">
        <v>77</v>
      </c>
      <c r="F16" s="95">
        <v>0.93</v>
      </c>
      <c r="G16" s="95" t="s">
        <v>77</v>
      </c>
      <c r="H16" s="95">
        <v>0.9</v>
      </c>
      <c r="I16" s="95" t="s">
        <v>77</v>
      </c>
      <c r="J16" s="95">
        <v>0.94</v>
      </c>
      <c r="K16" s="95" t="s">
        <v>77</v>
      </c>
      <c r="L16" s="95">
        <v>0.93</v>
      </c>
    </row>
    <row r="17">
      <c r="A17" s="37"/>
      <c r="B17" s="37"/>
      <c r="C17" s="95" t="s">
        <v>77</v>
      </c>
      <c r="D17" s="158">
        <v>0.020833333333333332</v>
      </c>
      <c r="E17" s="95" t="s">
        <v>77</v>
      </c>
      <c r="F17" s="95">
        <v>0.96</v>
      </c>
      <c r="G17" s="95" t="s">
        <v>77</v>
      </c>
      <c r="H17" s="95">
        <v>0.88</v>
      </c>
      <c r="I17" s="95" t="s">
        <v>77</v>
      </c>
      <c r="J17" s="95">
        <v>0.95</v>
      </c>
      <c r="K17" s="95" t="s">
        <v>77</v>
      </c>
      <c r="L17" s="95">
        <v>0.94</v>
      </c>
    </row>
    <row r="18">
      <c r="A18" s="37"/>
      <c r="B18" s="37"/>
      <c r="C18" s="95" t="s">
        <v>77</v>
      </c>
      <c r="D18" s="158">
        <v>0.024305555555555556</v>
      </c>
      <c r="E18" s="95" t="s">
        <v>77</v>
      </c>
      <c r="F18" s="95">
        <v>0.94</v>
      </c>
      <c r="G18" s="95" t="s">
        <v>77</v>
      </c>
      <c r="H18" s="95">
        <v>0.88</v>
      </c>
      <c r="I18" s="95" t="s">
        <v>77</v>
      </c>
      <c r="J18" s="95">
        <v>0.95</v>
      </c>
      <c r="K18" s="95" t="s">
        <v>77</v>
      </c>
      <c r="L18" s="95">
        <v>0.92</v>
      </c>
    </row>
    <row r="19">
      <c r="A19" s="37"/>
      <c r="B19" s="37"/>
      <c r="C19" s="95" t="s">
        <v>76</v>
      </c>
      <c r="D19" s="158">
        <v>0.027777777777777776</v>
      </c>
      <c r="E19" s="95" t="s">
        <v>76</v>
      </c>
      <c r="F19" s="95">
        <v>0.27</v>
      </c>
      <c r="G19" s="95" t="s">
        <v>76</v>
      </c>
      <c r="H19" s="95">
        <v>0.64</v>
      </c>
      <c r="I19" s="95" t="s">
        <v>76</v>
      </c>
      <c r="J19" s="95">
        <v>0.69</v>
      </c>
      <c r="K19" s="95" t="s">
        <v>76</v>
      </c>
      <c r="L19" s="95">
        <v>0.58</v>
      </c>
    </row>
    <row r="20">
      <c r="A20" s="37"/>
      <c r="B20" s="37"/>
      <c r="C20" s="95" t="s">
        <v>76</v>
      </c>
      <c r="D20" s="158">
        <v>0.03125</v>
      </c>
      <c r="E20" s="95" t="s">
        <v>76</v>
      </c>
      <c r="F20" s="95">
        <v>0.9</v>
      </c>
      <c r="G20" s="95" t="s">
        <v>76</v>
      </c>
      <c r="H20" s="95">
        <v>0.88</v>
      </c>
      <c r="I20" s="95" t="s">
        <v>76</v>
      </c>
      <c r="J20" s="95">
        <v>0.95</v>
      </c>
      <c r="K20" s="95" t="s">
        <v>76</v>
      </c>
      <c r="L20" s="95">
        <v>0.76</v>
      </c>
    </row>
    <row r="21">
      <c r="A21" s="39"/>
      <c r="B21" s="39"/>
      <c r="C21" s="95" t="s">
        <v>76</v>
      </c>
      <c r="D21" s="158">
        <v>0.034722222222222224</v>
      </c>
      <c r="E21" s="95" t="s">
        <v>76</v>
      </c>
      <c r="F21" s="95">
        <v>0.91</v>
      </c>
      <c r="G21" s="95" t="s">
        <v>76</v>
      </c>
      <c r="H21" s="95">
        <v>0.9</v>
      </c>
      <c r="I21" s="95" t="s">
        <v>76</v>
      </c>
      <c r="J21" s="95">
        <v>0.95</v>
      </c>
      <c r="K21" s="95" t="s">
        <v>76</v>
      </c>
      <c r="L21" s="95">
        <v>0.82</v>
      </c>
      <c r="M21" s="1"/>
    </row>
    <row r="22">
      <c r="A22" s="6"/>
      <c r="B22" s="6"/>
      <c r="C22" s="159" t="s">
        <v>243</v>
      </c>
      <c r="D22" s="13"/>
      <c r="E22" s="14"/>
      <c r="F22" s="160">
        <f>AVERAGE(F10:F21)</f>
        <v>0.7116666667</v>
      </c>
      <c r="G22" s="160"/>
      <c r="H22" s="160">
        <f>AVERAGE(H10:H21)</f>
        <v>0.7216666667</v>
      </c>
      <c r="I22" s="160"/>
      <c r="J22" s="160">
        <f>AVERAGE(J10:J21)</f>
        <v>0.77</v>
      </c>
      <c r="K22" s="160"/>
      <c r="L22" s="160">
        <f>AVERAGE(L10:L21)</f>
        <v>0.6966666667</v>
      </c>
    </row>
    <row r="23">
      <c r="A23" s="6"/>
      <c r="B23" s="6"/>
      <c r="C23" s="6"/>
      <c r="D23" s="6"/>
      <c r="E23" s="6"/>
      <c r="F23" s="161"/>
      <c r="G23" s="6"/>
      <c r="H23" s="6"/>
      <c r="I23" s="6"/>
      <c r="J23" s="6"/>
      <c r="K23" s="6"/>
      <c r="L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>
      <c r="A25" s="88">
        <v>2.0</v>
      </c>
      <c r="B25" s="88">
        <v>2.0</v>
      </c>
      <c r="C25" s="90" t="s">
        <v>89</v>
      </c>
      <c r="D25" s="162">
        <v>0.0</v>
      </c>
      <c r="E25" s="90" t="s">
        <v>89</v>
      </c>
      <c r="F25" s="90">
        <v>0.0</v>
      </c>
      <c r="G25" s="90" t="s">
        <v>89</v>
      </c>
      <c r="H25" s="90">
        <v>0.0</v>
      </c>
      <c r="I25" s="90" t="s">
        <v>89</v>
      </c>
      <c r="J25" s="90">
        <v>0.0</v>
      </c>
      <c r="K25" s="90" t="s">
        <v>89</v>
      </c>
      <c r="L25" s="90">
        <v>0.0</v>
      </c>
    </row>
    <row r="26">
      <c r="A26" s="37"/>
      <c r="B26" s="37"/>
      <c r="C26" s="90" t="s">
        <v>75</v>
      </c>
      <c r="D26" s="162">
        <v>0.003472222222222222</v>
      </c>
      <c r="E26" s="90" t="s">
        <v>75</v>
      </c>
      <c r="F26" s="90">
        <v>0.92</v>
      </c>
      <c r="G26" s="90" t="s">
        <v>75</v>
      </c>
      <c r="H26" s="90">
        <v>0.89</v>
      </c>
      <c r="I26" s="90" t="s">
        <v>75</v>
      </c>
      <c r="J26" s="90">
        <v>0.95</v>
      </c>
      <c r="K26" s="90" t="s">
        <v>75</v>
      </c>
      <c r="L26" s="90">
        <v>0.83</v>
      </c>
    </row>
    <row r="27">
      <c r="A27" s="37"/>
      <c r="B27" s="37"/>
      <c r="C27" s="90" t="s">
        <v>78</v>
      </c>
      <c r="D27" s="162">
        <v>0.006944444444444444</v>
      </c>
      <c r="E27" s="90" t="s">
        <v>78</v>
      </c>
      <c r="F27" s="90">
        <v>0.55</v>
      </c>
      <c r="G27" s="90" t="s">
        <v>78</v>
      </c>
      <c r="H27" s="90">
        <v>0.79</v>
      </c>
      <c r="I27" s="90" t="s">
        <v>78</v>
      </c>
      <c r="J27" s="90">
        <v>0.87</v>
      </c>
      <c r="K27" s="163" t="s">
        <v>75</v>
      </c>
      <c r="L27" s="90">
        <v>0.36</v>
      </c>
    </row>
    <row r="28">
      <c r="A28" s="37"/>
      <c r="B28" s="37"/>
      <c r="C28" s="90" t="s">
        <v>78</v>
      </c>
      <c r="D28" s="162">
        <v>0.010416666666666666</v>
      </c>
      <c r="E28" s="90" t="s">
        <v>78</v>
      </c>
      <c r="F28" s="90">
        <v>0.89</v>
      </c>
      <c r="G28" s="90" t="s">
        <v>78</v>
      </c>
      <c r="H28" s="90">
        <v>0.91</v>
      </c>
      <c r="I28" s="90" t="s">
        <v>78</v>
      </c>
      <c r="J28" s="90">
        <v>0.96</v>
      </c>
      <c r="K28" s="90" t="s">
        <v>78</v>
      </c>
      <c r="L28" s="90">
        <v>0.7</v>
      </c>
    </row>
    <row r="29">
      <c r="A29" s="37"/>
      <c r="B29" s="37"/>
      <c r="C29" s="90" t="s">
        <v>75</v>
      </c>
      <c r="D29" s="162">
        <v>0.013888888888888888</v>
      </c>
      <c r="E29" s="90" t="s">
        <v>75</v>
      </c>
      <c r="F29" s="90">
        <v>0.91</v>
      </c>
      <c r="G29" s="90" t="s">
        <v>75</v>
      </c>
      <c r="H29" s="90">
        <v>0.84</v>
      </c>
      <c r="I29" s="90" t="s">
        <v>75</v>
      </c>
      <c r="J29" s="90">
        <v>0.94</v>
      </c>
      <c r="K29" s="90" t="s">
        <v>75</v>
      </c>
      <c r="L29" s="90">
        <v>0.83</v>
      </c>
    </row>
    <row r="30">
      <c r="A30" s="39"/>
      <c r="B30" s="39"/>
      <c r="C30" s="90" t="s">
        <v>75</v>
      </c>
      <c r="D30" s="162">
        <v>0.017361111111111112</v>
      </c>
      <c r="E30" s="90" t="s">
        <v>75</v>
      </c>
      <c r="F30" s="90">
        <v>0.94</v>
      </c>
      <c r="G30" s="90" t="s">
        <v>75</v>
      </c>
      <c r="H30" s="90">
        <v>0.88</v>
      </c>
      <c r="I30" s="90" t="s">
        <v>75</v>
      </c>
      <c r="J30" s="90">
        <v>0.94</v>
      </c>
      <c r="K30" s="90" t="s">
        <v>75</v>
      </c>
      <c r="L30" s="90">
        <v>0.88</v>
      </c>
    </row>
    <row r="31">
      <c r="A31" s="6"/>
      <c r="B31" s="6"/>
      <c r="C31" s="164" t="s">
        <v>243</v>
      </c>
      <c r="D31" s="18"/>
      <c r="E31" s="19"/>
      <c r="F31" s="165">
        <f>AVERAGE(F25:F30)</f>
        <v>0.7016666667</v>
      </c>
      <c r="G31" s="6"/>
      <c r="H31" s="165">
        <f>AVERAGE(H25:H30)</f>
        <v>0.7183333333</v>
      </c>
      <c r="I31" s="6"/>
      <c r="J31" s="165">
        <f>AVERAGE(J25:J30)</f>
        <v>0.7766666667</v>
      </c>
      <c r="K31" s="6"/>
      <c r="L31" s="165">
        <f>AVERAGE(L25:L26,L28:L30)</f>
        <v>0.648</v>
      </c>
    </row>
    <row r="32">
      <c r="A32" s="6"/>
      <c r="B32" s="6"/>
      <c r="C32" s="166"/>
      <c r="D32" s="167"/>
      <c r="E32" s="6"/>
      <c r="F32" s="66"/>
      <c r="G32" s="6"/>
      <c r="H32" s="66"/>
      <c r="I32" s="6"/>
      <c r="J32" s="66"/>
      <c r="K32" s="6"/>
      <c r="L32" s="66"/>
    </row>
    <row r="33">
      <c r="A33" s="6"/>
      <c r="B33" s="6"/>
      <c r="C33" s="167"/>
      <c r="D33" s="167"/>
      <c r="E33" s="6"/>
      <c r="F33" s="6"/>
      <c r="G33" s="6"/>
      <c r="H33" s="6"/>
      <c r="I33" s="6"/>
      <c r="J33" s="6"/>
      <c r="K33" s="6"/>
      <c r="L33" s="6"/>
    </row>
    <row r="34">
      <c r="A34" s="92">
        <v>3.0</v>
      </c>
      <c r="B34" s="92">
        <v>3.0</v>
      </c>
      <c r="C34" s="95" t="s">
        <v>75</v>
      </c>
      <c r="D34" s="158">
        <v>0.0</v>
      </c>
      <c r="E34" s="163" t="s">
        <v>76</v>
      </c>
      <c r="F34" s="95">
        <v>0.9</v>
      </c>
      <c r="G34" s="163" t="s">
        <v>76</v>
      </c>
      <c r="H34" s="95">
        <v>0.79</v>
      </c>
      <c r="I34" s="120" t="s">
        <v>75</v>
      </c>
      <c r="J34" s="121">
        <v>0.9</v>
      </c>
      <c r="K34" s="95" t="s">
        <v>75</v>
      </c>
      <c r="L34" s="95">
        <v>0.61</v>
      </c>
    </row>
    <row r="35">
      <c r="A35" s="37"/>
      <c r="B35" s="37"/>
      <c r="C35" s="168" t="s">
        <v>75</v>
      </c>
      <c r="D35" s="158">
        <v>0.003472222222222222</v>
      </c>
      <c r="E35" s="120" t="s">
        <v>75</v>
      </c>
      <c r="F35" s="121">
        <v>0.94</v>
      </c>
      <c r="G35" s="120" t="s">
        <v>75</v>
      </c>
      <c r="H35" s="121">
        <v>0.84</v>
      </c>
      <c r="I35" s="95" t="s">
        <v>75</v>
      </c>
      <c r="J35" s="95">
        <v>0.94</v>
      </c>
      <c r="K35" s="120" t="s">
        <v>75</v>
      </c>
      <c r="L35" s="121">
        <v>0.92</v>
      </c>
    </row>
    <row r="36">
      <c r="A36" s="37"/>
      <c r="B36" s="37"/>
      <c r="C36" s="95" t="s">
        <v>75</v>
      </c>
      <c r="D36" s="158">
        <v>0.006944444444444444</v>
      </c>
      <c r="E36" s="163" t="s">
        <v>76</v>
      </c>
      <c r="F36" s="95">
        <v>0.91</v>
      </c>
      <c r="G36" s="163" t="s">
        <v>76</v>
      </c>
      <c r="H36" s="95">
        <v>0.55</v>
      </c>
      <c r="I36" s="95" t="s">
        <v>75</v>
      </c>
      <c r="J36" s="95">
        <v>0.89</v>
      </c>
      <c r="K36" s="163" t="s">
        <v>76</v>
      </c>
      <c r="L36" s="95">
        <v>0.85</v>
      </c>
    </row>
    <row r="37">
      <c r="A37" s="37"/>
      <c r="B37" s="37"/>
      <c r="C37" s="95" t="s">
        <v>75</v>
      </c>
      <c r="D37" s="158">
        <v>0.010416666666666666</v>
      </c>
      <c r="E37" s="163" t="s">
        <v>76</v>
      </c>
      <c r="F37" s="95">
        <v>0.81</v>
      </c>
      <c r="G37" s="163" t="s">
        <v>76</v>
      </c>
      <c r="H37" s="95">
        <v>0.86</v>
      </c>
      <c r="I37" s="95" t="s">
        <v>75</v>
      </c>
      <c r="J37" s="95">
        <v>0.92</v>
      </c>
      <c r="K37" s="163" t="s">
        <v>76</v>
      </c>
      <c r="L37" s="95">
        <v>0.48</v>
      </c>
    </row>
    <row r="38">
      <c r="A38" s="37"/>
      <c r="B38" s="37"/>
      <c r="C38" s="95" t="s">
        <v>75</v>
      </c>
      <c r="D38" s="158">
        <v>0.013888888888888888</v>
      </c>
      <c r="E38" s="95" t="s">
        <v>75</v>
      </c>
      <c r="F38" s="95">
        <v>0.91</v>
      </c>
      <c r="G38" s="95" t="s">
        <v>75</v>
      </c>
      <c r="H38" s="95">
        <v>0.5</v>
      </c>
      <c r="I38" s="95" t="s">
        <v>75</v>
      </c>
      <c r="J38" s="95">
        <v>0.93</v>
      </c>
      <c r="K38" s="95" t="s">
        <v>75</v>
      </c>
      <c r="L38" s="95">
        <v>0.88</v>
      </c>
    </row>
    <row r="39">
      <c r="A39" s="39"/>
      <c r="B39" s="39"/>
      <c r="C39" s="95" t="s">
        <v>75</v>
      </c>
      <c r="D39" s="158">
        <v>0.017361111111111112</v>
      </c>
      <c r="E39" s="95" t="s">
        <v>75</v>
      </c>
      <c r="F39" s="95">
        <v>0.89</v>
      </c>
      <c r="G39" s="95" t="s">
        <v>75</v>
      </c>
      <c r="H39" s="95">
        <v>0.68</v>
      </c>
      <c r="I39" s="95" t="s">
        <v>75</v>
      </c>
      <c r="J39" s="95">
        <v>0.93</v>
      </c>
      <c r="K39" s="95" t="s">
        <v>75</v>
      </c>
      <c r="L39" s="95">
        <v>0.9</v>
      </c>
    </row>
    <row r="40">
      <c r="A40" s="6"/>
      <c r="B40" s="6"/>
      <c r="C40" s="164" t="s">
        <v>243</v>
      </c>
      <c r="D40" s="18"/>
      <c r="E40" s="19"/>
      <c r="F40" s="169">
        <f>AVERAGE(F35,F38,F39)</f>
        <v>0.9133333333</v>
      </c>
      <c r="G40" s="6"/>
      <c r="H40" s="169">
        <f>AVERAGE(H35,H38,H39)</f>
        <v>0.6733333333</v>
      </c>
      <c r="I40" s="6"/>
      <c r="J40" s="169">
        <v>0.935</v>
      </c>
      <c r="K40" s="6"/>
      <c r="L40" s="169">
        <f>AVERAGE(L35,L34,L38,L39)</f>
        <v>0.8275</v>
      </c>
    </row>
    <row r="41">
      <c r="A41" s="6"/>
      <c r="B41" s="6"/>
      <c r="C41" s="167"/>
      <c r="D41" s="167"/>
      <c r="E41" s="6"/>
      <c r="F41" s="6"/>
      <c r="G41" s="6"/>
      <c r="H41" s="6"/>
      <c r="I41" s="6"/>
      <c r="J41" s="6"/>
      <c r="K41" s="6"/>
      <c r="L41" s="6"/>
    </row>
    <row r="42">
      <c r="A42" s="6"/>
      <c r="B42" s="6"/>
      <c r="C42" s="167"/>
      <c r="D42" s="167"/>
      <c r="E42" s="6"/>
      <c r="F42" s="6"/>
      <c r="G42" s="6"/>
      <c r="H42" s="6"/>
      <c r="I42" s="6"/>
      <c r="J42" s="6"/>
      <c r="K42" s="6"/>
      <c r="L42" s="6"/>
    </row>
    <row r="43">
      <c r="A43" s="88">
        <v>4.0</v>
      </c>
      <c r="B43" s="88">
        <v>4.0</v>
      </c>
      <c r="C43" s="90" t="s">
        <v>74</v>
      </c>
      <c r="D43" s="170">
        <v>2.8935185185185184E-4</v>
      </c>
      <c r="E43" s="90" t="s">
        <v>74</v>
      </c>
      <c r="F43" s="90">
        <v>0.94</v>
      </c>
      <c r="G43" s="90" t="s">
        <v>74</v>
      </c>
      <c r="H43" s="90">
        <v>0.86</v>
      </c>
      <c r="I43" s="90" t="s">
        <v>74</v>
      </c>
      <c r="J43" s="90">
        <v>0.69</v>
      </c>
      <c r="K43" s="90" t="s">
        <v>74</v>
      </c>
      <c r="L43" s="90">
        <v>0.83</v>
      </c>
    </row>
    <row r="44">
      <c r="A44" s="37"/>
      <c r="B44" s="37"/>
      <c r="C44" s="90" t="s">
        <v>74</v>
      </c>
      <c r="D44" s="170">
        <v>5.787037037037037E-4</v>
      </c>
      <c r="E44" s="90" t="s">
        <v>74</v>
      </c>
      <c r="F44" s="90">
        <v>0.86</v>
      </c>
      <c r="G44" s="90" t="s">
        <v>74</v>
      </c>
      <c r="H44" s="90">
        <v>0.86</v>
      </c>
      <c r="I44" s="90" t="s">
        <v>74</v>
      </c>
      <c r="J44" s="90">
        <v>0.95</v>
      </c>
      <c r="K44" s="90" t="s">
        <v>74</v>
      </c>
      <c r="L44" s="90">
        <v>0.93</v>
      </c>
    </row>
    <row r="45">
      <c r="A45" s="37"/>
      <c r="B45" s="37"/>
      <c r="C45" s="90" t="s">
        <v>74</v>
      </c>
      <c r="D45" s="162">
        <v>6.944444444444445E-4</v>
      </c>
      <c r="E45" s="90" t="s">
        <v>74</v>
      </c>
      <c r="F45" s="90">
        <v>0.96</v>
      </c>
      <c r="G45" s="90" t="s">
        <v>74</v>
      </c>
      <c r="H45" s="90">
        <v>0.91</v>
      </c>
      <c r="I45" s="90" t="s">
        <v>74</v>
      </c>
      <c r="J45" s="90">
        <v>0.95</v>
      </c>
      <c r="K45" s="90" t="s">
        <v>74</v>
      </c>
      <c r="L45" s="90">
        <v>0.93</v>
      </c>
    </row>
    <row r="46">
      <c r="A46" s="37"/>
      <c r="B46" s="37"/>
      <c r="C46" s="90" t="s">
        <v>74</v>
      </c>
      <c r="D46" s="170">
        <v>9.837962962962962E-4</v>
      </c>
      <c r="E46" s="90" t="s">
        <v>74</v>
      </c>
      <c r="F46" s="90">
        <v>0.95</v>
      </c>
      <c r="G46" s="90" t="s">
        <v>74</v>
      </c>
      <c r="H46" s="90">
        <v>0.91</v>
      </c>
      <c r="I46" s="90" t="s">
        <v>74</v>
      </c>
      <c r="J46" s="90">
        <v>0.96</v>
      </c>
      <c r="K46" s="90" t="s">
        <v>74</v>
      </c>
      <c r="L46" s="90">
        <v>0.93</v>
      </c>
    </row>
    <row r="47">
      <c r="A47" s="37"/>
      <c r="B47" s="37"/>
      <c r="C47" s="90" t="s">
        <v>74</v>
      </c>
      <c r="D47" s="162">
        <v>0.0012731481481481483</v>
      </c>
      <c r="E47" s="90" t="s">
        <v>74</v>
      </c>
      <c r="F47" s="90">
        <v>0.96</v>
      </c>
      <c r="G47" s="90" t="s">
        <v>74</v>
      </c>
      <c r="H47" s="90">
        <v>0.92</v>
      </c>
      <c r="I47" s="90" t="s">
        <v>74</v>
      </c>
      <c r="J47" s="90">
        <v>0.96</v>
      </c>
      <c r="K47" s="90" t="s">
        <v>74</v>
      </c>
      <c r="L47" s="90">
        <v>0.93</v>
      </c>
    </row>
    <row r="48">
      <c r="A48" s="39"/>
      <c r="B48" s="39"/>
      <c r="C48" s="90" t="s">
        <v>74</v>
      </c>
      <c r="D48" s="162">
        <v>0.001388888888888889</v>
      </c>
      <c r="E48" s="90" t="s">
        <v>74</v>
      </c>
      <c r="F48" s="90">
        <v>0.94</v>
      </c>
      <c r="G48" s="90" t="s">
        <v>74</v>
      </c>
      <c r="H48" s="90">
        <v>0.92</v>
      </c>
      <c r="I48" s="90" t="s">
        <v>74</v>
      </c>
      <c r="J48" s="90">
        <v>0.94</v>
      </c>
      <c r="K48" s="90" t="s">
        <v>74</v>
      </c>
      <c r="L48" s="90">
        <v>0.9</v>
      </c>
    </row>
    <row r="49">
      <c r="A49" s="66"/>
      <c r="B49" s="66"/>
      <c r="C49" s="171" t="s">
        <v>243</v>
      </c>
      <c r="D49" s="13"/>
      <c r="E49" s="14"/>
      <c r="F49" s="66">
        <f>AVERAGE(F43:F48)</f>
        <v>0.935</v>
      </c>
      <c r="G49" s="66"/>
      <c r="H49" s="165">
        <f>AVERAGE(H43:H48)</f>
        <v>0.8966666667</v>
      </c>
      <c r="I49" s="66"/>
      <c r="J49" s="165">
        <f>AVERAGE(J43:J48)</f>
        <v>0.9083333333</v>
      </c>
      <c r="K49" s="66"/>
      <c r="L49" s="165">
        <f>AVERAGE(L43:L48)</f>
        <v>0.9083333333</v>
      </c>
    </row>
    <row r="50">
      <c r="C50" s="172"/>
      <c r="D50" s="172"/>
    </row>
    <row r="51">
      <c r="C51" s="172"/>
      <c r="D51" s="172"/>
    </row>
    <row r="52">
      <c r="C52" s="172"/>
      <c r="D52" s="172"/>
    </row>
    <row r="53">
      <c r="C53" s="172"/>
      <c r="D53" s="172"/>
    </row>
    <row r="54">
      <c r="C54" s="172"/>
      <c r="D54" s="172"/>
    </row>
    <row r="55">
      <c r="C55" s="172"/>
      <c r="D55" s="172"/>
    </row>
    <row r="56">
      <c r="C56" s="172"/>
      <c r="D56" s="172"/>
    </row>
    <row r="75">
      <c r="A75" s="173"/>
      <c r="B75" s="174"/>
      <c r="C75" s="175"/>
      <c r="D75" s="175"/>
      <c r="E75" s="174"/>
      <c r="F75" s="174"/>
      <c r="G75" s="174"/>
      <c r="H75" s="174"/>
    </row>
    <row r="79">
      <c r="B79" s="172"/>
    </row>
    <row r="85">
      <c r="P85" s="1" t="s">
        <v>244</v>
      </c>
      <c r="Q85" s="176" t="s">
        <v>245</v>
      </c>
      <c r="R85" s="176" t="s">
        <v>72</v>
      </c>
      <c r="S85" s="176" t="s">
        <v>79</v>
      </c>
      <c r="T85" s="176" t="s">
        <v>80</v>
      </c>
      <c r="U85" s="176" t="s">
        <v>83</v>
      </c>
    </row>
    <row r="86">
      <c r="Q86" s="177">
        <v>0.0</v>
      </c>
      <c r="R86" s="178"/>
      <c r="S86" s="178"/>
      <c r="T86" s="178"/>
      <c r="U86" s="178"/>
    </row>
    <row r="87">
      <c r="Q87" s="177">
        <v>0.041666666666666664</v>
      </c>
      <c r="R87" s="178"/>
      <c r="S87" s="178"/>
      <c r="T87" s="178"/>
      <c r="U87" s="178"/>
    </row>
    <row r="88">
      <c r="Q88" s="177">
        <v>0.003472222222222222</v>
      </c>
      <c r="R88" s="178"/>
      <c r="S88" s="178"/>
      <c r="T88" s="178"/>
      <c r="U88" s="178"/>
    </row>
    <row r="89">
      <c r="Q89" s="177">
        <v>0.006944444444444444</v>
      </c>
      <c r="R89" s="178"/>
      <c r="S89" s="178"/>
      <c r="T89" s="178"/>
      <c r="U89" s="178"/>
    </row>
    <row r="90">
      <c r="Q90" s="177">
        <v>0.010416666666666666</v>
      </c>
      <c r="R90" s="178"/>
      <c r="S90" s="178"/>
      <c r="T90" s="178"/>
      <c r="U90" s="178"/>
    </row>
    <row r="91">
      <c r="Q91" s="177">
        <v>0.013888888888888888</v>
      </c>
      <c r="R91" s="178"/>
      <c r="S91" s="178"/>
      <c r="T91" s="178"/>
      <c r="U91" s="178"/>
    </row>
    <row r="92">
      <c r="Q92" s="177">
        <v>0.017361111111111112</v>
      </c>
      <c r="R92" s="178"/>
      <c r="S92" s="178"/>
      <c r="T92" s="178"/>
      <c r="U92" s="178"/>
    </row>
    <row r="93">
      <c r="Q93" s="177">
        <v>0.020833333333333332</v>
      </c>
      <c r="R93" s="178"/>
      <c r="S93" s="178"/>
      <c r="T93" s="178"/>
      <c r="U93" s="178"/>
    </row>
    <row r="94">
      <c r="Q94" s="177">
        <v>0.024305555555555556</v>
      </c>
      <c r="R94" s="178"/>
      <c r="S94" s="178"/>
      <c r="T94" s="178"/>
      <c r="U94" s="178"/>
    </row>
    <row r="95">
      <c r="Q95" s="177">
        <v>0.027777777777777776</v>
      </c>
      <c r="R95" s="178"/>
      <c r="S95" s="178"/>
      <c r="T95" s="178"/>
      <c r="U95" s="178"/>
    </row>
    <row r="96">
      <c r="Q96" s="177">
        <v>0.03125</v>
      </c>
      <c r="R96" s="178"/>
      <c r="S96" s="178"/>
      <c r="T96" s="178"/>
      <c r="U96" s="178"/>
    </row>
    <row r="97">
      <c r="Q97" s="177">
        <v>0.034722222222222224</v>
      </c>
      <c r="R97" s="178"/>
      <c r="S97" s="178"/>
      <c r="T97" s="178"/>
      <c r="U97" s="178"/>
    </row>
  </sheetData>
  <mergeCells count="17">
    <mergeCell ref="A2:A3"/>
    <mergeCell ref="B2:B3"/>
    <mergeCell ref="C2:C3"/>
    <mergeCell ref="D2:D3"/>
    <mergeCell ref="E2:L2"/>
    <mergeCell ref="B10:B21"/>
    <mergeCell ref="C22:E22"/>
    <mergeCell ref="A43:A48"/>
    <mergeCell ref="B43:B48"/>
    <mergeCell ref="C49:E49"/>
    <mergeCell ref="A10:A21"/>
    <mergeCell ref="A25:A30"/>
    <mergeCell ref="B25:B30"/>
    <mergeCell ref="C31:E31"/>
    <mergeCell ref="A34:A39"/>
    <mergeCell ref="B34:B39"/>
    <mergeCell ref="C40:E40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0"/>
    <col customWidth="1" min="3" max="3" width="12.63"/>
    <col customWidth="1" min="4" max="4" width="5.5"/>
    <col customWidth="1" min="5" max="5" width="6.25"/>
    <col customWidth="1" hidden="1" min="6" max="6" width="6.25"/>
    <col customWidth="1" min="7" max="7" width="6.25"/>
    <col customWidth="1" min="8" max="8" width="13.5"/>
    <col customWidth="1" min="9" max="10" width="5.5"/>
    <col customWidth="1" min="11" max="11" width="5.38"/>
    <col customWidth="1" min="13" max="13" width="5.5"/>
    <col customWidth="1" min="14" max="14" width="2.5"/>
    <col customWidth="1" min="15" max="15" width="5.13"/>
    <col customWidth="1" min="16" max="16" width="13.38"/>
    <col customWidth="1" min="17" max="17" width="5.5"/>
    <col customWidth="1" min="18" max="18" width="2.75"/>
    <col customWidth="1" min="19" max="19" width="5.38"/>
    <col customWidth="1" min="21" max="21" width="5.5"/>
    <col customWidth="1" min="23" max="23" width="11.88"/>
    <col customWidth="1" min="24" max="24" width="10.38"/>
    <col customWidth="1" min="25" max="27" width="9.25"/>
    <col customWidth="1" min="28" max="28" width="10.0"/>
  </cols>
  <sheetData>
    <row r="1">
      <c r="B1" s="179"/>
      <c r="C1" s="179"/>
      <c r="D1" s="180"/>
      <c r="E1" s="179"/>
      <c r="F1" s="179"/>
      <c r="G1" s="179"/>
      <c r="H1" s="179"/>
      <c r="I1" s="180"/>
      <c r="J1" s="179"/>
      <c r="K1" s="181"/>
      <c r="L1" s="179"/>
      <c r="M1" s="180"/>
      <c r="N1" s="179"/>
      <c r="O1" s="181"/>
      <c r="P1" s="179"/>
      <c r="Q1" s="180"/>
      <c r="R1" s="179"/>
      <c r="S1" s="181"/>
      <c r="T1" s="179"/>
      <c r="U1" s="180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</row>
    <row r="2">
      <c r="A2" s="50"/>
      <c r="B2" s="183" t="s">
        <v>246</v>
      </c>
      <c r="C2" s="13"/>
      <c r="D2" s="14"/>
      <c r="E2" s="179"/>
      <c r="F2" s="179"/>
      <c r="G2" s="183" t="s">
        <v>72</v>
      </c>
      <c r="H2" s="13"/>
      <c r="I2" s="14"/>
      <c r="J2" s="179"/>
      <c r="K2" s="184" t="s">
        <v>79</v>
      </c>
      <c r="L2" s="13"/>
      <c r="M2" s="14"/>
      <c r="N2" s="179"/>
      <c r="O2" s="184" t="s">
        <v>80</v>
      </c>
      <c r="P2" s="13"/>
      <c r="Q2" s="14"/>
      <c r="R2" s="179"/>
      <c r="S2" s="184" t="s">
        <v>83</v>
      </c>
      <c r="T2" s="13"/>
      <c r="U2" s="14"/>
      <c r="AD2" s="185" t="s">
        <v>247</v>
      </c>
      <c r="AE2" s="13"/>
      <c r="AF2" s="13"/>
      <c r="AG2" s="13"/>
      <c r="AH2" s="13"/>
      <c r="AI2" s="13"/>
      <c r="AJ2" s="13"/>
      <c r="AK2" s="13"/>
      <c r="AL2" s="13"/>
      <c r="AM2" s="13"/>
      <c r="AN2" s="14"/>
    </row>
    <row r="3">
      <c r="B3" s="186" t="s">
        <v>248</v>
      </c>
      <c r="C3" s="186" t="s">
        <v>249</v>
      </c>
      <c r="D3" s="187" t="s">
        <v>250</v>
      </c>
      <c r="E3" s="179"/>
      <c r="F3" s="179"/>
      <c r="G3" s="186" t="s">
        <v>248</v>
      </c>
      <c r="H3" s="186" t="s">
        <v>249</v>
      </c>
      <c r="I3" s="187" t="s">
        <v>250</v>
      </c>
      <c r="J3" s="179"/>
      <c r="K3" s="188" t="s">
        <v>248</v>
      </c>
      <c r="L3" s="186" t="s">
        <v>249</v>
      </c>
      <c r="M3" s="187" t="s">
        <v>250</v>
      </c>
      <c r="N3" s="179"/>
      <c r="O3" s="188" t="s">
        <v>248</v>
      </c>
      <c r="P3" s="186" t="s">
        <v>249</v>
      </c>
      <c r="Q3" s="187" t="s">
        <v>250</v>
      </c>
      <c r="R3" s="179"/>
      <c r="S3" s="188" t="s">
        <v>248</v>
      </c>
      <c r="T3" s="186" t="s">
        <v>249</v>
      </c>
      <c r="U3" s="187" t="s">
        <v>250</v>
      </c>
      <c r="AD3" s="189" t="s">
        <v>251</v>
      </c>
      <c r="AE3" s="14"/>
      <c r="AF3" s="190"/>
      <c r="AG3" s="189" t="s">
        <v>252</v>
      </c>
      <c r="AH3" s="14"/>
      <c r="AI3" s="190"/>
      <c r="AJ3" s="189" t="s">
        <v>253</v>
      </c>
      <c r="AK3" s="14"/>
      <c r="AL3" s="190"/>
      <c r="AM3" s="189" t="s">
        <v>254</v>
      </c>
      <c r="AN3" s="14"/>
    </row>
    <row r="4">
      <c r="B4" s="191">
        <v>1.0</v>
      </c>
      <c r="C4" s="192" t="s">
        <v>255</v>
      </c>
      <c r="D4" s="193">
        <v>0.9</v>
      </c>
      <c r="E4" s="179"/>
      <c r="F4" s="179"/>
      <c r="G4" s="191">
        <v>1.0</v>
      </c>
      <c r="H4" s="192" t="s">
        <v>256</v>
      </c>
      <c r="I4" s="193">
        <v>0.959957957267761</v>
      </c>
      <c r="J4" s="179"/>
      <c r="K4" s="191">
        <v>1.0</v>
      </c>
      <c r="L4" s="192" t="s">
        <v>255</v>
      </c>
      <c r="M4" s="193">
        <v>0.91362053155899</v>
      </c>
      <c r="N4" s="179"/>
      <c r="O4" s="191">
        <v>1.0</v>
      </c>
      <c r="P4" s="192" t="s">
        <v>256</v>
      </c>
      <c r="Q4" s="193">
        <v>0.95552635192871</v>
      </c>
      <c r="R4" s="179"/>
      <c r="S4" s="191">
        <v>1.0</v>
      </c>
      <c r="T4" s="192" t="s">
        <v>255</v>
      </c>
      <c r="U4" s="193">
        <v>0.935923635959625</v>
      </c>
      <c r="AD4" s="194"/>
      <c r="AE4" s="194"/>
      <c r="AF4" s="190"/>
      <c r="AG4" s="194"/>
      <c r="AH4" s="194"/>
      <c r="AI4" s="190"/>
      <c r="AJ4" s="194"/>
      <c r="AK4" s="194"/>
      <c r="AL4" s="190"/>
      <c r="AM4" s="194"/>
      <c r="AN4" s="194"/>
    </row>
    <row r="5">
      <c r="B5" s="191">
        <v>2.0</v>
      </c>
      <c r="C5" s="192" t="s">
        <v>257</v>
      </c>
      <c r="D5" s="193">
        <v>0.83</v>
      </c>
      <c r="E5" s="179"/>
      <c r="F5" s="179"/>
      <c r="G5" s="191">
        <v>2.0</v>
      </c>
      <c r="H5" s="195" t="s">
        <v>258</v>
      </c>
      <c r="I5" s="196">
        <v>0.9501419663</v>
      </c>
      <c r="J5" s="179"/>
      <c r="K5" s="191">
        <v>2.0</v>
      </c>
      <c r="L5" s="192" t="s">
        <v>257</v>
      </c>
      <c r="M5" s="193">
        <v>0.896276235580444</v>
      </c>
      <c r="N5" s="179"/>
      <c r="O5" s="191">
        <v>2.0</v>
      </c>
      <c r="P5" s="192" t="s">
        <v>258</v>
      </c>
      <c r="Q5" s="193">
        <v>0.95667564868927</v>
      </c>
      <c r="R5" s="179"/>
      <c r="S5" s="191">
        <v>2.0</v>
      </c>
      <c r="T5" s="192" t="s">
        <v>257</v>
      </c>
      <c r="U5" s="193">
        <v>0.934361815452575</v>
      </c>
      <c r="AD5" s="194" t="s">
        <v>256</v>
      </c>
      <c r="AE5" s="194">
        <v>0.959957957267761</v>
      </c>
      <c r="AF5" s="190"/>
      <c r="AG5" s="194" t="s">
        <v>255</v>
      </c>
      <c r="AH5" s="194">
        <v>0.91362053155899</v>
      </c>
      <c r="AI5" s="190"/>
      <c r="AJ5" s="194" t="s">
        <v>256</v>
      </c>
      <c r="AK5" s="194">
        <v>0.95552635192871</v>
      </c>
      <c r="AL5" s="190"/>
      <c r="AM5" s="194" t="s">
        <v>255</v>
      </c>
      <c r="AN5" s="194">
        <v>0.935923635959625</v>
      </c>
    </row>
    <row r="6">
      <c r="B6" s="191">
        <v>3.0</v>
      </c>
      <c r="C6" s="192" t="s">
        <v>259</v>
      </c>
      <c r="D6" s="193">
        <v>0.65</v>
      </c>
      <c r="E6" s="179"/>
      <c r="F6" s="179"/>
      <c r="G6" s="191">
        <v>3.0</v>
      </c>
      <c r="H6" s="192" t="s">
        <v>260</v>
      </c>
      <c r="I6" s="193">
        <v>0.931492686271667</v>
      </c>
      <c r="J6" s="179"/>
      <c r="K6" s="191">
        <v>3.0</v>
      </c>
      <c r="L6" s="192" t="s">
        <v>259</v>
      </c>
      <c r="M6" s="193">
        <v>0.88429832458496</v>
      </c>
      <c r="N6" s="179"/>
      <c r="O6" s="191">
        <v>3.0</v>
      </c>
      <c r="P6" s="192" t="s">
        <v>260</v>
      </c>
      <c r="Q6" s="193">
        <v>0.939817130565643</v>
      </c>
      <c r="R6" s="179"/>
      <c r="S6" s="191">
        <v>3.0</v>
      </c>
      <c r="T6" s="192" t="s">
        <v>259</v>
      </c>
      <c r="U6" s="193">
        <v>0.925459861755371</v>
      </c>
      <c r="AD6" s="194" t="s">
        <v>261</v>
      </c>
      <c r="AE6" s="194">
        <v>0.953672349452972</v>
      </c>
      <c r="AF6" s="190"/>
      <c r="AG6" s="194" t="s">
        <v>262</v>
      </c>
      <c r="AH6" s="194">
        <v>0.920063614845275</v>
      </c>
      <c r="AI6" s="190"/>
      <c r="AJ6" s="194" t="s">
        <v>261</v>
      </c>
      <c r="AK6" s="194">
        <v>0.955292284488678</v>
      </c>
      <c r="AL6" s="190"/>
      <c r="AM6" s="194" t="s">
        <v>262</v>
      </c>
      <c r="AN6" s="194">
        <v>0.943956494331359</v>
      </c>
    </row>
    <row r="7">
      <c r="B7" s="191">
        <v>4.0</v>
      </c>
      <c r="C7" s="192" t="s">
        <v>263</v>
      </c>
      <c r="D7" s="193">
        <v>0.92</v>
      </c>
      <c r="E7" s="179"/>
      <c r="F7" s="179"/>
      <c r="G7" s="191">
        <v>4.0</v>
      </c>
      <c r="H7" s="192" t="s">
        <v>264</v>
      </c>
      <c r="I7" s="193">
        <v>0.962180852890014</v>
      </c>
      <c r="J7" s="179"/>
      <c r="K7" s="191">
        <v>4.0</v>
      </c>
      <c r="L7" s="192" t="s">
        <v>263</v>
      </c>
      <c r="M7" s="193">
        <v>0.913766860961914</v>
      </c>
      <c r="N7" s="179"/>
      <c r="O7" s="191">
        <v>4.0</v>
      </c>
      <c r="P7" s="192" t="s">
        <v>264</v>
      </c>
      <c r="Q7" s="193">
        <v>0.952861547470092</v>
      </c>
      <c r="R7" s="179"/>
      <c r="S7" s="191">
        <v>4.0</v>
      </c>
      <c r="T7" s="192" t="s">
        <v>263</v>
      </c>
      <c r="U7" s="193">
        <v>0.938902795314788</v>
      </c>
      <c r="AD7" s="194" t="s">
        <v>265</v>
      </c>
      <c r="AE7" s="194">
        <v>0.948775768280029</v>
      </c>
      <c r="AF7" s="190"/>
      <c r="AG7" s="194" t="s">
        <v>266</v>
      </c>
      <c r="AH7" s="194">
        <v>0.896738469600677</v>
      </c>
      <c r="AI7" s="190"/>
      <c r="AJ7" s="194" t="s">
        <v>265</v>
      </c>
      <c r="AK7" s="194">
        <v>0.957237422466278</v>
      </c>
      <c r="AL7" s="190"/>
      <c r="AM7" s="194" t="s">
        <v>266</v>
      </c>
      <c r="AN7" s="194">
        <v>0.93494439125061</v>
      </c>
    </row>
    <row r="8">
      <c r="B8" s="197">
        <v>5.0</v>
      </c>
      <c r="C8" s="192" t="s">
        <v>267</v>
      </c>
      <c r="D8" s="198"/>
      <c r="E8" s="179"/>
      <c r="F8" s="179"/>
      <c r="G8" s="197">
        <v>5.0</v>
      </c>
      <c r="H8" s="195" t="s">
        <v>268</v>
      </c>
      <c r="I8" s="196">
        <v>0.9443874955</v>
      </c>
      <c r="J8" s="179"/>
      <c r="K8" s="197">
        <v>5.0</v>
      </c>
      <c r="L8" s="192" t="s">
        <v>267</v>
      </c>
      <c r="M8" s="193">
        <v>0.900836944580078</v>
      </c>
      <c r="N8" s="179"/>
      <c r="O8" s="197">
        <v>5.0</v>
      </c>
      <c r="P8" s="192" t="s">
        <v>268</v>
      </c>
      <c r="Q8" s="193">
        <v>0.941913902759552</v>
      </c>
      <c r="R8" s="179"/>
      <c r="S8" s="197">
        <v>5.0</v>
      </c>
      <c r="T8" s="192" t="s">
        <v>267</v>
      </c>
      <c r="U8" s="193">
        <v>0.929161369800567</v>
      </c>
      <c r="AD8" s="194" t="s">
        <v>269</v>
      </c>
      <c r="AE8" s="194">
        <v>0.956382274627685</v>
      </c>
      <c r="AF8" s="190"/>
      <c r="AG8" s="194" t="s">
        <v>270</v>
      </c>
      <c r="AH8" s="194">
        <v>0.914710819721221</v>
      </c>
      <c r="AI8" s="190"/>
      <c r="AJ8" s="194" t="s">
        <v>269</v>
      </c>
      <c r="AK8" s="194">
        <v>0.958321332931518</v>
      </c>
      <c r="AL8" s="190"/>
      <c r="AM8" s="194" t="s">
        <v>270</v>
      </c>
      <c r="AN8" s="194">
        <v>0.937189400196075</v>
      </c>
    </row>
    <row r="9">
      <c r="B9" s="191">
        <v>6.0</v>
      </c>
      <c r="C9" s="192" t="s">
        <v>271</v>
      </c>
      <c r="D9" s="193">
        <v>0.91</v>
      </c>
      <c r="E9" s="179"/>
      <c r="F9" s="179"/>
      <c r="G9" s="191">
        <v>6.0</v>
      </c>
      <c r="H9" s="192" t="s">
        <v>272</v>
      </c>
      <c r="I9" s="193">
        <v>0.953989148139953</v>
      </c>
      <c r="J9" s="179"/>
      <c r="K9" s="191">
        <v>6.0</v>
      </c>
      <c r="L9" s="192" t="s">
        <v>271</v>
      </c>
      <c r="M9" s="193">
        <v>0.903761863708496</v>
      </c>
      <c r="N9" s="179"/>
      <c r="O9" s="191">
        <v>6.0</v>
      </c>
      <c r="P9" s="192" t="s">
        <v>272</v>
      </c>
      <c r="Q9" s="193">
        <v>0.945030689239502</v>
      </c>
      <c r="R9" s="179"/>
      <c r="S9" s="191">
        <v>6.0</v>
      </c>
      <c r="T9" s="192" t="s">
        <v>271</v>
      </c>
      <c r="U9" s="193">
        <v>0.937964558601379</v>
      </c>
      <c r="AD9" s="194" t="s">
        <v>273</v>
      </c>
      <c r="AE9" s="194">
        <v>0.952077209949493</v>
      </c>
      <c r="AF9" s="190"/>
      <c r="AG9" s="194" t="s">
        <v>274</v>
      </c>
      <c r="AH9" s="194">
        <v>0.915316879749298</v>
      </c>
      <c r="AI9" s="190"/>
      <c r="AJ9" s="194" t="s">
        <v>273</v>
      </c>
      <c r="AK9" s="194">
        <v>0.954226970672607</v>
      </c>
      <c r="AL9" s="190"/>
      <c r="AM9" s="194" t="s">
        <v>274</v>
      </c>
      <c r="AN9" s="194">
        <v>0.94025433063507</v>
      </c>
    </row>
    <row r="10">
      <c r="B10" s="191">
        <v>7.0</v>
      </c>
      <c r="C10" s="192" t="s">
        <v>275</v>
      </c>
      <c r="D10" s="193">
        <v>0.9</v>
      </c>
      <c r="E10" s="179"/>
      <c r="F10" s="179"/>
      <c r="G10" s="191">
        <v>7.0</v>
      </c>
      <c r="H10" s="195" t="s">
        <v>276</v>
      </c>
      <c r="I10" s="196">
        <v>0.9192519188</v>
      </c>
      <c r="J10" s="179"/>
      <c r="K10" s="191">
        <v>7.0</v>
      </c>
      <c r="L10" s="192" t="s">
        <v>275</v>
      </c>
      <c r="M10" s="193">
        <v>0.860120236873626</v>
      </c>
      <c r="N10" s="179"/>
      <c r="O10" s="191">
        <v>7.0</v>
      </c>
      <c r="P10" s="192" t="s">
        <v>276</v>
      </c>
      <c r="Q10" s="193">
        <v>0.941820800304412</v>
      </c>
      <c r="R10" s="179"/>
      <c r="S10" s="191">
        <v>7.0</v>
      </c>
      <c r="T10" s="192" t="s">
        <v>275</v>
      </c>
      <c r="U10" s="193">
        <v>0.917631566524505</v>
      </c>
      <c r="AD10" s="194" t="s">
        <v>277</v>
      </c>
      <c r="AE10" s="194">
        <v>0.950358808040618</v>
      </c>
      <c r="AF10" s="190"/>
      <c r="AG10" s="194" t="s">
        <v>278</v>
      </c>
      <c r="AH10" s="194">
        <v>0.909122884273529</v>
      </c>
      <c r="AI10" s="190"/>
      <c r="AJ10" s="194" t="s">
        <v>277</v>
      </c>
      <c r="AK10" s="194">
        <v>0.954272508621215</v>
      </c>
      <c r="AL10" s="190"/>
      <c r="AM10" s="194" t="s">
        <v>278</v>
      </c>
      <c r="AN10" s="194">
        <v>0.938128292560577</v>
      </c>
    </row>
    <row r="11">
      <c r="B11" s="191">
        <v>8.0</v>
      </c>
      <c r="C11" s="192" t="s">
        <v>279</v>
      </c>
      <c r="D11" s="193">
        <v>0.8</v>
      </c>
      <c r="E11" s="179"/>
      <c r="F11" s="179"/>
      <c r="G11" s="191">
        <v>8.0</v>
      </c>
      <c r="H11" s="192" t="s">
        <v>280</v>
      </c>
      <c r="I11" s="193">
        <v>0.9500684142</v>
      </c>
      <c r="J11" s="179"/>
      <c r="K11" s="191">
        <v>8.0</v>
      </c>
      <c r="L11" s="192" t="s">
        <v>279</v>
      </c>
      <c r="M11" s="193">
        <v>0.909061551094055</v>
      </c>
      <c r="N11" s="179"/>
      <c r="O11" s="191">
        <v>8.0</v>
      </c>
      <c r="P11" s="192" t="s">
        <v>281</v>
      </c>
      <c r="Q11" s="193">
        <v>0.956405282020568</v>
      </c>
      <c r="R11" s="179"/>
      <c r="S11" s="191">
        <v>8.0</v>
      </c>
      <c r="T11" s="192" t="s">
        <v>279</v>
      </c>
      <c r="U11" s="193">
        <v>0.940859794616699</v>
      </c>
      <c r="AD11" s="194" t="s">
        <v>282</v>
      </c>
      <c r="AE11" s="194">
        <v>0.957552790641784</v>
      </c>
      <c r="AF11" s="190"/>
      <c r="AG11" s="194" t="s">
        <v>283</v>
      </c>
      <c r="AH11" s="194">
        <v>0.914792299270629</v>
      </c>
      <c r="AI11" s="190"/>
      <c r="AJ11" s="194" t="s">
        <v>282</v>
      </c>
      <c r="AK11" s="194">
        <v>0.954005062580108</v>
      </c>
      <c r="AL11" s="190"/>
      <c r="AM11" s="194" t="s">
        <v>283</v>
      </c>
      <c r="AN11" s="194">
        <v>0.937437713146209</v>
      </c>
    </row>
    <row r="12">
      <c r="B12" s="191">
        <v>9.0</v>
      </c>
      <c r="C12" s="192" t="s">
        <v>284</v>
      </c>
      <c r="D12" s="193">
        <v>0.7</v>
      </c>
      <c r="E12" s="179"/>
      <c r="F12" s="179"/>
      <c r="G12" s="191">
        <v>9.0</v>
      </c>
      <c r="H12" s="192" t="s">
        <v>285</v>
      </c>
      <c r="I12" s="193">
        <v>0.9450576305</v>
      </c>
      <c r="J12" s="179"/>
      <c r="K12" s="191">
        <v>9.0</v>
      </c>
      <c r="L12" s="192" t="s">
        <v>284</v>
      </c>
      <c r="M12" s="193">
        <v>0.896328747272491</v>
      </c>
      <c r="N12" s="179"/>
      <c r="O12" s="191">
        <v>9.0</v>
      </c>
      <c r="P12" s="192" t="s">
        <v>285</v>
      </c>
      <c r="Q12" s="193">
        <v>0.947250843048095</v>
      </c>
      <c r="R12" s="179"/>
      <c r="S12" s="191">
        <v>9.0</v>
      </c>
      <c r="T12" s="192" t="s">
        <v>284</v>
      </c>
      <c r="U12" s="193">
        <v>0.933215796947479</v>
      </c>
      <c r="AD12" s="194" t="s">
        <v>286</v>
      </c>
      <c r="AE12" s="194">
        <v>0.946276366710662</v>
      </c>
      <c r="AF12" s="190"/>
      <c r="AG12" s="194" t="s">
        <v>287</v>
      </c>
      <c r="AH12" s="194">
        <v>0.907716155052185</v>
      </c>
      <c r="AI12" s="190"/>
      <c r="AJ12" s="194" t="s">
        <v>286</v>
      </c>
      <c r="AK12" s="194">
        <v>0.937894105911254</v>
      </c>
      <c r="AL12" s="190"/>
      <c r="AM12" s="194" t="s">
        <v>287</v>
      </c>
      <c r="AN12" s="194">
        <v>0.930247783660888</v>
      </c>
    </row>
    <row r="13">
      <c r="B13" s="191">
        <v>10.0</v>
      </c>
      <c r="C13" s="192" t="s">
        <v>288</v>
      </c>
      <c r="D13" s="193">
        <v>0.84</v>
      </c>
      <c r="E13" s="179"/>
      <c r="F13" s="179"/>
      <c r="G13" s="191">
        <v>10.0</v>
      </c>
      <c r="H13" s="192" t="s">
        <v>289</v>
      </c>
      <c r="I13" s="193">
        <v>0.9404548407</v>
      </c>
      <c r="J13" s="179"/>
      <c r="K13" s="191">
        <v>10.0</v>
      </c>
      <c r="L13" s="192" t="s">
        <v>288</v>
      </c>
      <c r="M13" s="193">
        <v>0.903847992420196</v>
      </c>
      <c r="N13" s="179"/>
      <c r="O13" s="191">
        <v>10.0</v>
      </c>
      <c r="P13" s="192" t="s">
        <v>289</v>
      </c>
      <c r="Q13" s="193">
        <v>0.945785403251648</v>
      </c>
      <c r="R13" s="179"/>
      <c r="S13" s="191">
        <v>10.0</v>
      </c>
      <c r="T13" s="192" t="s">
        <v>288</v>
      </c>
      <c r="U13" s="193">
        <v>0.927834451198577</v>
      </c>
      <c r="AD13" s="194" t="s">
        <v>290</v>
      </c>
      <c r="AE13" s="194">
        <v>0.95447152853012</v>
      </c>
      <c r="AF13" s="190"/>
      <c r="AG13" s="194" t="s">
        <v>291</v>
      </c>
      <c r="AH13" s="194">
        <v>0.916985511779785</v>
      </c>
      <c r="AI13" s="190"/>
      <c r="AJ13" s="194" t="s">
        <v>290</v>
      </c>
      <c r="AK13" s="194">
        <v>0.955163478851318</v>
      </c>
      <c r="AL13" s="190"/>
      <c r="AM13" s="194" t="s">
        <v>291</v>
      </c>
      <c r="AN13" s="194">
        <v>0.939578533172607</v>
      </c>
    </row>
    <row r="14">
      <c r="B14" s="191">
        <v>11.0</v>
      </c>
      <c r="C14" s="192" t="s">
        <v>292</v>
      </c>
      <c r="D14" s="193">
        <v>0.82</v>
      </c>
      <c r="E14" s="179"/>
      <c r="F14" s="179"/>
      <c r="G14" s="191">
        <v>11.0</v>
      </c>
      <c r="H14" s="192" t="s">
        <v>293</v>
      </c>
      <c r="I14" s="193">
        <v>0.9387797117</v>
      </c>
      <c r="J14" s="179"/>
      <c r="K14" s="191">
        <v>11.0</v>
      </c>
      <c r="L14" s="192" t="s">
        <v>292</v>
      </c>
      <c r="M14" s="193">
        <v>0.904263257980346</v>
      </c>
      <c r="N14" s="179"/>
      <c r="O14" s="191">
        <v>11.0</v>
      </c>
      <c r="P14" s="192" t="s">
        <v>293</v>
      </c>
      <c r="Q14" s="193">
        <v>0.960478007793426</v>
      </c>
      <c r="R14" s="179"/>
      <c r="S14" s="191">
        <v>11.0</v>
      </c>
      <c r="T14" s="192" t="s">
        <v>292</v>
      </c>
      <c r="U14" s="193">
        <v>0.936436474323272</v>
      </c>
      <c r="AD14" s="194" t="s">
        <v>294</v>
      </c>
      <c r="AE14" s="194">
        <v>0.95405638217926</v>
      </c>
      <c r="AF14" s="190"/>
      <c r="AG14" s="194" t="s">
        <v>295</v>
      </c>
      <c r="AH14" s="194">
        <v>0.91129994392395</v>
      </c>
      <c r="AI14" s="190"/>
      <c r="AJ14" s="194" t="s">
        <v>294</v>
      </c>
      <c r="AK14" s="194">
        <v>0.95362764596939</v>
      </c>
      <c r="AL14" s="190"/>
      <c r="AM14" s="194" t="s">
        <v>295</v>
      </c>
      <c r="AN14" s="194">
        <v>0.936958670616149</v>
      </c>
    </row>
    <row r="15">
      <c r="B15" s="191">
        <v>12.0</v>
      </c>
      <c r="C15" s="192" t="s">
        <v>296</v>
      </c>
      <c r="D15" s="193">
        <v>0.72</v>
      </c>
      <c r="E15" s="179"/>
      <c r="F15" s="179"/>
      <c r="G15" s="191">
        <v>12.0</v>
      </c>
      <c r="H15" s="192" t="s">
        <v>297</v>
      </c>
      <c r="I15" s="193">
        <v>0.9466342926</v>
      </c>
      <c r="J15" s="179"/>
      <c r="K15" s="191">
        <v>12.0</v>
      </c>
      <c r="L15" s="192" t="s">
        <v>296</v>
      </c>
      <c r="M15" s="193">
        <v>0.865099430084228</v>
      </c>
      <c r="N15" s="179"/>
      <c r="O15" s="191">
        <v>12.0</v>
      </c>
      <c r="P15" s="192" t="s">
        <v>297</v>
      </c>
      <c r="Q15" s="193">
        <v>0.937233030796051</v>
      </c>
      <c r="R15" s="179"/>
      <c r="S15" s="191">
        <v>12.0</v>
      </c>
      <c r="T15" s="192" t="s">
        <v>296</v>
      </c>
      <c r="U15" s="193">
        <v>0.927265346050262</v>
      </c>
      <c r="AD15" s="194" t="s">
        <v>298</v>
      </c>
      <c r="AE15" s="194">
        <v>0.956320166587829</v>
      </c>
      <c r="AF15" s="190"/>
      <c r="AG15" s="194" t="s">
        <v>299</v>
      </c>
      <c r="AH15" s="194">
        <v>0.908472597599029</v>
      </c>
      <c r="AI15" s="190"/>
      <c r="AJ15" s="194" t="s">
        <v>298</v>
      </c>
      <c r="AK15" s="194">
        <v>0.948805034160614</v>
      </c>
      <c r="AL15" s="190"/>
      <c r="AM15" s="194" t="s">
        <v>299</v>
      </c>
      <c r="AN15" s="194">
        <v>0.939639270305633</v>
      </c>
    </row>
    <row r="16">
      <c r="B16" s="191">
        <v>13.0</v>
      </c>
      <c r="C16" s="192" t="s">
        <v>300</v>
      </c>
      <c r="D16" s="193">
        <v>0.56</v>
      </c>
      <c r="E16" s="179"/>
      <c r="F16" s="179"/>
      <c r="G16" s="191">
        <v>13.0</v>
      </c>
      <c r="H16" s="192" t="s">
        <v>301</v>
      </c>
      <c r="I16" s="193">
        <v>0.9457582235</v>
      </c>
      <c r="J16" s="179"/>
      <c r="K16" s="191">
        <v>13.0</v>
      </c>
      <c r="L16" s="192" t="s">
        <v>300</v>
      </c>
      <c r="M16" s="193">
        <v>0.896148741245269</v>
      </c>
      <c r="N16" s="179"/>
      <c r="O16" s="191">
        <v>13.0</v>
      </c>
      <c r="P16" s="192" t="s">
        <v>301</v>
      </c>
      <c r="Q16" s="193">
        <v>0.938136994838714</v>
      </c>
      <c r="R16" s="179"/>
      <c r="S16" s="191">
        <v>13.0</v>
      </c>
      <c r="T16" s="192" t="s">
        <v>300</v>
      </c>
      <c r="U16" s="193">
        <v>0.933402121067047</v>
      </c>
      <c r="W16" s="199" t="s">
        <v>302</v>
      </c>
      <c r="X16" s="92" t="s">
        <v>246</v>
      </c>
      <c r="Y16" s="200" t="s">
        <v>303</v>
      </c>
      <c r="Z16" s="13"/>
      <c r="AA16" s="13"/>
      <c r="AB16" s="14"/>
      <c r="AD16" s="194" t="s">
        <v>304</v>
      </c>
      <c r="AE16" s="194">
        <v>0.953300595283508</v>
      </c>
      <c r="AF16" s="190"/>
      <c r="AG16" s="194" t="s">
        <v>305</v>
      </c>
      <c r="AH16" s="194">
        <v>0.897477746009826</v>
      </c>
      <c r="AI16" s="190"/>
      <c r="AJ16" s="194" t="s">
        <v>304</v>
      </c>
      <c r="AK16" s="194">
        <v>0.958122611045837</v>
      </c>
      <c r="AL16" s="190"/>
      <c r="AM16" s="194" t="s">
        <v>305</v>
      </c>
      <c r="AN16" s="194">
        <v>0.938505470752716</v>
      </c>
    </row>
    <row r="17">
      <c r="B17" s="191">
        <v>14.0</v>
      </c>
      <c r="C17" s="192" t="s">
        <v>306</v>
      </c>
      <c r="D17" s="193">
        <v>0.9</v>
      </c>
      <c r="E17" s="179"/>
      <c r="F17" s="179"/>
      <c r="G17" s="191">
        <v>14.0</v>
      </c>
      <c r="H17" s="192" t="s">
        <v>307</v>
      </c>
      <c r="I17" s="193">
        <v>0.9238799214</v>
      </c>
      <c r="J17" s="179"/>
      <c r="K17" s="191">
        <v>14.0</v>
      </c>
      <c r="L17" s="192" t="s">
        <v>306</v>
      </c>
      <c r="M17" s="193">
        <v>0.891043245792388</v>
      </c>
      <c r="N17" s="179"/>
      <c r="O17" s="191">
        <v>14.0</v>
      </c>
      <c r="P17" s="192" t="s">
        <v>307</v>
      </c>
      <c r="Q17" s="193">
        <v>0.942677676677703</v>
      </c>
      <c r="R17" s="179"/>
      <c r="S17" s="191">
        <v>14.0</v>
      </c>
      <c r="T17" s="192" t="s">
        <v>306</v>
      </c>
      <c r="U17" s="193">
        <v>0.920856535434722</v>
      </c>
      <c r="W17" s="39"/>
      <c r="X17" s="39"/>
      <c r="Y17" s="95" t="s">
        <v>72</v>
      </c>
      <c r="Z17" s="95" t="s">
        <v>79</v>
      </c>
      <c r="AA17" s="201" t="s">
        <v>80</v>
      </c>
      <c r="AB17" s="201" t="s">
        <v>83</v>
      </c>
      <c r="AD17" s="194" t="s">
        <v>308</v>
      </c>
      <c r="AE17" s="194">
        <v>0.956956326961517</v>
      </c>
      <c r="AF17" s="190"/>
      <c r="AG17" s="194" t="s">
        <v>309</v>
      </c>
      <c r="AH17" s="194">
        <v>0.899432837963104</v>
      </c>
      <c r="AI17" s="190"/>
      <c r="AJ17" s="194" t="s">
        <v>308</v>
      </c>
      <c r="AK17" s="194">
        <v>0.958535552024841</v>
      </c>
      <c r="AL17" s="190"/>
      <c r="AM17" s="194" t="s">
        <v>309</v>
      </c>
      <c r="AN17" s="194">
        <v>0.94451904296875</v>
      </c>
    </row>
    <row r="18">
      <c r="B18" s="191">
        <v>15.0</v>
      </c>
      <c r="C18" s="192" t="s">
        <v>310</v>
      </c>
      <c r="D18" s="193">
        <v>0.25</v>
      </c>
      <c r="E18" s="179"/>
      <c r="F18" s="179"/>
      <c r="G18" s="191">
        <v>15.0</v>
      </c>
      <c r="H18" s="192" t="s">
        <v>311</v>
      </c>
      <c r="I18" s="193">
        <v>0.9376924038</v>
      </c>
      <c r="J18" s="179"/>
      <c r="K18" s="191">
        <v>15.0</v>
      </c>
      <c r="L18" s="192" t="s">
        <v>310</v>
      </c>
      <c r="M18" s="193">
        <v>0.881043672561645</v>
      </c>
      <c r="N18" s="179"/>
      <c r="O18" s="191">
        <v>15.0</v>
      </c>
      <c r="P18" s="192" t="s">
        <v>311</v>
      </c>
      <c r="Q18" s="193">
        <v>0.927037715911865</v>
      </c>
      <c r="R18" s="179"/>
      <c r="S18" s="191">
        <v>15.0</v>
      </c>
      <c r="T18" s="192" t="s">
        <v>310</v>
      </c>
      <c r="U18" s="193">
        <v>0.921221792697906</v>
      </c>
      <c r="W18" s="95" t="s">
        <v>85</v>
      </c>
      <c r="X18" s="202">
        <v>0.25</v>
      </c>
      <c r="Y18" s="202">
        <v>0.9192519188</v>
      </c>
      <c r="Z18" s="202">
        <v>0.860120236873626</v>
      </c>
      <c r="AA18" s="202">
        <v>0.893213510513305</v>
      </c>
      <c r="AB18" s="202">
        <v>0.917631566524505</v>
      </c>
      <c r="AD18" s="194" t="s">
        <v>258</v>
      </c>
      <c r="AE18" s="194">
        <v>0.950141966342926</v>
      </c>
      <c r="AF18" s="190"/>
      <c r="AG18" s="194" t="s">
        <v>257</v>
      </c>
      <c r="AH18" s="194">
        <v>0.896276235580444</v>
      </c>
      <c r="AI18" s="190"/>
      <c r="AJ18" s="194" t="s">
        <v>258</v>
      </c>
      <c r="AK18" s="194">
        <v>0.95667564868927</v>
      </c>
      <c r="AL18" s="190"/>
      <c r="AM18" s="194" t="s">
        <v>257</v>
      </c>
      <c r="AN18" s="194">
        <v>0.934361815452575</v>
      </c>
    </row>
    <row r="19">
      <c r="B19" s="191">
        <v>16.0</v>
      </c>
      <c r="C19" s="192" t="s">
        <v>312</v>
      </c>
      <c r="D19" s="193">
        <v>0.87</v>
      </c>
      <c r="E19" s="179"/>
      <c r="F19" s="179"/>
      <c r="G19" s="191">
        <v>16.0</v>
      </c>
      <c r="H19" s="192" t="s">
        <v>313</v>
      </c>
      <c r="I19" s="193">
        <v>0.9435146451</v>
      </c>
      <c r="J19" s="179"/>
      <c r="K19" s="191">
        <v>16.0</v>
      </c>
      <c r="L19" s="192" t="s">
        <v>312</v>
      </c>
      <c r="M19" s="193">
        <v>0.879321813583374</v>
      </c>
      <c r="N19" s="179"/>
      <c r="O19" s="191">
        <v>16.0</v>
      </c>
      <c r="P19" s="192" t="s">
        <v>313</v>
      </c>
      <c r="Q19" s="193">
        <v>0.935727179050445</v>
      </c>
      <c r="R19" s="179"/>
      <c r="S19" s="191">
        <v>16.0</v>
      </c>
      <c r="T19" s="192" t="s">
        <v>312</v>
      </c>
      <c r="U19" s="193">
        <v>0.93000441789627</v>
      </c>
      <c r="W19" s="95" t="s">
        <v>84</v>
      </c>
      <c r="X19" s="202">
        <v>0.92</v>
      </c>
      <c r="Y19" s="202">
        <v>0.962180852890014</v>
      </c>
      <c r="Z19" s="202">
        <v>0.921005547046661</v>
      </c>
      <c r="AA19" s="202">
        <v>0.960478007793426</v>
      </c>
      <c r="AB19" s="202">
        <v>0.941535830497741</v>
      </c>
      <c r="AD19" s="194" t="s">
        <v>314</v>
      </c>
      <c r="AE19" s="194">
        <v>0.955098986625671</v>
      </c>
      <c r="AF19" s="190"/>
      <c r="AG19" s="194" t="s">
        <v>315</v>
      </c>
      <c r="AH19" s="194">
        <v>0.912685871124267</v>
      </c>
      <c r="AI19" s="190"/>
      <c r="AJ19" s="194" t="s">
        <v>314</v>
      </c>
      <c r="AK19" s="194">
        <v>0.930570483207702</v>
      </c>
      <c r="AL19" s="190"/>
      <c r="AM19" s="194" t="s">
        <v>315</v>
      </c>
      <c r="AN19" s="194">
        <v>0.935941934585571</v>
      </c>
    </row>
    <row r="20">
      <c r="B20" s="191">
        <v>17.0</v>
      </c>
      <c r="C20" s="192" t="s">
        <v>316</v>
      </c>
      <c r="D20" s="193">
        <v>0.9</v>
      </c>
      <c r="E20" s="179"/>
      <c r="F20" s="179"/>
      <c r="G20" s="191">
        <v>17.0</v>
      </c>
      <c r="H20" s="192" t="s">
        <v>317</v>
      </c>
      <c r="I20" s="193">
        <v>0.949711442</v>
      </c>
      <c r="J20" s="179"/>
      <c r="K20" s="191">
        <v>17.0</v>
      </c>
      <c r="L20" s="192" t="s">
        <v>316</v>
      </c>
      <c r="M20" s="193">
        <v>0.899250507354736</v>
      </c>
      <c r="N20" s="179"/>
      <c r="O20" s="191">
        <v>17.0</v>
      </c>
      <c r="P20" s="192" t="s">
        <v>317</v>
      </c>
      <c r="Q20" s="193">
        <v>0.948858857154846</v>
      </c>
      <c r="R20" s="179"/>
      <c r="S20" s="191">
        <v>17.0</v>
      </c>
      <c r="T20" s="192" t="s">
        <v>316</v>
      </c>
      <c r="U20" s="193">
        <v>0.933346331119537</v>
      </c>
      <c r="W20" s="95" t="s">
        <v>86</v>
      </c>
      <c r="X20" s="202">
        <v>0.7752173913043477</v>
      </c>
      <c r="Y20" s="203">
        <v>0.9431895961297464</v>
      </c>
      <c r="Z20" s="202">
        <v>0.8942683562636374</v>
      </c>
      <c r="AA20" s="203">
        <v>0.9404209380348522</v>
      </c>
      <c r="AB20" s="202">
        <v>0.9315532644589739</v>
      </c>
      <c r="AD20" s="194" t="s">
        <v>318</v>
      </c>
      <c r="AE20" s="194">
        <v>0.961868584156036</v>
      </c>
      <c r="AF20" s="190"/>
      <c r="AG20" s="194" t="s">
        <v>319</v>
      </c>
      <c r="AH20" s="194">
        <v>0.916515290737152</v>
      </c>
      <c r="AI20" s="190"/>
      <c r="AJ20" s="194" t="s">
        <v>318</v>
      </c>
      <c r="AK20" s="194">
        <v>0.958750307559967</v>
      </c>
      <c r="AL20" s="190"/>
      <c r="AM20" s="194" t="s">
        <v>319</v>
      </c>
      <c r="AN20" s="194">
        <v>0.935830414295196</v>
      </c>
    </row>
    <row r="21">
      <c r="B21" s="191">
        <v>18.0</v>
      </c>
      <c r="C21" s="192" t="s">
        <v>320</v>
      </c>
      <c r="D21" s="193">
        <v>0.86</v>
      </c>
      <c r="E21" s="179"/>
      <c r="F21" s="179"/>
      <c r="G21" s="191">
        <v>18.0</v>
      </c>
      <c r="H21" s="192" t="s">
        <v>321</v>
      </c>
      <c r="I21" s="193">
        <v>0.9374899268</v>
      </c>
      <c r="J21" s="179"/>
      <c r="K21" s="191">
        <v>18.0</v>
      </c>
      <c r="L21" s="192" t="s">
        <v>320</v>
      </c>
      <c r="M21" s="193">
        <v>0.89619505405426</v>
      </c>
      <c r="N21" s="179"/>
      <c r="O21" s="191">
        <v>18.0</v>
      </c>
      <c r="P21" s="192" t="s">
        <v>321</v>
      </c>
      <c r="Q21" s="193">
        <v>0.893213510513305</v>
      </c>
      <c r="R21" s="179"/>
      <c r="S21" s="191">
        <v>18.0</v>
      </c>
      <c r="T21" s="192" t="s">
        <v>320</v>
      </c>
      <c r="U21" s="193">
        <v>0.919740855693817</v>
      </c>
      <c r="AD21" s="194" t="s">
        <v>322</v>
      </c>
      <c r="AE21" s="194">
        <v>0.952283859252929</v>
      </c>
      <c r="AF21" s="190"/>
      <c r="AG21" s="194" t="s">
        <v>323</v>
      </c>
      <c r="AH21" s="194">
        <v>0.921544551849365</v>
      </c>
      <c r="AI21" s="190"/>
      <c r="AJ21" s="194" t="s">
        <v>322</v>
      </c>
      <c r="AK21" s="194">
        <v>0.954285383224487</v>
      </c>
      <c r="AL21" s="190"/>
      <c r="AM21" s="194" t="s">
        <v>323</v>
      </c>
      <c r="AN21" s="194">
        <v>0.927546381950378</v>
      </c>
    </row>
    <row r="22">
      <c r="B22" s="197">
        <v>19.0</v>
      </c>
      <c r="C22" s="204"/>
      <c r="D22" s="198">
        <v>0.9</v>
      </c>
      <c r="E22" s="179"/>
      <c r="F22" s="179"/>
      <c r="G22" s="197">
        <v>19.0</v>
      </c>
      <c r="H22" s="204"/>
      <c r="I22" s="202"/>
      <c r="J22" s="179"/>
      <c r="K22" s="197">
        <v>19.0</v>
      </c>
      <c r="L22" s="204"/>
      <c r="M22" s="202"/>
      <c r="N22" s="179"/>
      <c r="O22" s="197">
        <v>19.0</v>
      </c>
      <c r="P22" s="204"/>
      <c r="Q22" s="202"/>
      <c r="R22" s="179"/>
      <c r="S22" s="197">
        <v>19.0</v>
      </c>
      <c r="T22" s="204"/>
      <c r="U22" s="202"/>
      <c r="AD22" s="194" t="s">
        <v>324</v>
      </c>
      <c r="AE22" s="194">
        <v>0.926340401172637</v>
      </c>
      <c r="AF22" s="190"/>
      <c r="AG22" s="194" t="s">
        <v>325</v>
      </c>
      <c r="AH22" s="194">
        <v>0.915422618389129</v>
      </c>
      <c r="AI22" s="190"/>
      <c r="AJ22" s="194" t="s">
        <v>324</v>
      </c>
      <c r="AK22" s="194">
        <v>0.909354150295257</v>
      </c>
      <c r="AL22" s="190"/>
      <c r="AM22" s="194" t="s">
        <v>325</v>
      </c>
      <c r="AN22" s="194">
        <v>0.937749564647674</v>
      </c>
    </row>
    <row r="23">
      <c r="B23" s="191">
        <v>20.0</v>
      </c>
      <c r="C23" s="192" t="s">
        <v>326</v>
      </c>
      <c r="D23" s="193">
        <v>0.55</v>
      </c>
      <c r="E23" s="179"/>
      <c r="F23" s="179"/>
      <c r="G23" s="191">
        <v>20.0</v>
      </c>
      <c r="H23" s="192" t="s">
        <v>327</v>
      </c>
      <c r="I23" s="193">
        <v>0.943695426</v>
      </c>
      <c r="J23" s="179"/>
      <c r="K23" s="191">
        <v>20.0</v>
      </c>
      <c r="L23" s="192" t="s">
        <v>326</v>
      </c>
      <c r="M23" s="193">
        <v>0.895527064800262</v>
      </c>
      <c r="N23" s="179"/>
      <c r="O23" s="191">
        <v>20.0</v>
      </c>
      <c r="P23" s="192" t="s">
        <v>327</v>
      </c>
      <c r="Q23" s="193">
        <v>0.946532666683197</v>
      </c>
      <c r="R23" s="179"/>
      <c r="S23" s="191">
        <v>20.0</v>
      </c>
      <c r="T23" s="192" t="s">
        <v>326</v>
      </c>
      <c r="U23" s="193">
        <v>0.941535830497741</v>
      </c>
      <c r="AD23" s="194" t="s">
        <v>328</v>
      </c>
      <c r="AE23" s="194">
        <v>0.955426633358001</v>
      </c>
      <c r="AF23" s="190"/>
      <c r="AG23" s="194" t="s">
        <v>329</v>
      </c>
      <c r="AH23" s="194">
        <v>0.91934734582901</v>
      </c>
      <c r="AI23" s="190"/>
      <c r="AJ23" s="194" t="s">
        <v>328</v>
      </c>
      <c r="AK23" s="194">
        <v>0.951827585697174</v>
      </c>
      <c r="AL23" s="190"/>
      <c r="AM23" s="194" t="s">
        <v>329</v>
      </c>
      <c r="AN23" s="194">
        <v>0.936557948589325</v>
      </c>
    </row>
    <row r="24">
      <c r="B24" s="191">
        <v>21.0</v>
      </c>
      <c r="C24" s="192" t="s">
        <v>330</v>
      </c>
      <c r="D24" s="193">
        <v>0.89</v>
      </c>
      <c r="E24" s="179"/>
      <c r="F24" s="179"/>
      <c r="G24" s="191">
        <v>21.0</v>
      </c>
      <c r="H24" s="192" t="s">
        <v>331</v>
      </c>
      <c r="I24" s="193">
        <v>0.9405853748</v>
      </c>
      <c r="J24" s="179"/>
      <c r="K24" s="191">
        <v>21.0</v>
      </c>
      <c r="L24" s="192" t="s">
        <v>330</v>
      </c>
      <c r="M24" s="193">
        <v>0.886139750480651</v>
      </c>
      <c r="N24" s="179"/>
      <c r="O24" s="191">
        <v>21.0</v>
      </c>
      <c r="P24" s="192" t="s">
        <v>331</v>
      </c>
      <c r="Q24" s="193">
        <v>0.905957043170929</v>
      </c>
      <c r="R24" s="179"/>
      <c r="S24" s="191">
        <v>21.0</v>
      </c>
      <c r="T24" s="192" t="s">
        <v>330</v>
      </c>
      <c r="U24" s="193">
        <v>0.929235756397247</v>
      </c>
      <c r="AD24" s="194" t="s">
        <v>332</v>
      </c>
      <c r="AE24" s="194">
        <v>0.951241910457611</v>
      </c>
      <c r="AF24" s="190"/>
      <c r="AG24" s="194" t="s">
        <v>333</v>
      </c>
      <c r="AH24" s="194">
        <v>0.911015212535858</v>
      </c>
      <c r="AI24" s="190"/>
      <c r="AJ24" s="194" t="s">
        <v>332</v>
      </c>
      <c r="AK24" s="194">
        <v>0.955474376678466</v>
      </c>
      <c r="AL24" s="190"/>
      <c r="AM24" s="194" t="s">
        <v>333</v>
      </c>
      <c r="AN24" s="194">
        <v>0.933451950550079</v>
      </c>
    </row>
    <row r="25">
      <c r="B25" s="191">
        <v>22.0</v>
      </c>
      <c r="C25" s="192" t="s">
        <v>334</v>
      </c>
      <c r="D25" s="193">
        <v>0.74</v>
      </c>
      <c r="E25" s="179"/>
      <c r="F25" s="179"/>
      <c r="G25" s="191">
        <v>22.0</v>
      </c>
      <c r="H25" s="192" t="s">
        <v>335</v>
      </c>
      <c r="I25" s="193">
        <v>0.94271183013916</v>
      </c>
      <c r="J25" s="179"/>
      <c r="K25" s="191">
        <v>22.0</v>
      </c>
      <c r="L25" s="192" t="s">
        <v>334</v>
      </c>
      <c r="M25" s="193">
        <v>0.866722881793975</v>
      </c>
      <c r="N25" s="179"/>
      <c r="O25" s="191">
        <v>22.0</v>
      </c>
      <c r="P25" s="192" t="s">
        <v>335</v>
      </c>
      <c r="Q25" s="193">
        <v>0.918932855129241</v>
      </c>
      <c r="R25" s="179"/>
      <c r="S25" s="191">
        <v>22.0</v>
      </c>
      <c r="T25" s="192" t="s">
        <v>334</v>
      </c>
      <c r="U25" s="193">
        <v>0.930764496326446</v>
      </c>
      <c r="AD25" s="194" t="s">
        <v>336</v>
      </c>
      <c r="AE25" s="194">
        <v>0.950809836387634</v>
      </c>
      <c r="AF25" s="190"/>
      <c r="AG25" s="194" t="s">
        <v>337</v>
      </c>
      <c r="AH25" s="194">
        <v>0.914035439491272</v>
      </c>
      <c r="AI25" s="190"/>
      <c r="AJ25" s="194" t="s">
        <v>336</v>
      </c>
      <c r="AK25" s="194">
        <v>0.959649860858917</v>
      </c>
      <c r="AL25" s="190"/>
      <c r="AM25" s="194" t="s">
        <v>337</v>
      </c>
      <c r="AN25" s="194">
        <v>0.939184069633483</v>
      </c>
    </row>
    <row r="26">
      <c r="B26" s="197">
        <v>23.0</v>
      </c>
      <c r="C26" s="192" t="s">
        <v>279</v>
      </c>
      <c r="D26" s="198"/>
      <c r="E26" s="179"/>
      <c r="F26" s="179"/>
      <c r="G26" s="197">
        <v>23.0</v>
      </c>
      <c r="H26" s="192" t="s">
        <v>281</v>
      </c>
      <c r="I26" s="193">
        <v>0.9500684142</v>
      </c>
      <c r="J26" s="179"/>
      <c r="K26" s="197">
        <v>23.0</v>
      </c>
      <c r="L26" s="192" t="s">
        <v>279</v>
      </c>
      <c r="M26" s="193">
        <v>0.909061551094055</v>
      </c>
      <c r="N26" s="179"/>
      <c r="O26" s="197">
        <v>23.0</v>
      </c>
      <c r="P26" s="192" t="s">
        <v>281</v>
      </c>
      <c r="Q26" s="193">
        <v>0.956405282020568</v>
      </c>
      <c r="R26" s="179"/>
      <c r="S26" s="197">
        <v>23.0</v>
      </c>
      <c r="T26" s="192" t="s">
        <v>279</v>
      </c>
      <c r="U26" s="193">
        <v>0.940859794616699</v>
      </c>
      <c r="AD26" s="194" t="s">
        <v>338</v>
      </c>
      <c r="AE26" s="194">
        <v>0.940159320831298</v>
      </c>
      <c r="AF26" s="190"/>
      <c r="AG26" s="194" t="s">
        <v>339</v>
      </c>
      <c r="AH26" s="194">
        <v>0.902558505535125</v>
      </c>
      <c r="AI26" s="190"/>
      <c r="AJ26" s="194" t="s">
        <v>338</v>
      </c>
      <c r="AK26" s="194">
        <v>0.949667870998382</v>
      </c>
      <c r="AL26" s="190"/>
      <c r="AM26" s="194" t="s">
        <v>339</v>
      </c>
      <c r="AN26" s="194">
        <v>0.933847665786743</v>
      </c>
    </row>
    <row r="27">
      <c r="B27" s="191">
        <v>24.0</v>
      </c>
      <c r="C27" s="192" t="s">
        <v>340</v>
      </c>
      <c r="D27" s="193">
        <v>0.56</v>
      </c>
      <c r="E27" s="179"/>
      <c r="F27" s="179"/>
      <c r="G27" s="191">
        <v>24.0</v>
      </c>
      <c r="H27" s="192" t="s">
        <v>341</v>
      </c>
      <c r="I27" s="193">
        <v>0.9389047623</v>
      </c>
      <c r="J27" s="179"/>
      <c r="K27" s="191">
        <v>24.0</v>
      </c>
      <c r="L27" s="192" t="s">
        <v>340</v>
      </c>
      <c r="M27" s="193">
        <v>0.88969874382019</v>
      </c>
      <c r="N27" s="179"/>
      <c r="O27" s="191">
        <v>24.0</v>
      </c>
      <c r="P27" s="192" t="s">
        <v>341</v>
      </c>
      <c r="Q27" s="193">
        <v>0.925357520580291</v>
      </c>
      <c r="R27" s="179"/>
      <c r="S27" s="191">
        <v>24.0</v>
      </c>
      <c r="T27" s="192" t="s">
        <v>340</v>
      </c>
      <c r="U27" s="193">
        <v>0.931191384792327</v>
      </c>
      <c r="AD27" s="194" t="s">
        <v>342</v>
      </c>
      <c r="AE27" s="194">
        <v>0.940295159816741</v>
      </c>
      <c r="AF27" s="190"/>
      <c r="AG27" s="194" t="s">
        <v>343</v>
      </c>
      <c r="AH27" s="194">
        <v>0.910332858562469</v>
      </c>
      <c r="AI27" s="190"/>
      <c r="AJ27" s="194" t="s">
        <v>342</v>
      </c>
      <c r="AK27" s="194">
        <v>0.953241765499115</v>
      </c>
      <c r="AL27" s="190"/>
      <c r="AM27" s="194" t="s">
        <v>343</v>
      </c>
      <c r="AN27" s="194">
        <v>0.931168138980865</v>
      </c>
    </row>
    <row r="28">
      <c r="B28" s="191">
        <v>25.0</v>
      </c>
      <c r="C28" s="192" t="s">
        <v>344</v>
      </c>
      <c r="D28" s="193">
        <v>0.86</v>
      </c>
      <c r="E28" s="179"/>
      <c r="F28" s="179"/>
      <c r="G28" s="191">
        <v>25.0</v>
      </c>
      <c r="H28" s="192" t="s">
        <v>345</v>
      </c>
      <c r="I28" s="193">
        <v>0.940141022205352</v>
      </c>
      <c r="J28" s="179"/>
      <c r="K28" s="191">
        <v>25.0</v>
      </c>
      <c r="L28" s="192" t="s">
        <v>344</v>
      </c>
      <c r="M28" s="193">
        <v>0.921005547046661</v>
      </c>
      <c r="N28" s="179"/>
      <c r="O28" s="191">
        <v>25.0</v>
      </c>
      <c r="P28" s="192" t="s">
        <v>345</v>
      </c>
      <c r="Q28" s="193">
        <v>0.950466573238372</v>
      </c>
      <c r="R28" s="179"/>
      <c r="S28" s="191">
        <v>25.0</v>
      </c>
      <c r="T28" s="192" t="s">
        <v>344</v>
      </c>
      <c r="U28" s="193">
        <v>0.940101563930511</v>
      </c>
      <c r="AD28" s="194" t="s">
        <v>346</v>
      </c>
      <c r="AE28" s="194">
        <v>0.939217686653137</v>
      </c>
      <c r="AF28" s="190"/>
      <c r="AG28" s="194" t="s">
        <v>347</v>
      </c>
      <c r="AH28" s="194">
        <v>0.901314198970794</v>
      </c>
      <c r="AI28" s="190"/>
      <c r="AJ28" s="194" t="s">
        <v>346</v>
      </c>
      <c r="AK28" s="194">
        <v>0.943004369735717</v>
      </c>
      <c r="AL28" s="190"/>
      <c r="AM28" s="194" t="s">
        <v>347</v>
      </c>
      <c r="AN28" s="194">
        <v>0.932978868484497</v>
      </c>
    </row>
    <row r="29">
      <c r="B29" s="205" t="s">
        <v>85</v>
      </c>
      <c r="C29" s="14"/>
      <c r="D29" s="206">
        <f>MIN(D4:D28)</f>
        <v>0.25</v>
      </c>
      <c r="E29" s="179"/>
      <c r="F29" s="179"/>
      <c r="G29" s="205" t="s">
        <v>85</v>
      </c>
      <c r="H29" s="14"/>
      <c r="I29" s="206">
        <f>MIN(I4:I28)</f>
        <v>0.9192519188</v>
      </c>
      <c r="J29" s="179"/>
      <c r="K29" s="205" t="s">
        <v>85</v>
      </c>
      <c r="L29" s="14"/>
      <c r="M29" s="206">
        <f>MIN(M4:M28)</f>
        <v>0.8601202369</v>
      </c>
      <c r="N29" s="179"/>
      <c r="O29" s="205" t="s">
        <v>85</v>
      </c>
      <c r="P29" s="14"/>
      <c r="Q29" s="206">
        <f>MIN(Q4:Q28)</f>
        <v>0.8932135105</v>
      </c>
      <c r="R29" s="179"/>
      <c r="S29" s="205" t="s">
        <v>85</v>
      </c>
      <c r="T29" s="14"/>
      <c r="U29" s="206">
        <f>MIN(U4:U28)</f>
        <v>0.9176315665</v>
      </c>
      <c r="AD29" s="194" t="s">
        <v>348</v>
      </c>
      <c r="AE29" s="194">
        <v>0.942605316638946</v>
      </c>
      <c r="AF29" s="190"/>
      <c r="AG29" s="194" t="s">
        <v>349</v>
      </c>
      <c r="AH29" s="194">
        <v>0.887186110019683</v>
      </c>
      <c r="AI29" s="190"/>
      <c r="AJ29" s="194" t="s">
        <v>348</v>
      </c>
      <c r="AK29" s="194">
        <v>0.945801734924316</v>
      </c>
      <c r="AL29" s="190"/>
      <c r="AM29" s="194" t="s">
        <v>349</v>
      </c>
      <c r="AN29" s="194">
        <v>0.928980469703674</v>
      </c>
    </row>
    <row r="30">
      <c r="B30" s="205" t="s">
        <v>84</v>
      </c>
      <c r="C30" s="14"/>
      <c r="D30" s="206">
        <f>MAX(D4:D28)</f>
        <v>0.92</v>
      </c>
      <c r="E30" s="179"/>
      <c r="F30" s="179"/>
      <c r="G30" s="205" t="s">
        <v>84</v>
      </c>
      <c r="H30" s="14"/>
      <c r="I30" s="206">
        <f>MAX(I4:I28)</f>
        <v>0.9621808529</v>
      </c>
      <c r="J30" s="179"/>
      <c r="K30" s="205" t="s">
        <v>84</v>
      </c>
      <c r="L30" s="14"/>
      <c r="M30" s="206">
        <f>MAX(M4:M28)</f>
        <v>0.921005547</v>
      </c>
      <c r="N30" s="179"/>
      <c r="O30" s="205" t="s">
        <v>84</v>
      </c>
      <c r="P30" s="14"/>
      <c r="Q30" s="206">
        <f>MAX(Q4:Q28)</f>
        <v>0.9604780078</v>
      </c>
      <c r="R30" s="179"/>
      <c r="S30" s="205" t="s">
        <v>84</v>
      </c>
      <c r="T30" s="14"/>
      <c r="U30" s="206">
        <f>MAX(U4:U28)</f>
        <v>0.9415358305</v>
      </c>
      <c r="AD30" s="194" t="s">
        <v>260</v>
      </c>
      <c r="AE30" s="194">
        <v>0.931492686271667</v>
      </c>
      <c r="AF30" s="190"/>
      <c r="AG30" s="194" t="s">
        <v>259</v>
      </c>
      <c r="AH30" s="194">
        <v>0.88429832458496</v>
      </c>
      <c r="AI30" s="190"/>
      <c r="AJ30" s="194" t="s">
        <v>260</v>
      </c>
      <c r="AK30" s="194">
        <v>0.939817130565643</v>
      </c>
      <c r="AL30" s="190"/>
      <c r="AM30" s="194" t="s">
        <v>259</v>
      </c>
      <c r="AN30" s="194">
        <v>0.925459861755371</v>
      </c>
    </row>
    <row r="31">
      <c r="B31" s="207" t="s">
        <v>86</v>
      </c>
      <c r="C31" s="14"/>
      <c r="D31" s="206">
        <f>AVERAGE(D4:D28)</f>
        <v>0.7752173913</v>
      </c>
      <c r="E31" s="179"/>
      <c r="F31" s="179"/>
      <c r="G31" s="207" t="s">
        <v>86</v>
      </c>
      <c r="H31" s="14"/>
      <c r="I31" s="206">
        <f>AVERAGE(I4:I28)</f>
        <v>0.9431895961</v>
      </c>
      <c r="J31" s="179"/>
      <c r="K31" s="207" t="s">
        <v>86</v>
      </c>
      <c r="L31" s="14"/>
      <c r="M31" s="206">
        <f>AVERAGE(M4:M28)</f>
        <v>0.8942683563</v>
      </c>
      <c r="N31" s="179"/>
      <c r="O31" s="207" t="s">
        <v>86</v>
      </c>
      <c r="P31" s="14"/>
      <c r="Q31" s="206">
        <f>AVERAGE(Q4:Q28)</f>
        <v>0.940420938</v>
      </c>
      <c r="R31" s="179"/>
      <c r="S31" s="207" t="s">
        <v>86</v>
      </c>
      <c r="T31" s="14"/>
      <c r="U31" s="206">
        <f>AVERAGE(U4:U28)</f>
        <v>0.9315532645</v>
      </c>
      <c r="AD31" s="194" t="s">
        <v>350</v>
      </c>
      <c r="AE31" s="194">
        <v>0.918325901031494</v>
      </c>
      <c r="AF31" s="190"/>
      <c r="AG31" s="194" t="s">
        <v>351</v>
      </c>
      <c r="AH31" s="194">
        <v>0.870518505573272</v>
      </c>
      <c r="AI31" s="190"/>
      <c r="AJ31" s="194" t="s">
        <v>350</v>
      </c>
      <c r="AK31" s="194">
        <v>0.925046026706695</v>
      </c>
      <c r="AL31" s="190"/>
      <c r="AM31" s="194" t="s">
        <v>351</v>
      </c>
      <c r="AN31" s="194">
        <v>0.900647103786468</v>
      </c>
    </row>
    <row r="32">
      <c r="B32" s="208"/>
      <c r="C32" s="208"/>
      <c r="D32" s="209"/>
      <c r="E32" s="179"/>
      <c r="F32" s="179"/>
      <c r="G32" s="179"/>
      <c r="H32" s="179"/>
      <c r="I32" s="180"/>
      <c r="J32" s="179"/>
      <c r="K32" s="181"/>
      <c r="L32" s="179"/>
      <c r="M32" s="180"/>
      <c r="N32" s="179"/>
      <c r="O32" s="181"/>
      <c r="P32" s="179"/>
      <c r="Q32" s="180"/>
      <c r="R32" s="179"/>
      <c r="U32" s="180"/>
      <c r="AD32" s="194" t="s">
        <v>352</v>
      </c>
      <c r="AE32" s="194">
        <v>0.912967205047607</v>
      </c>
      <c r="AF32" s="190"/>
      <c r="AG32" s="194" t="s">
        <v>353</v>
      </c>
      <c r="AH32" s="194">
        <v>0.864881813526153</v>
      </c>
      <c r="AI32" s="190"/>
      <c r="AJ32" s="194" t="s">
        <v>352</v>
      </c>
      <c r="AK32" s="194">
        <v>0.93894338607788</v>
      </c>
      <c r="AL32" s="190"/>
      <c r="AM32" s="194" t="s">
        <v>353</v>
      </c>
      <c r="AN32" s="194">
        <v>0.710018575191497</v>
      </c>
    </row>
    <row r="33">
      <c r="B33" s="208"/>
      <c r="C33" s="208"/>
      <c r="D33" s="209"/>
      <c r="E33" s="179"/>
      <c r="F33" s="179"/>
      <c r="G33" s="179"/>
      <c r="H33" s="179"/>
      <c r="I33" s="180"/>
      <c r="J33" s="179"/>
      <c r="K33" s="181"/>
      <c r="L33" s="179"/>
      <c r="M33" s="180"/>
      <c r="N33" s="179"/>
      <c r="O33" s="181"/>
      <c r="P33" s="179"/>
      <c r="Q33" s="180"/>
      <c r="R33" s="179"/>
      <c r="S33" s="181"/>
      <c r="T33" s="179"/>
      <c r="U33" s="180"/>
      <c r="AD33" s="194" t="s">
        <v>354</v>
      </c>
      <c r="AE33" s="194">
        <v>0.907779514789581</v>
      </c>
      <c r="AF33" s="190"/>
      <c r="AG33" s="194" t="s">
        <v>355</v>
      </c>
      <c r="AH33" s="194">
        <v>0.863833010196685</v>
      </c>
      <c r="AI33" s="190"/>
      <c r="AJ33" s="194" t="s">
        <v>354</v>
      </c>
      <c r="AK33" s="194">
        <v>0.931293547153472</v>
      </c>
      <c r="AL33" s="190"/>
      <c r="AM33" s="194" t="s">
        <v>355</v>
      </c>
      <c r="AN33" s="194">
        <v>0.558976650238037</v>
      </c>
    </row>
    <row r="34">
      <c r="B34" s="208"/>
      <c r="C34" s="208"/>
      <c r="D34" s="209"/>
      <c r="E34" s="179"/>
      <c r="F34" s="179"/>
      <c r="G34" s="179"/>
      <c r="H34" s="179"/>
      <c r="I34" s="180"/>
      <c r="J34" s="179"/>
      <c r="K34" s="181"/>
      <c r="L34" s="179"/>
      <c r="M34" s="180"/>
      <c r="N34" s="179"/>
      <c r="O34" s="181"/>
      <c r="P34" s="179"/>
      <c r="Q34" s="180"/>
      <c r="R34" s="179"/>
      <c r="S34" s="181"/>
      <c r="T34" s="179"/>
      <c r="U34" s="180"/>
      <c r="AD34" s="194" t="s">
        <v>356</v>
      </c>
      <c r="AE34" s="194">
        <v>0.943606913089752</v>
      </c>
      <c r="AF34" s="190"/>
      <c r="AG34" s="194" t="s">
        <v>357</v>
      </c>
      <c r="AH34" s="194">
        <v>0.888372480869293</v>
      </c>
      <c r="AI34" s="190"/>
      <c r="AJ34" s="194" t="s">
        <v>356</v>
      </c>
      <c r="AK34" s="194">
        <v>0.947552621364593</v>
      </c>
      <c r="AL34" s="190"/>
      <c r="AM34" s="194" t="s">
        <v>357</v>
      </c>
      <c r="AN34" s="194">
        <v>0.931097686290741</v>
      </c>
    </row>
    <row r="35">
      <c r="B35" s="208"/>
      <c r="C35" s="208"/>
      <c r="D35" s="209"/>
      <c r="E35" s="179"/>
      <c r="F35" s="179"/>
      <c r="G35" s="179"/>
      <c r="H35" s="179"/>
      <c r="I35" s="180"/>
      <c r="J35" s="179"/>
      <c r="K35" s="181"/>
      <c r="L35" s="179"/>
      <c r="M35" s="180"/>
      <c r="N35" s="179"/>
      <c r="O35" s="181"/>
      <c r="P35" s="179"/>
      <c r="Q35" s="180"/>
      <c r="R35" s="179"/>
      <c r="S35" s="181"/>
      <c r="T35" s="179"/>
      <c r="U35" s="180"/>
      <c r="AD35" s="194" t="s">
        <v>358</v>
      </c>
      <c r="AE35" s="194">
        <v>0.944487452507019</v>
      </c>
      <c r="AF35" s="190"/>
      <c r="AG35" s="194" t="s">
        <v>359</v>
      </c>
      <c r="AH35" s="194">
        <v>0.892214894294738</v>
      </c>
      <c r="AI35" s="190"/>
      <c r="AJ35" s="194" t="s">
        <v>358</v>
      </c>
      <c r="AK35" s="194">
        <v>0.952837765216827</v>
      </c>
      <c r="AL35" s="190"/>
      <c r="AM35" s="194" t="s">
        <v>359</v>
      </c>
      <c r="AN35" s="194">
        <v>0.930425226688385</v>
      </c>
    </row>
    <row r="36">
      <c r="B36" s="208"/>
      <c r="C36" s="208"/>
      <c r="D36" s="209"/>
      <c r="E36" s="179"/>
      <c r="F36" s="179"/>
      <c r="G36" s="179"/>
      <c r="H36" s="179"/>
      <c r="I36" s="180"/>
      <c r="J36" s="179"/>
      <c r="K36" s="181"/>
      <c r="L36" s="179"/>
      <c r="M36" s="180"/>
      <c r="N36" s="179"/>
      <c r="O36" s="181"/>
      <c r="P36" s="179"/>
      <c r="Q36" s="180"/>
      <c r="R36" s="179"/>
      <c r="S36" s="181"/>
      <c r="T36" s="179"/>
      <c r="U36" s="180"/>
      <c r="AD36" s="194" t="s">
        <v>360</v>
      </c>
      <c r="AE36" s="194">
        <v>0.946125626564025</v>
      </c>
      <c r="AF36" s="190"/>
      <c r="AG36" s="194" t="s">
        <v>361</v>
      </c>
      <c r="AH36" s="194">
        <v>0.896475851535797</v>
      </c>
      <c r="AI36" s="190"/>
      <c r="AJ36" s="194" t="s">
        <v>360</v>
      </c>
      <c r="AK36" s="194">
        <v>0.956478238105773</v>
      </c>
      <c r="AL36" s="190"/>
      <c r="AM36" s="194" t="s">
        <v>361</v>
      </c>
      <c r="AN36" s="194">
        <v>0.935159921646118</v>
      </c>
    </row>
    <row r="37">
      <c r="B37" s="208"/>
      <c r="C37" s="208"/>
      <c r="D37" s="209"/>
      <c r="E37" s="179"/>
      <c r="F37" s="179"/>
      <c r="G37" s="179"/>
      <c r="H37" s="179"/>
      <c r="I37" s="180"/>
      <c r="J37" s="179"/>
      <c r="K37" s="181"/>
      <c r="L37" s="179"/>
      <c r="M37" s="180"/>
      <c r="N37" s="179"/>
      <c r="O37" s="181"/>
      <c r="P37" s="179"/>
      <c r="Q37" s="180"/>
      <c r="R37" s="179"/>
      <c r="S37" s="181"/>
      <c r="T37" s="179"/>
      <c r="U37" s="180"/>
      <c r="AD37" s="194" t="s">
        <v>362</v>
      </c>
      <c r="AE37" s="194">
        <v>0.950747311115264</v>
      </c>
      <c r="AF37" s="190"/>
      <c r="AG37" s="194" t="s">
        <v>363</v>
      </c>
      <c r="AH37" s="194">
        <v>0.898846864700317</v>
      </c>
      <c r="AI37" s="190"/>
      <c r="AJ37" s="194" t="s">
        <v>362</v>
      </c>
      <c r="AK37" s="194">
        <v>0.94880211353302</v>
      </c>
      <c r="AL37" s="190"/>
      <c r="AM37" s="194" t="s">
        <v>363</v>
      </c>
      <c r="AN37" s="194">
        <v>0.933770954608917</v>
      </c>
    </row>
    <row r="38">
      <c r="B38" s="208"/>
      <c r="C38" s="208"/>
      <c r="D38" s="209"/>
      <c r="E38" s="179"/>
      <c r="F38" s="179"/>
      <c r="G38" s="179"/>
      <c r="H38" s="179"/>
      <c r="I38" s="180"/>
      <c r="J38" s="179"/>
      <c r="K38" s="181"/>
      <c r="L38" s="179"/>
      <c r="M38" s="180"/>
      <c r="N38" s="179"/>
      <c r="O38" s="181"/>
      <c r="P38" s="179"/>
      <c r="Q38" s="180"/>
      <c r="R38" s="179"/>
      <c r="S38" s="181"/>
      <c r="T38" s="179"/>
      <c r="U38" s="180"/>
      <c r="AD38" s="194" t="s">
        <v>364</v>
      </c>
      <c r="AE38" s="194">
        <v>0.950560986995697</v>
      </c>
      <c r="AF38" s="190"/>
      <c r="AG38" s="194" t="s">
        <v>365</v>
      </c>
      <c r="AH38" s="194">
        <v>0.905521214008331</v>
      </c>
      <c r="AI38" s="190"/>
      <c r="AJ38" s="194" t="s">
        <v>364</v>
      </c>
      <c r="AK38" s="194">
        <v>0.939520359039306</v>
      </c>
      <c r="AL38" s="190"/>
      <c r="AM38" s="194" t="s">
        <v>365</v>
      </c>
      <c r="AN38" s="194">
        <v>0.936976611614227</v>
      </c>
    </row>
    <row r="39">
      <c r="B39" s="208"/>
      <c r="C39" s="208"/>
      <c r="D39" s="209"/>
      <c r="E39" s="179"/>
      <c r="F39" s="179"/>
      <c r="G39" s="179"/>
      <c r="H39" s="179"/>
      <c r="I39" s="180"/>
      <c r="J39" s="179"/>
      <c r="K39" s="181"/>
      <c r="L39" s="179"/>
      <c r="M39" s="180"/>
      <c r="N39" s="179"/>
      <c r="O39" s="181"/>
      <c r="P39" s="179"/>
      <c r="Q39" s="180"/>
      <c r="R39" s="179"/>
      <c r="S39" s="181"/>
      <c r="T39" s="179"/>
      <c r="U39" s="180"/>
      <c r="W39" s="210" t="s">
        <v>302</v>
      </c>
      <c r="X39" s="211" t="s">
        <v>85</v>
      </c>
      <c r="Y39" s="211" t="s">
        <v>84</v>
      </c>
      <c r="Z39" s="211" t="s">
        <v>86</v>
      </c>
      <c r="AD39" s="194" t="s">
        <v>366</v>
      </c>
      <c r="AE39" s="194">
        <v>0.951862931251525</v>
      </c>
      <c r="AF39" s="190"/>
      <c r="AG39" s="194" t="s">
        <v>367</v>
      </c>
      <c r="AH39" s="194">
        <v>0.901631295680999</v>
      </c>
      <c r="AI39" s="190"/>
      <c r="AJ39" s="194" t="s">
        <v>366</v>
      </c>
      <c r="AK39" s="194">
        <v>0.949327111244201</v>
      </c>
      <c r="AL39" s="190"/>
      <c r="AM39" s="194" t="s">
        <v>367</v>
      </c>
      <c r="AN39" s="194">
        <v>0.939297616481781</v>
      </c>
    </row>
    <row r="40">
      <c r="B40" s="208"/>
      <c r="C40" s="208"/>
      <c r="D40" s="209"/>
      <c r="E40" s="179"/>
      <c r="F40" s="179"/>
      <c r="G40" s="179"/>
      <c r="H40" s="179"/>
      <c r="I40" s="180"/>
      <c r="J40" s="179"/>
      <c r="K40" s="181"/>
      <c r="L40" s="179"/>
      <c r="M40" s="180"/>
      <c r="N40" s="179"/>
      <c r="O40" s="181"/>
      <c r="P40" s="179"/>
      <c r="Q40" s="180"/>
      <c r="R40" s="179"/>
      <c r="S40" s="181"/>
      <c r="T40" s="179"/>
      <c r="U40" s="180"/>
      <c r="W40" s="65" t="s">
        <v>246</v>
      </c>
      <c r="X40" s="212">
        <v>0.25</v>
      </c>
      <c r="Y40" s="212">
        <v>0.92</v>
      </c>
      <c r="Z40" s="212">
        <v>0.7752173913043477</v>
      </c>
      <c r="AD40" s="194" t="s">
        <v>368</v>
      </c>
      <c r="AE40" s="194">
        <v>0.931483030319213</v>
      </c>
      <c r="AF40" s="190"/>
      <c r="AG40" s="194" t="s">
        <v>369</v>
      </c>
      <c r="AH40" s="194">
        <v>0.891196489334106</v>
      </c>
      <c r="AI40" s="190"/>
      <c r="AJ40" s="194" t="s">
        <v>368</v>
      </c>
      <c r="AK40" s="194">
        <v>0.931352615356445</v>
      </c>
      <c r="AL40" s="190"/>
      <c r="AM40" s="194" t="s">
        <v>369</v>
      </c>
      <c r="AN40" s="194">
        <v>0.934787392616272</v>
      </c>
    </row>
    <row r="41">
      <c r="B41" s="208"/>
      <c r="C41" s="208"/>
      <c r="D41" s="209"/>
      <c r="E41" s="179"/>
      <c r="F41" s="179"/>
      <c r="G41" s="179"/>
      <c r="H41" s="179"/>
      <c r="I41" s="180"/>
      <c r="J41" s="179"/>
      <c r="K41" s="181"/>
      <c r="L41" s="179"/>
      <c r="M41" s="180"/>
      <c r="N41" s="179"/>
      <c r="O41" s="181"/>
      <c r="P41" s="179"/>
      <c r="Q41" s="180"/>
      <c r="R41" s="179"/>
      <c r="S41" s="181"/>
      <c r="T41" s="179"/>
      <c r="U41" s="180"/>
      <c r="W41" s="65" t="s">
        <v>72</v>
      </c>
      <c r="X41" s="212">
        <v>0.9192519188</v>
      </c>
      <c r="Y41" s="212">
        <v>0.962180852890014</v>
      </c>
      <c r="Z41" s="212">
        <v>0.9431895961297464</v>
      </c>
      <c r="AD41" s="194" t="s">
        <v>370</v>
      </c>
      <c r="AE41" s="194">
        <v>0.951054632663726</v>
      </c>
      <c r="AF41" s="190"/>
      <c r="AG41" s="194" t="s">
        <v>371</v>
      </c>
      <c r="AH41" s="194">
        <v>0.892995059490203</v>
      </c>
      <c r="AI41" s="190"/>
      <c r="AJ41" s="194" t="s">
        <v>370</v>
      </c>
      <c r="AK41" s="194">
        <v>0.95103520154953</v>
      </c>
      <c r="AL41" s="190"/>
      <c r="AM41" s="194" t="s">
        <v>371</v>
      </c>
      <c r="AN41" s="194">
        <v>0.936440527439117</v>
      </c>
    </row>
    <row r="42">
      <c r="B42" s="208"/>
      <c r="C42" s="208"/>
      <c r="D42" s="209"/>
      <c r="E42" s="179"/>
      <c r="F42" s="179"/>
      <c r="G42" s="179"/>
      <c r="H42" s="179"/>
      <c r="I42" s="180"/>
      <c r="J42" s="179"/>
      <c r="K42" s="181"/>
      <c r="L42" s="179"/>
      <c r="M42" s="180"/>
      <c r="N42" s="179"/>
      <c r="O42" s="181"/>
      <c r="P42" s="179"/>
      <c r="Q42" s="180"/>
      <c r="R42" s="179"/>
      <c r="S42" s="181"/>
      <c r="T42" s="179"/>
      <c r="U42" s="180"/>
      <c r="W42" s="65" t="s">
        <v>79</v>
      </c>
      <c r="X42" s="212">
        <v>0.860120236873626</v>
      </c>
      <c r="Y42" s="212">
        <v>0.921005547046661</v>
      </c>
      <c r="Z42" s="212">
        <v>0.8942683562636374</v>
      </c>
      <c r="AD42" s="194" t="s">
        <v>372</v>
      </c>
      <c r="AE42" s="194">
        <v>0.953873813152313</v>
      </c>
      <c r="AF42" s="190"/>
      <c r="AG42" s="194" t="s">
        <v>373</v>
      </c>
      <c r="AH42" s="194">
        <v>0.904105842113494</v>
      </c>
      <c r="AI42" s="190"/>
      <c r="AJ42" s="194" t="s">
        <v>372</v>
      </c>
      <c r="AK42" s="194">
        <v>0.955405533313751</v>
      </c>
      <c r="AL42" s="190"/>
      <c r="AM42" s="194" t="s">
        <v>373</v>
      </c>
      <c r="AN42" s="194">
        <v>0.938673079013824</v>
      </c>
    </row>
    <row r="43">
      <c r="B43" s="208"/>
      <c r="C43" s="208"/>
      <c r="D43" s="209"/>
      <c r="E43" s="179"/>
      <c r="F43" s="179"/>
      <c r="G43" s="179"/>
      <c r="H43" s="179"/>
      <c r="I43" s="180"/>
      <c r="J43" s="179"/>
      <c r="K43" s="181"/>
      <c r="L43" s="179"/>
      <c r="M43" s="180"/>
      <c r="N43" s="179"/>
      <c r="O43" s="181"/>
      <c r="P43" s="179"/>
      <c r="Q43" s="180"/>
      <c r="R43" s="179"/>
      <c r="S43" s="181"/>
      <c r="T43" s="179"/>
      <c r="U43" s="180"/>
      <c r="W43" s="65" t="s">
        <v>80</v>
      </c>
      <c r="X43" s="212">
        <v>0.893213510513305</v>
      </c>
      <c r="Y43" s="212">
        <v>0.960478007793426</v>
      </c>
      <c r="Z43" s="212">
        <v>0.9404209380348522</v>
      </c>
      <c r="AD43" s="194" t="s">
        <v>374</v>
      </c>
      <c r="AE43" s="194">
        <v>0.953496396541595</v>
      </c>
      <c r="AF43" s="190"/>
      <c r="AG43" s="194" t="s">
        <v>375</v>
      </c>
      <c r="AH43" s="194">
        <v>0.907440423965454</v>
      </c>
      <c r="AI43" s="190"/>
      <c r="AJ43" s="194" t="s">
        <v>374</v>
      </c>
      <c r="AK43" s="194">
        <v>0.956888556480407</v>
      </c>
      <c r="AL43" s="190"/>
      <c r="AM43" s="194" t="s">
        <v>375</v>
      </c>
      <c r="AN43" s="194">
        <v>0.936489224433898</v>
      </c>
    </row>
    <row r="44">
      <c r="B44" s="208"/>
      <c r="C44" s="208"/>
      <c r="D44" s="209"/>
      <c r="E44" s="179"/>
      <c r="F44" s="179"/>
      <c r="G44" s="179"/>
      <c r="H44" s="179"/>
      <c r="I44" s="180"/>
      <c r="J44" s="179"/>
      <c r="K44" s="181"/>
      <c r="L44" s="179"/>
      <c r="M44" s="180"/>
      <c r="N44" s="179"/>
      <c r="O44" s="181"/>
      <c r="P44" s="179"/>
      <c r="Q44" s="180"/>
      <c r="R44" s="179"/>
      <c r="S44" s="181"/>
      <c r="T44" s="179"/>
      <c r="U44" s="180"/>
      <c r="W44" s="213" t="s">
        <v>83</v>
      </c>
      <c r="X44" s="212">
        <v>0.917631566524505</v>
      </c>
      <c r="Y44" s="212">
        <v>0.941535830497741</v>
      </c>
      <c r="Z44" s="212">
        <v>0.9315532644589739</v>
      </c>
      <c r="AD44" s="194" t="s">
        <v>376</v>
      </c>
      <c r="AE44" s="194">
        <v>0.953769207000732</v>
      </c>
      <c r="AF44" s="190"/>
      <c r="AG44" s="194" t="s">
        <v>377</v>
      </c>
      <c r="AH44" s="194">
        <v>0.897984087467193</v>
      </c>
      <c r="AI44" s="190"/>
      <c r="AJ44" s="194" t="s">
        <v>376</v>
      </c>
      <c r="AK44" s="194">
        <v>0.953282117843627</v>
      </c>
      <c r="AL44" s="190"/>
      <c r="AM44" s="194" t="s">
        <v>377</v>
      </c>
      <c r="AN44" s="194">
        <v>0.936707377433776</v>
      </c>
    </row>
    <row r="45">
      <c r="B45" s="208"/>
      <c r="C45" s="208"/>
      <c r="D45" s="209"/>
      <c r="E45" s="179"/>
      <c r="F45" s="179"/>
      <c r="G45" s="179"/>
      <c r="H45" s="179"/>
      <c r="I45" s="180"/>
      <c r="J45" s="179"/>
      <c r="K45" s="181"/>
      <c r="L45" s="179"/>
      <c r="M45" s="180"/>
      <c r="N45" s="179"/>
      <c r="O45" s="181"/>
      <c r="P45" s="179"/>
      <c r="Q45" s="180"/>
      <c r="R45" s="179"/>
      <c r="S45" s="181"/>
      <c r="T45" s="179"/>
      <c r="U45" s="180"/>
      <c r="AD45" s="194" t="s">
        <v>378</v>
      </c>
      <c r="AE45" s="194">
        <v>0.950438618659973</v>
      </c>
      <c r="AF45" s="190"/>
      <c r="AG45" s="194" t="s">
        <v>379</v>
      </c>
      <c r="AH45" s="194">
        <v>0.900036633014679</v>
      </c>
      <c r="AI45" s="190"/>
      <c r="AJ45" s="194" t="s">
        <v>378</v>
      </c>
      <c r="AK45" s="194">
        <v>0.951336801052093</v>
      </c>
      <c r="AL45" s="190"/>
      <c r="AM45" s="194" t="s">
        <v>379</v>
      </c>
      <c r="AN45" s="194">
        <v>0.937124073505401</v>
      </c>
    </row>
    <row r="46">
      <c r="B46" s="208"/>
      <c r="C46" s="208"/>
      <c r="D46" s="209"/>
      <c r="E46" s="179"/>
      <c r="F46" s="179"/>
      <c r="G46" s="179"/>
      <c r="H46" s="179"/>
      <c r="I46" s="180"/>
      <c r="J46" s="179"/>
      <c r="K46" s="181"/>
      <c r="L46" s="179"/>
      <c r="M46" s="180"/>
      <c r="N46" s="179"/>
      <c r="O46" s="181"/>
      <c r="P46" s="179"/>
      <c r="Q46" s="180"/>
      <c r="R46" s="179"/>
      <c r="S46" s="181"/>
      <c r="T46" s="179"/>
      <c r="U46" s="180"/>
      <c r="AD46" s="194" t="s">
        <v>380</v>
      </c>
      <c r="AE46" s="194">
        <v>0.953947961330413</v>
      </c>
      <c r="AF46" s="190"/>
      <c r="AG46" s="194" t="s">
        <v>381</v>
      </c>
      <c r="AH46" s="194">
        <v>0.90039312839508</v>
      </c>
      <c r="AI46" s="190"/>
      <c r="AJ46" s="194" t="s">
        <v>380</v>
      </c>
      <c r="AK46" s="194">
        <v>0.951320469379425</v>
      </c>
      <c r="AL46" s="190"/>
      <c r="AM46" s="194" t="s">
        <v>381</v>
      </c>
      <c r="AN46" s="194">
        <v>0.930231809616088</v>
      </c>
    </row>
    <row r="47">
      <c r="B47" s="208"/>
      <c r="C47" s="208"/>
      <c r="D47" s="209"/>
      <c r="E47" s="179"/>
      <c r="F47" s="179"/>
      <c r="G47" s="179"/>
      <c r="H47" s="179"/>
      <c r="I47" s="180"/>
      <c r="J47" s="179"/>
      <c r="K47" s="181"/>
      <c r="L47" s="179"/>
      <c r="M47" s="180"/>
      <c r="N47" s="179"/>
      <c r="O47" s="181"/>
      <c r="P47" s="179"/>
      <c r="Q47" s="180"/>
      <c r="R47" s="179"/>
      <c r="S47" s="181"/>
      <c r="T47" s="179"/>
      <c r="U47" s="180"/>
      <c r="AD47" s="194" t="s">
        <v>382</v>
      </c>
      <c r="AE47" s="194">
        <v>0.950502336025238</v>
      </c>
      <c r="AF47" s="190"/>
      <c r="AG47" s="194" t="s">
        <v>383</v>
      </c>
      <c r="AH47" s="194">
        <v>0.892023265361785</v>
      </c>
      <c r="AI47" s="190"/>
      <c r="AJ47" s="194" t="s">
        <v>382</v>
      </c>
      <c r="AK47" s="194">
        <v>0.95234340429306</v>
      </c>
      <c r="AL47" s="190"/>
      <c r="AM47" s="194" t="s">
        <v>381</v>
      </c>
      <c r="AN47" s="194">
        <v>0.360792458057403</v>
      </c>
    </row>
    <row r="48">
      <c r="B48" s="208"/>
      <c r="C48" s="208"/>
      <c r="D48" s="209"/>
      <c r="E48" s="179"/>
      <c r="F48" s="179"/>
      <c r="G48" s="179"/>
      <c r="H48" s="179"/>
      <c r="I48" s="180"/>
      <c r="J48" s="179"/>
      <c r="K48" s="181"/>
      <c r="L48" s="179"/>
      <c r="M48" s="180"/>
      <c r="N48" s="179"/>
      <c r="O48" s="181"/>
      <c r="P48" s="179"/>
      <c r="Q48" s="180"/>
      <c r="R48" s="179"/>
      <c r="S48" s="181"/>
      <c r="T48" s="179"/>
      <c r="U48" s="180"/>
      <c r="AD48" s="194" t="s">
        <v>384</v>
      </c>
      <c r="AE48" s="194">
        <v>0.955009937286377</v>
      </c>
      <c r="AF48" s="190"/>
      <c r="AG48" s="194" t="s">
        <v>385</v>
      </c>
      <c r="AH48" s="194">
        <v>0.895959615707397</v>
      </c>
      <c r="AI48" s="190"/>
      <c r="AJ48" s="194" t="s">
        <v>384</v>
      </c>
      <c r="AK48" s="194">
        <v>0.956175565719604</v>
      </c>
      <c r="AL48" s="190"/>
      <c r="AM48" s="194" t="s">
        <v>383</v>
      </c>
      <c r="AN48" s="194">
        <v>0.93256801366806</v>
      </c>
    </row>
    <row r="49">
      <c r="B49" s="208"/>
      <c r="C49" s="208"/>
      <c r="D49" s="209"/>
      <c r="E49" s="179"/>
      <c r="F49" s="179"/>
      <c r="G49" s="179"/>
      <c r="H49" s="179"/>
      <c r="I49" s="180"/>
      <c r="J49" s="179"/>
      <c r="K49" s="181"/>
      <c r="L49" s="179"/>
      <c r="M49" s="180"/>
      <c r="N49" s="179"/>
      <c r="O49" s="181"/>
      <c r="P49" s="179"/>
      <c r="Q49" s="180"/>
      <c r="R49" s="179"/>
      <c r="S49" s="181"/>
      <c r="T49" s="179"/>
      <c r="U49" s="180"/>
      <c r="AD49" s="194" t="s">
        <v>386</v>
      </c>
      <c r="AE49" s="194">
        <v>0.950317859649658</v>
      </c>
      <c r="AF49" s="190"/>
      <c r="AG49" s="194" t="s">
        <v>387</v>
      </c>
      <c r="AH49" s="194">
        <v>0.882011353969574</v>
      </c>
      <c r="AI49" s="190"/>
      <c r="AJ49" s="194" t="s">
        <v>386</v>
      </c>
      <c r="AK49" s="194">
        <v>0.949867010116577</v>
      </c>
      <c r="AL49" s="190"/>
      <c r="AM49" s="194" t="s">
        <v>385</v>
      </c>
      <c r="AN49" s="194">
        <v>0.939895451068878</v>
      </c>
    </row>
    <row r="50">
      <c r="B50" s="208"/>
      <c r="C50" s="208"/>
      <c r="D50" s="209"/>
      <c r="E50" s="179"/>
      <c r="F50" s="179"/>
      <c r="G50" s="179"/>
      <c r="H50" s="179"/>
      <c r="I50" s="180"/>
      <c r="J50" s="179"/>
      <c r="K50" s="181"/>
      <c r="L50" s="179"/>
      <c r="M50" s="180"/>
      <c r="N50" s="179"/>
      <c r="O50" s="181"/>
      <c r="P50" s="179"/>
      <c r="Q50" s="180"/>
      <c r="R50" s="179"/>
      <c r="S50" s="181"/>
      <c r="T50" s="179"/>
      <c r="U50" s="180"/>
      <c r="AD50" s="194" t="s">
        <v>388</v>
      </c>
      <c r="AE50" s="194">
        <v>0.952887594699859</v>
      </c>
      <c r="AF50" s="190"/>
      <c r="AG50" s="194" t="s">
        <v>389</v>
      </c>
      <c r="AH50" s="194">
        <v>0.903194606304168</v>
      </c>
      <c r="AI50" s="190"/>
      <c r="AJ50" s="194" t="s">
        <v>388</v>
      </c>
      <c r="AK50" s="194">
        <v>0.954349875450134</v>
      </c>
      <c r="AL50" s="190"/>
      <c r="AM50" s="194" t="s">
        <v>387</v>
      </c>
      <c r="AN50" s="194">
        <v>0.934998869895935</v>
      </c>
    </row>
    <row r="51">
      <c r="B51" s="208"/>
      <c r="C51" s="208"/>
      <c r="D51" s="209"/>
      <c r="E51" s="179"/>
      <c r="F51" s="179"/>
      <c r="G51" s="179"/>
      <c r="H51" s="179"/>
      <c r="I51" s="180"/>
      <c r="J51" s="179"/>
      <c r="K51" s="181"/>
      <c r="L51" s="179"/>
      <c r="M51" s="180"/>
      <c r="N51" s="179"/>
      <c r="O51" s="181"/>
      <c r="P51" s="179"/>
      <c r="Q51" s="180"/>
      <c r="R51" s="179"/>
      <c r="S51" s="181"/>
      <c r="T51" s="179"/>
      <c r="U51" s="180"/>
      <c r="AD51" s="194" t="s">
        <v>390</v>
      </c>
      <c r="AE51" s="194">
        <v>0.951668143272399</v>
      </c>
      <c r="AF51" s="190"/>
      <c r="AG51" s="194" t="s">
        <v>391</v>
      </c>
      <c r="AH51" s="194">
        <v>0.909828722476959</v>
      </c>
      <c r="AI51" s="190"/>
      <c r="AJ51" s="194" t="s">
        <v>390</v>
      </c>
      <c r="AK51" s="194">
        <v>0.950212597846984</v>
      </c>
      <c r="AL51" s="190"/>
      <c r="AM51" s="194" t="s">
        <v>389</v>
      </c>
      <c r="AN51" s="194">
        <v>0.932413399219512</v>
      </c>
    </row>
    <row r="52">
      <c r="B52" s="208"/>
      <c r="C52" s="208"/>
      <c r="D52" s="209"/>
      <c r="E52" s="179"/>
      <c r="F52" s="179"/>
      <c r="G52" s="179"/>
      <c r="H52" s="179"/>
      <c r="I52" s="180"/>
      <c r="J52" s="179"/>
      <c r="K52" s="181"/>
      <c r="L52" s="179"/>
      <c r="M52" s="180"/>
      <c r="N52" s="179"/>
      <c r="O52" s="181"/>
      <c r="P52" s="179"/>
      <c r="Q52" s="180"/>
      <c r="R52" s="179"/>
      <c r="S52" s="181"/>
      <c r="T52" s="179"/>
      <c r="U52" s="180"/>
      <c r="AD52" s="194" t="s">
        <v>392</v>
      </c>
      <c r="AE52" s="194">
        <v>0.949224352836608</v>
      </c>
      <c r="AF52" s="190"/>
      <c r="AG52" s="194" t="s">
        <v>393</v>
      </c>
      <c r="AH52" s="194">
        <v>0.901464819908142</v>
      </c>
      <c r="AI52" s="190"/>
      <c r="AJ52" s="194" t="s">
        <v>392</v>
      </c>
      <c r="AK52" s="194">
        <v>0.955134928226471</v>
      </c>
      <c r="AL52" s="190"/>
      <c r="AM52" s="194" t="s">
        <v>391</v>
      </c>
      <c r="AN52" s="194">
        <v>0.944443762302398</v>
      </c>
    </row>
    <row r="53">
      <c r="B53" s="208"/>
      <c r="C53" s="208"/>
      <c r="D53" s="209"/>
      <c r="E53" s="179"/>
      <c r="F53" s="179"/>
      <c r="G53" s="179"/>
      <c r="H53" s="179"/>
      <c r="I53" s="180"/>
      <c r="J53" s="179"/>
      <c r="K53" s="181"/>
      <c r="L53" s="179"/>
      <c r="M53" s="180"/>
      <c r="N53" s="179"/>
      <c r="O53" s="181"/>
      <c r="P53" s="179"/>
      <c r="Q53" s="180"/>
      <c r="R53" s="179"/>
      <c r="S53" s="181"/>
      <c r="T53" s="179"/>
      <c r="U53" s="180"/>
      <c r="AD53" s="194" t="s">
        <v>394</v>
      </c>
      <c r="AE53" s="194">
        <v>0.948360085487365</v>
      </c>
      <c r="AF53" s="190"/>
      <c r="AG53" s="194" t="s">
        <v>395</v>
      </c>
      <c r="AH53" s="194">
        <v>0.907789707183837</v>
      </c>
      <c r="AI53" s="190"/>
      <c r="AJ53" s="194" t="s">
        <v>394</v>
      </c>
      <c r="AK53" s="194">
        <v>0.942275404930114</v>
      </c>
      <c r="AL53" s="190"/>
      <c r="AM53" s="194" t="s">
        <v>393</v>
      </c>
      <c r="AN53" s="194">
        <v>0.943452715873718</v>
      </c>
    </row>
    <row r="54">
      <c r="B54" s="208"/>
      <c r="C54" s="208"/>
      <c r="D54" s="209"/>
      <c r="E54" s="179"/>
      <c r="F54" s="179"/>
      <c r="G54" s="179"/>
      <c r="H54" s="179"/>
      <c r="I54" s="180"/>
      <c r="J54" s="179"/>
      <c r="K54" s="181"/>
      <c r="L54" s="179"/>
      <c r="M54" s="180"/>
      <c r="N54" s="179"/>
      <c r="O54" s="181"/>
      <c r="P54" s="179"/>
      <c r="Q54" s="180"/>
      <c r="R54" s="179"/>
      <c r="S54" s="181"/>
      <c r="T54" s="179"/>
      <c r="U54" s="180"/>
      <c r="AD54" s="194" t="s">
        <v>396</v>
      </c>
      <c r="AE54" s="194">
        <v>0.950254499912262</v>
      </c>
      <c r="AF54" s="190"/>
      <c r="AG54" s="194" t="s">
        <v>397</v>
      </c>
      <c r="AH54" s="194">
        <v>0.906266629695892</v>
      </c>
      <c r="AI54" s="190"/>
      <c r="AJ54" s="194" t="s">
        <v>396</v>
      </c>
      <c r="AK54" s="194">
        <v>0.948591411113739</v>
      </c>
      <c r="AL54" s="190"/>
      <c r="AM54" s="194" t="s">
        <v>395</v>
      </c>
      <c r="AN54" s="194">
        <v>0.935534656047821</v>
      </c>
    </row>
    <row r="55">
      <c r="B55" s="208"/>
      <c r="C55" s="208"/>
      <c r="D55" s="209"/>
      <c r="E55" s="179"/>
      <c r="F55" s="179"/>
      <c r="G55" s="179"/>
      <c r="H55" s="179"/>
      <c r="I55" s="180"/>
      <c r="J55" s="179"/>
      <c r="K55" s="181"/>
      <c r="L55" s="179"/>
      <c r="M55" s="180"/>
      <c r="N55" s="179"/>
      <c r="O55" s="181"/>
      <c r="P55" s="179"/>
      <c r="Q55" s="180"/>
      <c r="R55" s="179"/>
      <c r="S55" s="181"/>
      <c r="T55" s="179"/>
      <c r="U55" s="180"/>
      <c r="AD55" s="194" t="s">
        <v>398</v>
      </c>
      <c r="AE55" s="194">
        <v>0.949963688850402</v>
      </c>
      <c r="AF55" s="190"/>
      <c r="AG55" s="194" t="s">
        <v>399</v>
      </c>
      <c r="AH55" s="194">
        <v>0.907023847103118</v>
      </c>
      <c r="AI55" s="190"/>
      <c r="AJ55" s="194" t="s">
        <v>398</v>
      </c>
      <c r="AK55" s="194">
        <v>0.952367424964904</v>
      </c>
      <c r="AL55" s="190"/>
      <c r="AM55" s="194" t="s">
        <v>397</v>
      </c>
      <c r="AN55" s="194">
        <v>0.941965222358703</v>
      </c>
    </row>
    <row r="56">
      <c r="B56" s="208"/>
      <c r="C56" s="208"/>
      <c r="D56" s="209"/>
      <c r="E56" s="179"/>
      <c r="F56" s="179"/>
      <c r="G56" s="179"/>
      <c r="H56" s="179"/>
      <c r="I56" s="180"/>
      <c r="J56" s="179"/>
      <c r="K56" s="181"/>
      <c r="L56" s="179"/>
      <c r="M56" s="180"/>
      <c r="N56" s="179"/>
      <c r="O56" s="181"/>
      <c r="P56" s="179"/>
      <c r="Q56" s="180"/>
      <c r="R56" s="179"/>
      <c r="S56" s="181"/>
      <c r="T56" s="179"/>
      <c r="U56" s="180"/>
      <c r="AD56" s="194" t="s">
        <v>400</v>
      </c>
      <c r="AE56" s="194">
        <v>0.953355908393859</v>
      </c>
      <c r="AF56" s="190"/>
      <c r="AG56" s="194" t="s">
        <v>401</v>
      </c>
      <c r="AH56" s="194">
        <v>0.902789592742919</v>
      </c>
      <c r="AI56" s="190"/>
      <c r="AJ56" s="194" t="s">
        <v>400</v>
      </c>
      <c r="AK56" s="194">
        <v>0.953274011611938</v>
      </c>
      <c r="AL56" s="190"/>
      <c r="AM56" s="194" t="s">
        <v>399</v>
      </c>
      <c r="AN56" s="194">
        <v>0.937996506690979</v>
      </c>
    </row>
    <row r="57">
      <c r="B57" s="208"/>
      <c r="C57" s="208"/>
      <c r="D57" s="209"/>
      <c r="E57" s="179"/>
      <c r="F57" s="179"/>
      <c r="G57" s="179"/>
      <c r="H57" s="179"/>
      <c r="I57" s="180"/>
      <c r="J57" s="179"/>
      <c r="K57" s="181"/>
      <c r="L57" s="179"/>
      <c r="M57" s="180"/>
      <c r="N57" s="179"/>
      <c r="O57" s="181"/>
      <c r="P57" s="179"/>
      <c r="Q57" s="180"/>
      <c r="R57" s="179"/>
      <c r="S57" s="181"/>
      <c r="T57" s="179"/>
      <c r="U57" s="180"/>
      <c r="AD57" s="194" t="s">
        <v>402</v>
      </c>
      <c r="AE57" s="194">
        <v>0.958274781703949</v>
      </c>
      <c r="AF57" s="190"/>
      <c r="AG57" s="194" t="s">
        <v>403</v>
      </c>
      <c r="AH57" s="194">
        <v>0.890455365180969</v>
      </c>
      <c r="AI57" s="190"/>
      <c r="AJ57" s="194" t="s">
        <v>402</v>
      </c>
      <c r="AK57" s="194">
        <v>0.953744709491729</v>
      </c>
      <c r="AL57" s="190"/>
      <c r="AM57" s="194" t="s">
        <v>401</v>
      </c>
      <c r="AN57" s="194">
        <v>0.939016819000244</v>
      </c>
    </row>
    <row r="58">
      <c r="B58" s="208"/>
      <c r="C58" s="208"/>
      <c r="D58" s="209"/>
      <c r="E58" s="179"/>
      <c r="F58" s="179"/>
      <c r="G58" s="179"/>
      <c r="H58" s="179"/>
      <c r="I58" s="180"/>
      <c r="J58" s="179"/>
      <c r="K58" s="181"/>
      <c r="L58" s="179"/>
      <c r="M58" s="180"/>
      <c r="N58" s="179"/>
      <c r="O58" s="181"/>
      <c r="P58" s="179"/>
      <c r="Q58" s="180"/>
      <c r="R58" s="179"/>
      <c r="S58" s="181"/>
      <c r="T58" s="179"/>
      <c r="U58" s="180"/>
      <c r="AD58" s="194" t="s">
        <v>404</v>
      </c>
      <c r="AE58" s="194">
        <v>0.951476991176605</v>
      </c>
      <c r="AF58" s="190"/>
      <c r="AG58" s="194" t="s">
        <v>405</v>
      </c>
      <c r="AH58" s="194">
        <v>0.906985878944397</v>
      </c>
      <c r="AI58" s="190"/>
      <c r="AJ58" s="194" t="s">
        <v>404</v>
      </c>
      <c r="AK58" s="194">
        <v>0.957441627979278</v>
      </c>
      <c r="AL58" s="190"/>
      <c r="AM58" s="194" t="s">
        <v>403</v>
      </c>
      <c r="AN58" s="194">
        <v>0.940445899963378</v>
      </c>
    </row>
    <row r="59">
      <c r="B59" s="208"/>
      <c r="C59" s="208"/>
      <c r="D59" s="209"/>
      <c r="E59" s="179"/>
      <c r="F59" s="179"/>
      <c r="G59" s="179"/>
      <c r="H59" s="179"/>
      <c r="I59" s="180"/>
      <c r="J59" s="179"/>
      <c r="K59" s="181"/>
      <c r="L59" s="179"/>
      <c r="M59" s="180"/>
      <c r="N59" s="179"/>
      <c r="O59" s="181"/>
      <c r="P59" s="179"/>
      <c r="Q59" s="180"/>
      <c r="R59" s="179"/>
      <c r="S59" s="181"/>
      <c r="T59" s="179"/>
      <c r="U59" s="180"/>
      <c r="AD59" s="194" t="s">
        <v>406</v>
      </c>
      <c r="AE59" s="194">
        <v>0.954975426197052</v>
      </c>
      <c r="AF59" s="190"/>
      <c r="AG59" s="194" t="s">
        <v>407</v>
      </c>
      <c r="AH59" s="194">
        <v>0.90731793642044</v>
      </c>
      <c r="AI59" s="190"/>
      <c r="AJ59" s="194" t="s">
        <v>406</v>
      </c>
      <c r="AK59" s="194">
        <v>0.956746399402618</v>
      </c>
      <c r="AL59" s="190"/>
      <c r="AM59" s="194" t="s">
        <v>405</v>
      </c>
      <c r="AN59" s="194">
        <v>0.938717424869537</v>
      </c>
    </row>
    <row r="60">
      <c r="B60" s="208"/>
      <c r="C60" s="208"/>
      <c r="D60" s="209"/>
      <c r="E60" s="179"/>
      <c r="F60" s="179"/>
      <c r="G60" s="179"/>
      <c r="H60" s="179"/>
      <c r="I60" s="180"/>
      <c r="J60" s="179"/>
      <c r="K60" s="181"/>
      <c r="L60" s="179"/>
      <c r="M60" s="180"/>
      <c r="N60" s="179"/>
      <c r="O60" s="181"/>
      <c r="P60" s="179"/>
      <c r="Q60" s="180"/>
      <c r="R60" s="179"/>
      <c r="S60" s="181"/>
      <c r="T60" s="179"/>
      <c r="U60" s="180"/>
      <c r="AD60" s="194" t="s">
        <v>408</v>
      </c>
      <c r="AE60" s="194">
        <v>0.953842341899871</v>
      </c>
      <c r="AF60" s="190"/>
      <c r="AG60" s="194" t="s">
        <v>409</v>
      </c>
      <c r="AH60" s="194">
        <v>0.906895756721496</v>
      </c>
      <c r="AI60" s="190"/>
      <c r="AJ60" s="194" t="s">
        <v>408</v>
      </c>
      <c r="AK60" s="194">
        <v>0.957883894443512</v>
      </c>
      <c r="AL60" s="190"/>
      <c r="AM60" s="194" t="s">
        <v>407</v>
      </c>
      <c r="AN60" s="194">
        <v>0.939945995807647</v>
      </c>
    </row>
    <row r="61">
      <c r="B61" s="208"/>
      <c r="C61" s="208"/>
      <c r="D61" s="209"/>
      <c r="E61" s="179"/>
      <c r="F61" s="179"/>
      <c r="G61" s="179"/>
      <c r="H61" s="179"/>
      <c r="I61" s="180"/>
      <c r="J61" s="179"/>
      <c r="K61" s="181"/>
      <c r="L61" s="179"/>
      <c r="M61" s="180"/>
      <c r="N61" s="179"/>
      <c r="O61" s="181"/>
      <c r="P61" s="179"/>
      <c r="Q61" s="180"/>
      <c r="R61" s="179"/>
      <c r="S61" s="181"/>
      <c r="T61" s="179"/>
      <c r="U61" s="180"/>
      <c r="AD61" s="194" t="s">
        <v>410</v>
      </c>
      <c r="AE61" s="194">
        <v>0.951526045799255</v>
      </c>
      <c r="AF61" s="190"/>
      <c r="AG61" s="194" t="s">
        <v>411</v>
      </c>
      <c r="AH61" s="194">
        <v>0.909693717956543</v>
      </c>
      <c r="AI61" s="190"/>
      <c r="AJ61" s="194" t="s">
        <v>410</v>
      </c>
      <c r="AK61" s="194">
        <v>0.937405586242675</v>
      </c>
      <c r="AL61" s="190"/>
      <c r="AM61" s="194" t="s">
        <v>409</v>
      </c>
      <c r="AN61" s="194">
        <v>0.93929523229599</v>
      </c>
    </row>
    <row r="62">
      <c r="B62" s="208"/>
      <c r="C62" s="208"/>
      <c r="D62" s="209"/>
      <c r="E62" s="179"/>
      <c r="F62" s="179"/>
      <c r="G62" s="179"/>
      <c r="H62" s="179"/>
      <c r="I62" s="180"/>
      <c r="J62" s="179"/>
      <c r="K62" s="181"/>
      <c r="L62" s="179"/>
      <c r="M62" s="180"/>
      <c r="N62" s="179"/>
      <c r="O62" s="181"/>
      <c r="P62" s="179"/>
      <c r="Q62" s="180"/>
      <c r="R62" s="179"/>
      <c r="S62" s="181"/>
      <c r="T62" s="179"/>
      <c r="U62" s="180"/>
      <c r="AD62" s="194" t="s">
        <v>412</v>
      </c>
      <c r="AE62" s="194">
        <v>0.952481567859649</v>
      </c>
      <c r="AF62" s="190"/>
      <c r="AG62" s="194" t="s">
        <v>413</v>
      </c>
      <c r="AH62" s="194">
        <v>0.913289189338684</v>
      </c>
      <c r="AI62" s="190"/>
      <c r="AJ62" s="194" t="s">
        <v>412</v>
      </c>
      <c r="AK62" s="194">
        <v>0.951090514659881</v>
      </c>
      <c r="AL62" s="190"/>
      <c r="AM62" s="194" t="s">
        <v>411</v>
      </c>
      <c r="AN62" s="194">
        <v>0.930688560009002</v>
      </c>
    </row>
    <row r="63">
      <c r="B63" s="208"/>
      <c r="C63" s="208"/>
      <c r="D63" s="209"/>
      <c r="E63" s="179"/>
      <c r="F63" s="179"/>
      <c r="G63" s="179"/>
      <c r="H63" s="179"/>
      <c r="I63" s="180"/>
      <c r="J63" s="179"/>
      <c r="K63" s="181"/>
      <c r="L63" s="179"/>
      <c r="M63" s="180"/>
      <c r="N63" s="179"/>
      <c r="O63" s="181"/>
      <c r="P63" s="179"/>
      <c r="Q63" s="180"/>
      <c r="R63" s="179"/>
      <c r="S63" s="181"/>
      <c r="T63" s="179"/>
      <c r="U63" s="180"/>
      <c r="AD63" s="194" t="s">
        <v>414</v>
      </c>
      <c r="AE63" s="194">
        <v>0.95363974571228</v>
      </c>
      <c r="AF63" s="190"/>
      <c r="AG63" s="194" t="s">
        <v>415</v>
      </c>
      <c r="AH63" s="194">
        <v>0.914269149303436</v>
      </c>
      <c r="AI63" s="190"/>
      <c r="AJ63" s="194" t="s">
        <v>414</v>
      </c>
      <c r="AK63" s="194">
        <v>0.954303324222564</v>
      </c>
      <c r="AL63" s="190"/>
      <c r="AM63" s="194" t="s">
        <v>413</v>
      </c>
      <c r="AN63" s="194">
        <v>0.936981499195098</v>
      </c>
    </row>
    <row r="64">
      <c r="B64" s="208"/>
      <c r="C64" s="208"/>
      <c r="D64" s="209"/>
      <c r="E64" s="179"/>
      <c r="F64" s="179"/>
      <c r="G64" s="179"/>
      <c r="H64" s="179"/>
      <c r="I64" s="180"/>
      <c r="J64" s="179"/>
      <c r="K64" s="181"/>
      <c r="L64" s="179"/>
      <c r="M64" s="180"/>
      <c r="N64" s="179"/>
      <c r="O64" s="181"/>
      <c r="P64" s="179"/>
      <c r="Q64" s="180"/>
      <c r="R64" s="179"/>
      <c r="S64" s="181"/>
      <c r="T64" s="179"/>
      <c r="U64" s="180"/>
      <c r="AD64" s="194" t="s">
        <v>416</v>
      </c>
      <c r="AE64" s="194">
        <v>0.951056778430938</v>
      </c>
      <c r="AF64" s="190"/>
      <c r="AG64" s="194" t="s">
        <v>417</v>
      </c>
      <c r="AH64" s="194">
        <v>0.909304916858673</v>
      </c>
      <c r="AI64" s="190"/>
      <c r="AJ64" s="194" t="s">
        <v>416</v>
      </c>
      <c r="AK64" s="194">
        <v>0.952493488788604</v>
      </c>
      <c r="AL64" s="190"/>
      <c r="AM64" s="194" t="s">
        <v>415</v>
      </c>
      <c r="AN64" s="194">
        <v>0.934293270111084</v>
      </c>
    </row>
    <row r="65">
      <c r="B65" s="208"/>
      <c r="C65" s="208"/>
      <c r="D65" s="209"/>
      <c r="E65" s="179"/>
      <c r="F65" s="179"/>
      <c r="G65" s="179"/>
      <c r="H65" s="179"/>
      <c r="I65" s="180"/>
      <c r="J65" s="179"/>
      <c r="K65" s="181"/>
      <c r="L65" s="179"/>
      <c r="M65" s="180"/>
      <c r="N65" s="179"/>
      <c r="O65" s="181"/>
      <c r="P65" s="179"/>
      <c r="Q65" s="180"/>
      <c r="R65" s="179"/>
      <c r="S65" s="181"/>
      <c r="T65" s="179"/>
      <c r="U65" s="180"/>
      <c r="AD65" s="194" t="s">
        <v>418</v>
      </c>
      <c r="AE65" s="194">
        <v>0.940275907516479</v>
      </c>
      <c r="AF65" s="190"/>
      <c r="AG65" s="194" t="s">
        <v>419</v>
      </c>
      <c r="AH65" s="194">
        <v>0.907178699970245</v>
      </c>
      <c r="AI65" s="190"/>
      <c r="AJ65" s="194" t="s">
        <v>418</v>
      </c>
      <c r="AK65" s="194">
        <v>0.948402762413024</v>
      </c>
      <c r="AL65" s="190"/>
      <c r="AM65" s="194" t="s">
        <v>417</v>
      </c>
      <c r="AN65" s="194">
        <v>0.935734391212463</v>
      </c>
    </row>
    <row r="66">
      <c r="B66" s="208"/>
      <c r="C66" s="208"/>
      <c r="D66" s="209"/>
      <c r="E66" s="179"/>
      <c r="F66" s="179"/>
      <c r="G66" s="179"/>
      <c r="H66" s="179"/>
      <c r="I66" s="180"/>
      <c r="J66" s="179"/>
      <c r="K66" s="181"/>
      <c r="L66" s="179"/>
      <c r="M66" s="180"/>
      <c r="N66" s="179"/>
      <c r="O66" s="181"/>
      <c r="P66" s="179"/>
      <c r="Q66" s="180"/>
      <c r="R66" s="179"/>
      <c r="S66" s="181"/>
      <c r="T66" s="179"/>
      <c r="U66" s="180"/>
      <c r="AD66" s="194" t="s">
        <v>420</v>
      </c>
      <c r="AE66" s="194">
        <v>0.95110535621643</v>
      </c>
      <c r="AF66" s="190"/>
      <c r="AG66" s="194" t="s">
        <v>421</v>
      </c>
      <c r="AH66" s="194">
        <v>0.913952589035034</v>
      </c>
      <c r="AI66" s="190"/>
      <c r="AJ66" s="194" t="s">
        <v>420</v>
      </c>
      <c r="AK66" s="194">
        <v>0.949270725250244</v>
      </c>
      <c r="AL66" s="190"/>
      <c r="AM66" s="194" t="s">
        <v>419</v>
      </c>
      <c r="AN66" s="194">
        <v>0.936953485012054</v>
      </c>
    </row>
    <row r="67">
      <c r="B67" s="208"/>
      <c r="C67" s="208"/>
      <c r="D67" s="209"/>
      <c r="E67" s="179"/>
      <c r="F67" s="179"/>
      <c r="G67" s="179"/>
      <c r="H67" s="179"/>
      <c r="I67" s="180"/>
      <c r="J67" s="179"/>
      <c r="K67" s="181"/>
      <c r="L67" s="179"/>
      <c r="M67" s="180"/>
      <c r="N67" s="179"/>
      <c r="O67" s="181"/>
      <c r="P67" s="179"/>
      <c r="Q67" s="180"/>
      <c r="R67" s="179"/>
      <c r="S67" s="181"/>
      <c r="T67" s="179"/>
      <c r="U67" s="180"/>
      <c r="AD67" s="194" t="s">
        <v>422</v>
      </c>
      <c r="AE67" s="194">
        <v>0.943800926208496</v>
      </c>
      <c r="AF67" s="190"/>
      <c r="AG67" s="194" t="s">
        <v>423</v>
      </c>
      <c r="AH67" s="194">
        <v>0.912365019321441</v>
      </c>
      <c r="AI67" s="190"/>
      <c r="AJ67" s="194" t="s">
        <v>422</v>
      </c>
      <c r="AK67" s="194">
        <v>0.953133463859558</v>
      </c>
      <c r="AL67" s="190"/>
      <c r="AM67" s="194" t="s">
        <v>421</v>
      </c>
      <c r="AN67" s="194">
        <v>0.930802881717681</v>
      </c>
    </row>
    <row r="68">
      <c r="B68" s="208"/>
      <c r="C68" s="208"/>
      <c r="D68" s="209"/>
      <c r="E68" s="179"/>
      <c r="F68" s="179"/>
      <c r="G68" s="179"/>
      <c r="H68" s="179"/>
      <c r="I68" s="180"/>
      <c r="J68" s="179"/>
      <c r="K68" s="181"/>
      <c r="L68" s="179"/>
      <c r="M68" s="180"/>
      <c r="N68" s="179"/>
      <c r="O68" s="181"/>
      <c r="P68" s="179"/>
      <c r="Q68" s="180"/>
      <c r="R68" s="179"/>
      <c r="S68" s="181"/>
      <c r="T68" s="179"/>
      <c r="U68" s="180"/>
      <c r="AD68" s="194" t="s">
        <v>424</v>
      </c>
      <c r="AE68" s="194">
        <v>0.960007309913635</v>
      </c>
      <c r="AF68" s="190"/>
      <c r="AG68" s="194" t="s">
        <v>425</v>
      </c>
      <c r="AH68" s="194">
        <v>0.919824481010437</v>
      </c>
      <c r="AI68" s="190"/>
      <c r="AJ68" s="194" t="s">
        <v>424</v>
      </c>
      <c r="AK68" s="194">
        <v>0.957062900066375</v>
      </c>
      <c r="AL68" s="190"/>
      <c r="AM68" s="194" t="s">
        <v>423</v>
      </c>
      <c r="AN68" s="194">
        <v>0.934641659259796</v>
      </c>
    </row>
    <row r="69">
      <c r="B69" s="208"/>
      <c r="C69" s="208"/>
      <c r="D69" s="209"/>
      <c r="E69" s="179"/>
      <c r="F69" s="179"/>
      <c r="G69" s="179"/>
      <c r="H69" s="179"/>
      <c r="I69" s="180"/>
      <c r="J69" s="179"/>
      <c r="K69" s="181"/>
      <c r="L69" s="179"/>
      <c r="M69" s="180"/>
      <c r="N69" s="179"/>
      <c r="O69" s="181"/>
      <c r="P69" s="179"/>
      <c r="Q69" s="180"/>
      <c r="R69" s="179"/>
      <c r="S69" s="181"/>
      <c r="T69" s="179"/>
      <c r="U69" s="180"/>
      <c r="AD69" s="194" t="s">
        <v>426</v>
      </c>
      <c r="AE69" s="194">
        <v>0.963116705417633</v>
      </c>
      <c r="AF69" s="190"/>
      <c r="AG69" s="194" t="s">
        <v>427</v>
      </c>
      <c r="AH69" s="194">
        <v>0.90907859802246</v>
      </c>
      <c r="AI69" s="190"/>
      <c r="AJ69" s="194" t="s">
        <v>426</v>
      </c>
      <c r="AK69" s="194">
        <v>0.948645770549774</v>
      </c>
      <c r="AL69" s="190"/>
      <c r="AM69" s="194" t="s">
        <v>425</v>
      </c>
      <c r="AN69" s="194">
        <v>0.933230459690094</v>
      </c>
    </row>
    <row r="70">
      <c r="B70" s="208"/>
      <c r="C70" s="208"/>
      <c r="D70" s="209"/>
      <c r="E70" s="179"/>
      <c r="F70" s="179"/>
      <c r="G70" s="179"/>
      <c r="H70" s="179"/>
      <c r="I70" s="180"/>
      <c r="J70" s="179"/>
      <c r="K70" s="181"/>
      <c r="L70" s="179"/>
      <c r="M70" s="180"/>
      <c r="N70" s="179"/>
      <c r="O70" s="181"/>
      <c r="P70" s="179"/>
      <c r="Q70" s="180"/>
      <c r="R70" s="179"/>
      <c r="S70" s="181"/>
      <c r="T70" s="179"/>
      <c r="U70" s="180"/>
      <c r="AD70" s="194" t="s">
        <v>264</v>
      </c>
      <c r="AE70" s="194">
        <v>0.962180852890014</v>
      </c>
      <c r="AF70" s="190"/>
      <c r="AG70" s="194" t="s">
        <v>263</v>
      </c>
      <c r="AH70" s="194">
        <v>0.913766860961914</v>
      </c>
      <c r="AI70" s="190"/>
      <c r="AJ70" s="194" t="s">
        <v>264</v>
      </c>
      <c r="AK70" s="194">
        <v>0.952861547470092</v>
      </c>
      <c r="AL70" s="190"/>
      <c r="AM70" s="194" t="s">
        <v>427</v>
      </c>
      <c r="AN70" s="194">
        <v>0.942440152168273</v>
      </c>
    </row>
    <row r="71">
      <c r="B71" s="208"/>
      <c r="C71" s="208"/>
      <c r="D71" s="209"/>
      <c r="E71" s="179"/>
      <c r="F71" s="179"/>
      <c r="G71" s="179"/>
      <c r="H71" s="179"/>
      <c r="I71" s="180"/>
      <c r="J71" s="179"/>
      <c r="K71" s="181"/>
      <c r="L71" s="179"/>
      <c r="M71" s="180"/>
      <c r="N71" s="179"/>
      <c r="O71" s="181"/>
      <c r="P71" s="179"/>
      <c r="Q71" s="180"/>
      <c r="R71" s="179"/>
      <c r="S71" s="181"/>
      <c r="T71" s="179"/>
      <c r="U71" s="180"/>
      <c r="AD71" s="194" t="s">
        <v>428</v>
      </c>
      <c r="AE71" s="194">
        <v>0.941691100597381</v>
      </c>
      <c r="AF71" s="190"/>
      <c r="AG71" s="194" t="s">
        <v>429</v>
      </c>
      <c r="AH71" s="194">
        <v>0.90612244606018</v>
      </c>
      <c r="AI71" s="190"/>
      <c r="AJ71" s="194" t="s">
        <v>428</v>
      </c>
      <c r="AK71" s="194">
        <v>0.916735708713531</v>
      </c>
      <c r="AL71" s="190"/>
      <c r="AM71" s="194" t="s">
        <v>263</v>
      </c>
      <c r="AN71" s="194">
        <v>0.938902795314788</v>
      </c>
    </row>
    <row r="72">
      <c r="B72" s="208"/>
      <c r="C72" s="208"/>
      <c r="D72" s="209"/>
      <c r="E72" s="179"/>
      <c r="F72" s="179"/>
      <c r="G72" s="179"/>
      <c r="H72" s="179"/>
      <c r="I72" s="180"/>
      <c r="J72" s="179"/>
      <c r="K72" s="181"/>
      <c r="L72" s="179"/>
      <c r="M72" s="180"/>
      <c r="N72" s="179"/>
      <c r="O72" s="181"/>
      <c r="P72" s="179"/>
      <c r="Q72" s="180"/>
      <c r="R72" s="179"/>
      <c r="S72" s="181"/>
      <c r="T72" s="179"/>
      <c r="U72" s="180"/>
      <c r="AD72" s="194" t="s">
        <v>430</v>
      </c>
      <c r="AE72" s="194">
        <v>0.955980420112609</v>
      </c>
      <c r="AF72" s="190"/>
      <c r="AG72" s="194" t="s">
        <v>431</v>
      </c>
      <c r="AH72" s="194">
        <v>0.923679828643798</v>
      </c>
      <c r="AI72" s="190"/>
      <c r="AJ72" s="194" t="s">
        <v>430</v>
      </c>
      <c r="AK72" s="194">
        <v>0.933269381523132</v>
      </c>
      <c r="AL72" s="190"/>
      <c r="AM72" s="194" t="s">
        <v>429</v>
      </c>
      <c r="AN72" s="194">
        <v>0.929031074047088</v>
      </c>
    </row>
    <row r="73">
      <c r="B73" s="208"/>
      <c r="C73" s="208"/>
      <c r="D73" s="209"/>
      <c r="E73" s="179"/>
      <c r="F73" s="179"/>
      <c r="G73" s="179"/>
      <c r="H73" s="179"/>
      <c r="I73" s="180"/>
      <c r="J73" s="179"/>
      <c r="K73" s="181"/>
      <c r="L73" s="179"/>
      <c r="M73" s="180"/>
      <c r="N73" s="179"/>
      <c r="O73" s="181"/>
      <c r="P73" s="179"/>
      <c r="Q73" s="180"/>
      <c r="R73" s="179"/>
      <c r="S73" s="181"/>
      <c r="T73" s="179"/>
      <c r="U73" s="180"/>
      <c r="AD73" s="194" t="s">
        <v>432</v>
      </c>
      <c r="AE73" s="194">
        <v>0.949226140975952</v>
      </c>
      <c r="AF73" s="190"/>
      <c r="AG73" s="194" t="s">
        <v>433</v>
      </c>
      <c r="AH73" s="194">
        <v>0.92917001247406</v>
      </c>
      <c r="AI73" s="190"/>
      <c r="AJ73" s="194" t="s">
        <v>432</v>
      </c>
      <c r="AK73" s="194">
        <v>0.927467942237854</v>
      </c>
      <c r="AL73" s="190"/>
      <c r="AM73" s="194" t="s">
        <v>431</v>
      </c>
      <c r="AN73" s="194">
        <v>0.943208932876586</v>
      </c>
    </row>
    <row r="74">
      <c r="B74" s="208"/>
      <c r="C74" s="208"/>
      <c r="D74" s="209"/>
      <c r="E74" s="179"/>
      <c r="F74" s="179"/>
      <c r="G74" s="179"/>
      <c r="H74" s="179"/>
      <c r="I74" s="180"/>
      <c r="J74" s="179"/>
      <c r="K74" s="181"/>
      <c r="L74" s="179"/>
      <c r="M74" s="180"/>
      <c r="N74" s="179"/>
      <c r="O74" s="181"/>
      <c r="P74" s="179"/>
      <c r="Q74" s="180"/>
      <c r="R74" s="179"/>
      <c r="S74" s="181"/>
      <c r="T74" s="179"/>
      <c r="U74" s="180"/>
      <c r="AD74" s="194" t="s">
        <v>434</v>
      </c>
      <c r="AE74" s="194">
        <v>0.955848336219787</v>
      </c>
      <c r="AF74" s="190"/>
      <c r="AG74" s="194" t="s">
        <v>435</v>
      </c>
      <c r="AH74" s="194">
        <v>0.92273461818695</v>
      </c>
      <c r="AI74" s="190"/>
      <c r="AJ74" s="194" t="s">
        <v>434</v>
      </c>
      <c r="AK74" s="194">
        <v>0.952377796173095</v>
      </c>
      <c r="AL74" s="190"/>
      <c r="AM74" s="194" t="s">
        <v>433</v>
      </c>
      <c r="AN74" s="194">
        <v>0.940538763999939</v>
      </c>
    </row>
    <row r="75">
      <c r="B75" s="208"/>
      <c r="C75" s="208"/>
      <c r="D75" s="209"/>
      <c r="E75" s="179"/>
      <c r="F75" s="179"/>
      <c r="G75" s="179"/>
      <c r="H75" s="179"/>
      <c r="I75" s="180"/>
      <c r="J75" s="179"/>
      <c r="K75" s="181"/>
      <c r="L75" s="179"/>
      <c r="M75" s="180"/>
      <c r="N75" s="179"/>
      <c r="O75" s="181"/>
      <c r="P75" s="179"/>
      <c r="Q75" s="180"/>
      <c r="R75" s="179"/>
      <c r="S75" s="181"/>
      <c r="T75" s="179"/>
      <c r="U75" s="180"/>
      <c r="AD75" s="194" t="s">
        <v>436</v>
      </c>
      <c r="AE75" s="194">
        <v>0.950720787048339</v>
      </c>
      <c r="AF75" s="190"/>
      <c r="AG75" s="194" t="s">
        <v>437</v>
      </c>
      <c r="AH75" s="194">
        <v>0.926259696483612</v>
      </c>
      <c r="AI75" s="190"/>
      <c r="AJ75" s="194" t="s">
        <v>436</v>
      </c>
      <c r="AK75" s="194">
        <v>0.949074149131774</v>
      </c>
      <c r="AL75" s="190"/>
      <c r="AM75" s="194" t="s">
        <v>435</v>
      </c>
      <c r="AN75" s="194">
        <v>0.946768879890441</v>
      </c>
    </row>
    <row r="76">
      <c r="B76" s="208"/>
      <c r="C76" s="208"/>
      <c r="D76" s="209"/>
      <c r="E76" s="179"/>
      <c r="F76" s="179"/>
      <c r="G76" s="179"/>
      <c r="H76" s="179"/>
      <c r="I76" s="180"/>
      <c r="J76" s="179"/>
      <c r="K76" s="181"/>
      <c r="L76" s="179"/>
      <c r="M76" s="180"/>
      <c r="N76" s="179"/>
      <c r="O76" s="181"/>
      <c r="P76" s="179"/>
      <c r="Q76" s="180"/>
      <c r="R76" s="179"/>
      <c r="S76" s="181"/>
      <c r="T76" s="179"/>
      <c r="U76" s="180"/>
      <c r="AD76" s="194" t="s">
        <v>438</v>
      </c>
      <c r="AE76" s="194">
        <v>0.945153534412384</v>
      </c>
      <c r="AF76" s="190"/>
      <c r="AG76" s="194" t="s">
        <v>439</v>
      </c>
      <c r="AH76" s="194">
        <v>0.920822083950042</v>
      </c>
      <c r="AI76" s="190"/>
      <c r="AJ76" s="194" t="s">
        <v>438</v>
      </c>
      <c r="AK76" s="194">
        <v>0.940954864025116</v>
      </c>
      <c r="AL76" s="190"/>
      <c r="AM76" s="194" t="s">
        <v>437</v>
      </c>
      <c r="AN76" s="194">
        <v>0.916367650032043</v>
      </c>
    </row>
    <row r="77">
      <c r="B77" s="208"/>
      <c r="C77" s="208"/>
      <c r="D77" s="209"/>
      <c r="E77" s="179"/>
      <c r="F77" s="179"/>
      <c r="G77" s="179"/>
      <c r="H77" s="179"/>
      <c r="I77" s="180"/>
      <c r="J77" s="179"/>
      <c r="K77" s="181"/>
      <c r="L77" s="179"/>
      <c r="M77" s="180"/>
      <c r="N77" s="179"/>
      <c r="O77" s="181"/>
      <c r="P77" s="179"/>
      <c r="Q77" s="180"/>
      <c r="R77" s="179"/>
      <c r="S77" s="181"/>
      <c r="T77" s="179"/>
      <c r="U77" s="180"/>
      <c r="AD77" s="194" t="s">
        <v>440</v>
      </c>
      <c r="AE77" s="194">
        <v>0.952761173248291</v>
      </c>
      <c r="AF77" s="190"/>
      <c r="AG77" s="194" t="s">
        <v>441</v>
      </c>
      <c r="AH77" s="194">
        <v>0.904797375202179</v>
      </c>
      <c r="AI77" s="190"/>
      <c r="AJ77" s="194" t="s">
        <v>440</v>
      </c>
      <c r="AK77" s="194">
        <v>0.941380620002746</v>
      </c>
      <c r="AL77" s="190"/>
      <c r="AM77" s="194" t="s">
        <v>439</v>
      </c>
      <c r="AN77" s="194">
        <v>0.935873448848724</v>
      </c>
    </row>
    <row r="78">
      <c r="B78" s="208"/>
      <c r="C78" s="208"/>
      <c r="D78" s="209"/>
      <c r="E78" s="179"/>
      <c r="F78" s="179"/>
      <c r="G78" s="179"/>
      <c r="H78" s="179"/>
      <c r="I78" s="180"/>
      <c r="J78" s="179"/>
      <c r="K78" s="181"/>
      <c r="L78" s="179"/>
      <c r="M78" s="180"/>
      <c r="N78" s="179"/>
      <c r="O78" s="181"/>
      <c r="P78" s="179"/>
      <c r="Q78" s="180"/>
      <c r="R78" s="179"/>
      <c r="S78" s="181"/>
      <c r="T78" s="179"/>
      <c r="U78" s="180"/>
      <c r="AD78" s="194" t="s">
        <v>442</v>
      </c>
      <c r="AE78" s="194">
        <v>0.955074429512023</v>
      </c>
      <c r="AF78" s="190"/>
      <c r="AG78" s="194" t="s">
        <v>443</v>
      </c>
      <c r="AH78" s="194">
        <v>0.898618936538696</v>
      </c>
      <c r="AI78" s="190"/>
      <c r="AJ78" s="194" t="s">
        <v>442</v>
      </c>
      <c r="AK78" s="194">
        <v>0.939375817775726</v>
      </c>
      <c r="AL78" s="190"/>
      <c r="AM78" s="194" t="s">
        <v>441</v>
      </c>
      <c r="AN78" s="194">
        <v>0.942546606063842</v>
      </c>
    </row>
    <row r="79">
      <c r="B79" s="208"/>
      <c r="C79" s="208"/>
      <c r="D79" s="209"/>
      <c r="E79" s="179"/>
      <c r="F79" s="179"/>
      <c r="G79" s="179"/>
      <c r="H79" s="179"/>
      <c r="I79" s="180"/>
      <c r="J79" s="179"/>
      <c r="K79" s="181"/>
      <c r="L79" s="179"/>
      <c r="M79" s="180"/>
      <c r="N79" s="179"/>
      <c r="O79" s="181"/>
      <c r="P79" s="179"/>
      <c r="Q79" s="180"/>
      <c r="R79" s="179"/>
      <c r="S79" s="181"/>
      <c r="T79" s="179"/>
      <c r="U79" s="180"/>
      <c r="AD79" s="194" t="s">
        <v>444</v>
      </c>
      <c r="AE79" s="194">
        <v>0.944607675075531</v>
      </c>
      <c r="AF79" s="190"/>
      <c r="AG79" s="194" t="s">
        <v>445</v>
      </c>
      <c r="AH79" s="194">
        <v>0.915005028247833</v>
      </c>
      <c r="AI79" s="190"/>
      <c r="AJ79" s="194" t="s">
        <v>444</v>
      </c>
      <c r="AK79" s="194">
        <v>0.944138646125793</v>
      </c>
      <c r="AL79" s="190"/>
      <c r="AM79" s="194" t="s">
        <v>443</v>
      </c>
      <c r="AN79" s="194">
        <v>0.941618621349334</v>
      </c>
    </row>
    <row r="80">
      <c r="B80" s="208"/>
      <c r="C80" s="208"/>
      <c r="D80" s="209"/>
      <c r="E80" s="179"/>
      <c r="F80" s="179"/>
      <c r="G80" s="179"/>
      <c r="H80" s="179"/>
      <c r="I80" s="180"/>
      <c r="J80" s="179"/>
      <c r="K80" s="181"/>
      <c r="L80" s="179"/>
      <c r="M80" s="180"/>
      <c r="N80" s="179"/>
      <c r="O80" s="181"/>
      <c r="P80" s="179"/>
      <c r="Q80" s="180"/>
      <c r="R80" s="179"/>
      <c r="S80" s="181"/>
      <c r="T80" s="179"/>
      <c r="U80" s="180"/>
      <c r="AD80" s="194" t="s">
        <v>446</v>
      </c>
      <c r="AE80" s="194">
        <v>0.951732456684112</v>
      </c>
      <c r="AF80" s="190"/>
      <c r="AG80" s="194" t="s">
        <v>447</v>
      </c>
      <c r="AH80" s="194">
        <v>0.907324731349945</v>
      </c>
      <c r="AI80" s="190"/>
      <c r="AJ80" s="194" t="s">
        <v>446</v>
      </c>
      <c r="AK80" s="194">
        <v>0.94301563501358</v>
      </c>
      <c r="AL80" s="190"/>
      <c r="AM80" s="194" t="s">
        <v>445</v>
      </c>
      <c r="AN80" s="194">
        <v>0.929829895496368</v>
      </c>
    </row>
    <row r="81">
      <c r="B81" s="208"/>
      <c r="C81" s="208"/>
      <c r="D81" s="209"/>
      <c r="E81" s="179"/>
      <c r="F81" s="179"/>
      <c r="G81" s="179"/>
      <c r="H81" s="179"/>
      <c r="I81" s="180"/>
      <c r="J81" s="179"/>
      <c r="K81" s="181"/>
      <c r="L81" s="179"/>
      <c r="M81" s="180"/>
      <c r="N81" s="179"/>
      <c r="O81" s="181"/>
      <c r="P81" s="179"/>
      <c r="Q81" s="180"/>
      <c r="R81" s="179"/>
      <c r="S81" s="181"/>
      <c r="T81" s="179"/>
      <c r="U81" s="180"/>
      <c r="AD81" s="194" t="s">
        <v>448</v>
      </c>
      <c r="AE81" s="194">
        <v>0.948805272579193</v>
      </c>
      <c r="AF81" s="190"/>
      <c r="AG81" s="194" t="s">
        <v>449</v>
      </c>
      <c r="AH81" s="194">
        <v>0.905033409595489</v>
      </c>
      <c r="AI81" s="190"/>
      <c r="AJ81" s="194" t="s">
        <v>448</v>
      </c>
      <c r="AK81" s="194">
        <v>0.937473058700561</v>
      </c>
      <c r="AL81" s="190"/>
      <c r="AM81" s="194" t="s">
        <v>447</v>
      </c>
      <c r="AN81" s="194">
        <v>0.930204272270202</v>
      </c>
    </row>
    <row r="82">
      <c r="B82" s="208"/>
      <c r="C82" s="208"/>
      <c r="D82" s="209"/>
      <c r="E82" s="179"/>
      <c r="F82" s="179"/>
      <c r="G82" s="179"/>
      <c r="H82" s="179"/>
      <c r="I82" s="180"/>
      <c r="J82" s="179"/>
      <c r="K82" s="181"/>
      <c r="L82" s="179"/>
      <c r="M82" s="180"/>
      <c r="N82" s="179"/>
      <c r="O82" s="181"/>
      <c r="P82" s="179"/>
      <c r="Q82" s="180"/>
      <c r="R82" s="179"/>
      <c r="S82" s="181"/>
      <c r="T82" s="179"/>
      <c r="U82" s="180"/>
      <c r="AD82" s="194" t="s">
        <v>450</v>
      </c>
      <c r="AE82" s="194">
        <v>0.945989966392517</v>
      </c>
      <c r="AF82" s="190"/>
      <c r="AG82" s="194" t="s">
        <v>451</v>
      </c>
      <c r="AH82" s="194">
        <v>0.906760454177856</v>
      </c>
      <c r="AI82" s="190"/>
      <c r="AJ82" s="194" t="s">
        <v>450</v>
      </c>
      <c r="AK82" s="194">
        <v>0.950836777687072</v>
      </c>
      <c r="AL82" s="190"/>
      <c r="AM82" s="194" t="s">
        <v>449</v>
      </c>
      <c r="AN82" s="194">
        <v>0.93193233013153</v>
      </c>
    </row>
    <row r="83">
      <c r="B83" s="208"/>
      <c r="C83" s="208"/>
      <c r="D83" s="209"/>
      <c r="E83" s="179"/>
      <c r="F83" s="179"/>
      <c r="G83" s="179"/>
      <c r="H83" s="179"/>
      <c r="I83" s="180"/>
      <c r="J83" s="179"/>
      <c r="K83" s="181"/>
      <c r="L83" s="179"/>
      <c r="M83" s="180"/>
      <c r="N83" s="179"/>
      <c r="O83" s="181"/>
      <c r="P83" s="179"/>
      <c r="Q83" s="180"/>
      <c r="R83" s="179"/>
      <c r="S83" s="181"/>
      <c r="T83" s="179"/>
      <c r="U83" s="180"/>
      <c r="AD83" s="194" t="s">
        <v>452</v>
      </c>
      <c r="AE83" s="194">
        <v>0.945620059967041</v>
      </c>
      <c r="AF83" s="190"/>
      <c r="AG83" s="194" t="s">
        <v>453</v>
      </c>
      <c r="AH83" s="194">
        <v>0.911231935024261</v>
      </c>
      <c r="AI83" s="190"/>
      <c r="AJ83" s="194" t="s">
        <v>452</v>
      </c>
      <c r="AK83" s="194">
        <v>0.945767998695373</v>
      </c>
      <c r="AL83" s="190"/>
      <c r="AM83" s="194" t="s">
        <v>451</v>
      </c>
      <c r="AN83" s="194">
        <v>0.936359941959381</v>
      </c>
    </row>
    <row r="84">
      <c r="B84" s="208"/>
      <c r="C84" s="208"/>
      <c r="D84" s="209"/>
      <c r="E84" s="179"/>
      <c r="F84" s="179"/>
      <c r="G84" s="179"/>
      <c r="H84" s="179"/>
      <c r="I84" s="180"/>
      <c r="J84" s="179"/>
      <c r="K84" s="181"/>
      <c r="L84" s="179"/>
      <c r="M84" s="180"/>
      <c r="N84" s="179"/>
      <c r="O84" s="181"/>
      <c r="P84" s="179"/>
      <c r="Q84" s="180"/>
      <c r="R84" s="179"/>
      <c r="S84" s="181"/>
      <c r="T84" s="179"/>
      <c r="U84" s="180"/>
      <c r="AD84" s="194" t="s">
        <v>454</v>
      </c>
      <c r="AE84" s="194">
        <v>0.953227460384368</v>
      </c>
      <c r="AF84" s="190"/>
      <c r="AG84" s="194" t="s">
        <v>455</v>
      </c>
      <c r="AH84" s="194">
        <v>0.912469148635864</v>
      </c>
      <c r="AI84" s="190"/>
      <c r="AJ84" s="194" t="s">
        <v>454</v>
      </c>
      <c r="AK84" s="194">
        <v>0.946922063827514</v>
      </c>
      <c r="AL84" s="190"/>
      <c r="AM84" s="194" t="s">
        <v>453</v>
      </c>
      <c r="AN84" s="194">
        <v>0.941819667816162</v>
      </c>
    </row>
    <row r="85">
      <c r="B85" s="208"/>
      <c r="C85" s="208"/>
      <c r="D85" s="209"/>
      <c r="E85" s="179"/>
      <c r="F85" s="179"/>
      <c r="G85" s="179"/>
      <c r="H85" s="179"/>
      <c r="I85" s="180"/>
      <c r="J85" s="179"/>
      <c r="K85" s="181"/>
      <c r="L85" s="179"/>
      <c r="M85" s="180"/>
      <c r="N85" s="179"/>
      <c r="O85" s="181"/>
      <c r="P85" s="179"/>
      <c r="Q85" s="180"/>
      <c r="R85" s="179"/>
      <c r="S85" s="181"/>
      <c r="T85" s="179"/>
      <c r="U85" s="180"/>
      <c r="AD85" s="194" t="s">
        <v>456</v>
      </c>
      <c r="AE85" s="194">
        <v>0.956372380256652</v>
      </c>
      <c r="AF85" s="190"/>
      <c r="AG85" s="194" t="s">
        <v>457</v>
      </c>
      <c r="AH85" s="194">
        <v>0.911120295524597</v>
      </c>
      <c r="AI85" s="190"/>
      <c r="AJ85" s="194" t="s">
        <v>456</v>
      </c>
      <c r="AK85" s="194">
        <v>0.947425007820129</v>
      </c>
      <c r="AL85" s="190"/>
      <c r="AM85" s="194" t="s">
        <v>455</v>
      </c>
      <c r="AN85" s="194">
        <v>0.932571053504943</v>
      </c>
    </row>
    <row r="86">
      <c r="B86" s="208"/>
      <c r="C86" s="208"/>
      <c r="D86" s="209"/>
      <c r="E86" s="179"/>
      <c r="F86" s="179"/>
      <c r="G86" s="179"/>
      <c r="H86" s="179"/>
      <c r="I86" s="180"/>
      <c r="J86" s="179"/>
      <c r="K86" s="181"/>
      <c r="L86" s="179"/>
      <c r="M86" s="180"/>
      <c r="N86" s="179"/>
      <c r="O86" s="181"/>
      <c r="P86" s="179"/>
      <c r="Q86" s="180"/>
      <c r="R86" s="179"/>
      <c r="S86" s="181"/>
      <c r="T86" s="179"/>
      <c r="U86" s="180"/>
      <c r="AD86" s="194" t="s">
        <v>458</v>
      </c>
      <c r="AE86" s="194">
        <v>0.951338350772857</v>
      </c>
      <c r="AF86" s="190"/>
      <c r="AG86" s="194" t="s">
        <v>459</v>
      </c>
      <c r="AH86" s="194">
        <v>0.907154500484466</v>
      </c>
      <c r="AI86" s="190"/>
      <c r="AJ86" s="194" t="s">
        <v>458</v>
      </c>
      <c r="AK86" s="194">
        <v>0.940631330013275</v>
      </c>
      <c r="AL86" s="190"/>
      <c r="AM86" s="194" t="s">
        <v>457</v>
      </c>
      <c r="AN86" s="194">
        <v>0.931571006774902</v>
      </c>
    </row>
    <row r="87">
      <c r="B87" s="208"/>
      <c r="C87" s="208"/>
      <c r="D87" s="209"/>
      <c r="E87" s="179"/>
      <c r="F87" s="179"/>
      <c r="G87" s="179"/>
      <c r="H87" s="179"/>
      <c r="I87" s="180"/>
      <c r="J87" s="179"/>
      <c r="K87" s="181"/>
      <c r="L87" s="179"/>
      <c r="M87" s="180"/>
      <c r="N87" s="179"/>
      <c r="O87" s="181"/>
      <c r="P87" s="179"/>
      <c r="Q87" s="180"/>
      <c r="R87" s="179"/>
      <c r="S87" s="181"/>
      <c r="T87" s="179"/>
      <c r="U87" s="180"/>
      <c r="AD87" s="194" t="s">
        <v>460</v>
      </c>
      <c r="AE87" s="194">
        <v>0.953654050827026</v>
      </c>
      <c r="AF87" s="190"/>
      <c r="AG87" s="194" t="s">
        <v>461</v>
      </c>
      <c r="AH87" s="194">
        <v>0.905779838562011</v>
      </c>
      <c r="AI87" s="190"/>
      <c r="AJ87" s="194" t="s">
        <v>460</v>
      </c>
      <c r="AK87" s="194">
        <v>0.949304282665252</v>
      </c>
      <c r="AL87" s="190"/>
      <c r="AM87" s="194" t="s">
        <v>459</v>
      </c>
      <c r="AN87" s="194">
        <v>0.930573761463165</v>
      </c>
    </row>
    <row r="88">
      <c r="B88" s="208"/>
      <c r="C88" s="208"/>
      <c r="D88" s="209"/>
      <c r="E88" s="179"/>
      <c r="F88" s="179"/>
      <c r="G88" s="179"/>
      <c r="H88" s="179"/>
      <c r="I88" s="180"/>
      <c r="J88" s="179"/>
      <c r="K88" s="181"/>
      <c r="L88" s="179"/>
      <c r="M88" s="180"/>
      <c r="N88" s="179"/>
      <c r="O88" s="181"/>
      <c r="P88" s="179"/>
      <c r="Q88" s="180"/>
      <c r="R88" s="179"/>
      <c r="S88" s="181"/>
      <c r="T88" s="179"/>
      <c r="U88" s="180"/>
      <c r="AD88" s="194" t="s">
        <v>462</v>
      </c>
      <c r="AE88" s="194">
        <v>0.946898758411407</v>
      </c>
      <c r="AF88" s="190"/>
      <c r="AG88" s="194" t="s">
        <v>463</v>
      </c>
      <c r="AH88" s="194">
        <v>0.906204104423523</v>
      </c>
      <c r="AI88" s="190"/>
      <c r="AJ88" s="194" t="s">
        <v>462</v>
      </c>
      <c r="AK88" s="194">
        <v>0.950113713741302</v>
      </c>
      <c r="AL88" s="190"/>
      <c r="AM88" s="194" t="s">
        <v>461</v>
      </c>
      <c r="AN88" s="194">
        <v>0.93769747018814</v>
      </c>
    </row>
    <row r="89">
      <c r="B89" s="208"/>
      <c r="C89" s="208"/>
      <c r="D89" s="209"/>
      <c r="E89" s="179"/>
      <c r="F89" s="179"/>
      <c r="G89" s="179"/>
      <c r="H89" s="179"/>
      <c r="I89" s="180"/>
      <c r="J89" s="179"/>
      <c r="K89" s="181"/>
      <c r="L89" s="179"/>
      <c r="M89" s="180"/>
      <c r="N89" s="179"/>
      <c r="O89" s="181"/>
      <c r="P89" s="179"/>
      <c r="Q89" s="180"/>
      <c r="R89" s="179"/>
      <c r="S89" s="181"/>
      <c r="T89" s="179"/>
      <c r="U89" s="180"/>
      <c r="AD89" s="194" t="s">
        <v>464</v>
      </c>
      <c r="AE89" s="194">
        <v>0.953491449356079</v>
      </c>
      <c r="AF89" s="190"/>
      <c r="AG89" s="194" t="s">
        <v>465</v>
      </c>
      <c r="AH89" s="194">
        <v>0.907094538211822</v>
      </c>
      <c r="AI89" s="190"/>
      <c r="AJ89" s="194" t="s">
        <v>464</v>
      </c>
      <c r="AK89" s="194">
        <v>0.948964655399322</v>
      </c>
      <c r="AL89" s="190"/>
      <c r="AM89" s="194" t="s">
        <v>463</v>
      </c>
      <c r="AN89" s="194">
        <v>0.938710808753967</v>
      </c>
    </row>
    <row r="90">
      <c r="B90" s="208"/>
      <c r="C90" s="208"/>
      <c r="D90" s="209"/>
      <c r="E90" s="179"/>
      <c r="F90" s="179"/>
      <c r="G90" s="179"/>
      <c r="H90" s="179"/>
      <c r="I90" s="180"/>
      <c r="J90" s="179"/>
      <c r="K90" s="181"/>
      <c r="L90" s="179"/>
      <c r="M90" s="180"/>
      <c r="N90" s="179"/>
      <c r="O90" s="181"/>
      <c r="P90" s="179"/>
      <c r="Q90" s="180"/>
      <c r="R90" s="179"/>
      <c r="S90" s="181"/>
      <c r="T90" s="179"/>
      <c r="U90" s="180"/>
      <c r="AD90" s="194" t="s">
        <v>466</v>
      </c>
      <c r="AE90" s="194">
        <v>0.954024136066436</v>
      </c>
      <c r="AF90" s="190"/>
      <c r="AG90" s="194" t="s">
        <v>467</v>
      </c>
      <c r="AH90" s="194">
        <v>0.906751573085784</v>
      </c>
      <c r="AI90" s="190"/>
      <c r="AJ90" s="194" t="s">
        <v>466</v>
      </c>
      <c r="AK90" s="194">
        <v>0.944971561431884</v>
      </c>
      <c r="AL90" s="190"/>
      <c r="AM90" s="194" t="s">
        <v>465</v>
      </c>
      <c r="AN90" s="194">
        <v>0.930874586105346</v>
      </c>
    </row>
    <row r="91">
      <c r="B91" s="208"/>
      <c r="C91" s="208"/>
      <c r="D91" s="209"/>
      <c r="E91" s="179"/>
      <c r="F91" s="179"/>
      <c r="G91" s="179"/>
      <c r="H91" s="179"/>
      <c r="I91" s="180"/>
      <c r="J91" s="179"/>
      <c r="K91" s="181"/>
      <c r="L91" s="179"/>
      <c r="M91" s="180"/>
      <c r="N91" s="179"/>
      <c r="O91" s="181"/>
      <c r="P91" s="179"/>
      <c r="Q91" s="180"/>
      <c r="R91" s="179"/>
      <c r="S91" s="181"/>
      <c r="T91" s="179"/>
      <c r="U91" s="180"/>
      <c r="AD91" s="194" t="s">
        <v>468</v>
      </c>
      <c r="AE91" s="194">
        <v>0.956417322158813</v>
      </c>
      <c r="AF91" s="190"/>
      <c r="AG91" s="194" t="s">
        <v>469</v>
      </c>
      <c r="AH91" s="194">
        <v>0.912660539150238</v>
      </c>
      <c r="AI91" s="190"/>
      <c r="AJ91" s="194" t="s">
        <v>468</v>
      </c>
      <c r="AK91" s="194">
        <v>0.951189994812011</v>
      </c>
      <c r="AL91" s="190"/>
      <c r="AM91" s="194" t="s">
        <v>467</v>
      </c>
      <c r="AN91" s="194">
        <v>0.937271475791931</v>
      </c>
    </row>
    <row r="92">
      <c r="B92" s="208"/>
      <c r="C92" s="208"/>
      <c r="D92" s="209"/>
      <c r="E92" s="179"/>
      <c r="F92" s="179"/>
      <c r="G92" s="179"/>
      <c r="H92" s="179"/>
      <c r="I92" s="180"/>
      <c r="J92" s="179"/>
      <c r="K92" s="181"/>
      <c r="L92" s="179"/>
      <c r="M92" s="180"/>
      <c r="N92" s="179"/>
      <c r="O92" s="181"/>
      <c r="P92" s="179"/>
      <c r="Q92" s="180"/>
      <c r="R92" s="179"/>
      <c r="S92" s="181"/>
      <c r="T92" s="179"/>
      <c r="U92" s="180"/>
      <c r="AD92" s="194" t="s">
        <v>470</v>
      </c>
      <c r="AE92" s="194">
        <v>0.951859056949615</v>
      </c>
      <c r="AF92" s="190"/>
      <c r="AG92" s="194" t="s">
        <v>471</v>
      </c>
      <c r="AH92" s="194">
        <v>0.903493583202362</v>
      </c>
      <c r="AI92" s="190"/>
      <c r="AJ92" s="194" t="s">
        <v>470</v>
      </c>
      <c r="AK92" s="194">
        <v>0.946913182735443</v>
      </c>
      <c r="AL92" s="190"/>
      <c r="AM92" s="194" t="s">
        <v>469</v>
      </c>
      <c r="AN92" s="194">
        <v>0.936203062534332</v>
      </c>
    </row>
    <row r="93">
      <c r="B93" s="208"/>
      <c r="C93" s="208"/>
      <c r="D93" s="209"/>
      <c r="E93" s="179"/>
      <c r="F93" s="179"/>
      <c r="G93" s="179"/>
      <c r="H93" s="179"/>
      <c r="I93" s="180"/>
      <c r="J93" s="179"/>
      <c r="K93" s="181"/>
      <c r="L93" s="179"/>
      <c r="M93" s="180"/>
      <c r="N93" s="179"/>
      <c r="O93" s="181"/>
      <c r="P93" s="179"/>
      <c r="Q93" s="180"/>
      <c r="R93" s="179"/>
      <c r="S93" s="181"/>
      <c r="T93" s="179"/>
      <c r="U93" s="180"/>
      <c r="AD93" s="194" t="s">
        <v>472</v>
      </c>
      <c r="AE93" s="194">
        <v>0.953099489212036</v>
      </c>
      <c r="AF93" s="190"/>
      <c r="AG93" s="194" t="s">
        <v>473</v>
      </c>
      <c r="AH93" s="194">
        <v>0.904782235622406</v>
      </c>
      <c r="AI93" s="190"/>
      <c r="AJ93" s="194" t="s">
        <v>472</v>
      </c>
      <c r="AK93" s="194">
        <v>0.952651381492614</v>
      </c>
      <c r="AL93" s="190"/>
      <c r="AM93" s="194" t="s">
        <v>471</v>
      </c>
      <c r="AN93" s="194">
        <v>0.930926144123077</v>
      </c>
    </row>
    <row r="94">
      <c r="B94" s="208"/>
      <c r="C94" s="208"/>
      <c r="D94" s="209"/>
      <c r="E94" s="179"/>
      <c r="F94" s="179"/>
      <c r="G94" s="179"/>
      <c r="H94" s="179"/>
      <c r="I94" s="180"/>
      <c r="J94" s="179"/>
      <c r="K94" s="181"/>
      <c r="L94" s="179"/>
      <c r="M94" s="180"/>
      <c r="N94" s="179"/>
      <c r="O94" s="181"/>
      <c r="P94" s="179"/>
      <c r="Q94" s="180"/>
      <c r="R94" s="179"/>
      <c r="S94" s="181"/>
      <c r="T94" s="179"/>
      <c r="U94" s="180"/>
      <c r="AD94" s="194" t="s">
        <v>474</v>
      </c>
      <c r="AE94" s="194">
        <v>0.951937556266784</v>
      </c>
      <c r="AF94" s="190"/>
      <c r="AG94" s="194" t="s">
        <v>475</v>
      </c>
      <c r="AH94" s="194">
        <v>0.908528864383697</v>
      </c>
      <c r="AI94" s="190"/>
      <c r="AJ94" s="194" t="s">
        <v>474</v>
      </c>
      <c r="AK94" s="194">
        <v>0.953713953495025</v>
      </c>
      <c r="AL94" s="190"/>
      <c r="AM94" s="194" t="s">
        <v>473</v>
      </c>
      <c r="AN94" s="194">
        <v>0.922196388244628</v>
      </c>
    </row>
    <row r="95">
      <c r="B95" s="208"/>
      <c r="C95" s="208"/>
      <c r="D95" s="209"/>
      <c r="E95" s="179"/>
      <c r="F95" s="179"/>
      <c r="G95" s="179"/>
      <c r="H95" s="179"/>
      <c r="I95" s="180"/>
      <c r="J95" s="179"/>
      <c r="K95" s="181"/>
      <c r="L95" s="179"/>
      <c r="M95" s="180"/>
      <c r="N95" s="179"/>
      <c r="O95" s="181"/>
      <c r="P95" s="179"/>
      <c r="Q95" s="180"/>
      <c r="R95" s="179"/>
      <c r="S95" s="181"/>
      <c r="T95" s="179"/>
      <c r="U95" s="180"/>
      <c r="AD95" s="194" t="s">
        <v>476</v>
      </c>
      <c r="AE95" s="194">
        <v>0.957227230072021</v>
      </c>
      <c r="AF95" s="190"/>
      <c r="AG95" s="194" t="s">
        <v>477</v>
      </c>
      <c r="AH95" s="194">
        <v>0.904070377349853</v>
      </c>
      <c r="AI95" s="190"/>
      <c r="AJ95" s="194" t="s">
        <v>476</v>
      </c>
      <c r="AK95" s="194">
        <v>0.95133501291275</v>
      </c>
      <c r="AL95" s="190"/>
      <c r="AM95" s="194" t="s">
        <v>475</v>
      </c>
      <c r="AN95" s="194">
        <v>0.842744410037994</v>
      </c>
    </row>
    <row r="96">
      <c r="B96" s="208"/>
      <c r="C96" s="208"/>
      <c r="D96" s="209"/>
      <c r="E96" s="179"/>
      <c r="F96" s="179"/>
      <c r="G96" s="179"/>
      <c r="H96" s="179"/>
      <c r="I96" s="180"/>
      <c r="J96" s="179"/>
      <c r="K96" s="181"/>
      <c r="L96" s="179"/>
      <c r="M96" s="180"/>
      <c r="N96" s="179"/>
      <c r="O96" s="181"/>
      <c r="P96" s="179"/>
      <c r="Q96" s="180"/>
      <c r="R96" s="179"/>
      <c r="S96" s="181"/>
      <c r="T96" s="179"/>
      <c r="U96" s="180"/>
      <c r="AD96" s="194" t="s">
        <v>272</v>
      </c>
      <c r="AE96" s="194">
        <v>0.953989148139953</v>
      </c>
      <c r="AF96" s="190"/>
      <c r="AG96" s="194" t="s">
        <v>271</v>
      </c>
      <c r="AH96" s="194">
        <v>0.903761863708496</v>
      </c>
      <c r="AI96" s="190"/>
      <c r="AJ96" s="194" t="s">
        <v>272</v>
      </c>
      <c r="AK96" s="194">
        <v>0.945030689239502</v>
      </c>
      <c r="AL96" s="190"/>
      <c r="AM96" s="194" t="s">
        <v>475</v>
      </c>
      <c r="AN96" s="194">
        <v>0.433538645505905</v>
      </c>
    </row>
    <row r="97">
      <c r="B97" s="208"/>
      <c r="C97" s="208"/>
      <c r="D97" s="209"/>
      <c r="E97" s="179"/>
      <c r="F97" s="179"/>
      <c r="G97" s="179"/>
      <c r="H97" s="179"/>
      <c r="I97" s="180"/>
      <c r="J97" s="179"/>
      <c r="K97" s="181"/>
      <c r="L97" s="179"/>
      <c r="M97" s="180"/>
      <c r="N97" s="179"/>
      <c r="O97" s="181"/>
      <c r="P97" s="179"/>
      <c r="Q97" s="180"/>
      <c r="R97" s="179"/>
      <c r="S97" s="181"/>
      <c r="T97" s="179"/>
      <c r="U97" s="180"/>
      <c r="AD97" s="194" t="s">
        <v>478</v>
      </c>
      <c r="AE97" s="194">
        <v>0.956465601921081</v>
      </c>
      <c r="AF97" s="190"/>
      <c r="AG97" s="194" t="s">
        <v>479</v>
      </c>
      <c r="AH97" s="194">
        <v>0.911435902118682</v>
      </c>
      <c r="AI97" s="190"/>
      <c r="AJ97" s="194" t="s">
        <v>478</v>
      </c>
      <c r="AK97" s="194">
        <v>0.948611974716186</v>
      </c>
      <c r="AL97" s="190"/>
      <c r="AM97" s="194" t="s">
        <v>477</v>
      </c>
      <c r="AN97" s="194">
        <v>0.845427930355072</v>
      </c>
    </row>
    <row r="98">
      <c r="B98" s="208"/>
      <c r="C98" s="208"/>
      <c r="D98" s="209"/>
      <c r="E98" s="179"/>
      <c r="F98" s="179"/>
      <c r="G98" s="179"/>
      <c r="H98" s="179"/>
      <c r="I98" s="180"/>
      <c r="J98" s="179"/>
      <c r="K98" s="181"/>
      <c r="L98" s="179"/>
      <c r="M98" s="180"/>
      <c r="N98" s="179"/>
      <c r="O98" s="181"/>
      <c r="P98" s="179"/>
      <c r="Q98" s="180"/>
      <c r="R98" s="179"/>
      <c r="S98" s="181"/>
      <c r="T98" s="179"/>
      <c r="U98" s="180"/>
      <c r="AD98" s="194" t="s">
        <v>480</v>
      </c>
      <c r="AE98" s="194">
        <v>0.950439095497131</v>
      </c>
      <c r="AF98" s="190"/>
      <c r="AG98" s="194" t="s">
        <v>481</v>
      </c>
      <c r="AH98" s="194">
        <v>0.912277221679687</v>
      </c>
      <c r="AI98" s="190"/>
      <c r="AJ98" s="194" t="s">
        <v>480</v>
      </c>
      <c r="AK98" s="194">
        <v>0.938827574253082</v>
      </c>
      <c r="AL98" s="190"/>
      <c r="AM98" s="194" t="s">
        <v>477</v>
      </c>
      <c r="AN98" s="194">
        <v>0.843464016914367</v>
      </c>
    </row>
    <row r="99">
      <c r="B99" s="208"/>
      <c r="C99" s="208"/>
      <c r="D99" s="209"/>
      <c r="E99" s="179"/>
      <c r="F99" s="179"/>
      <c r="G99" s="179"/>
      <c r="H99" s="179"/>
      <c r="I99" s="180"/>
      <c r="J99" s="179"/>
      <c r="K99" s="181"/>
      <c r="L99" s="179"/>
      <c r="M99" s="180"/>
      <c r="N99" s="179"/>
      <c r="O99" s="181"/>
      <c r="P99" s="179"/>
      <c r="Q99" s="180"/>
      <c r="R99" s="179"/>
      <c r="S99" s="181"/>
      <c r="T99" s="179"/>
      <c r="U99" s="180"/>
      <c r="AD99" s="194" t="s">
        <v>482</v>
      </c>
      <c r="AE99" s="194">
        <v>0.95224529504776</v>
      </c>
      <c r="AF99" s="190"/>
      <c r="AG99" s="194" t="s">
        <v>483</v>
      </c>
      <c r="AH99" s="194">
        <v>0.914151132106781</v>
      </c>
      <c r="AI99" s="190"/>
      <c r="AJ99" s="194" t="s">
        <v>482</v>
      </c>
      <c r="AK99" s="194">
        <v>0.939488887786865</v>
      </c>
      <c r="AL99" s="190"/>
      <c r="AM99" s="194" t="s">
        <v>271</v>
      </c>
      <c r="AN99" s="194">
        <v>0.937964558601379</v>
      </c>
    </row>
    <row r="100">
      <c r="B100" s="208"/>
      <c r="C100" s="208"/>
      <c r="D100" s="209"/>
      <c r="E100" s="179"/>
      <c r="F100" s="179"/>
      <c r="G100" s="179"/>
      <c r="H100" s="179"/>
      <c r="I100" s="180"/>
      <c r="J100" s="179"/>
      <c r="K100" s="181"/>
      <c r="L100" s="179"/>
      <c r="M100" s="180"/>
      <c r="N100" s="179"/>
      <c r="O100" s="181"/>
      <c r="P100" s="179"/>
      <c r="Q100" s="180"/>
      <c r="R100" s="179"/>
      <c r="S100" s="181"/>
      <c r="T100" s="179"/>
      <c r="U100" s="180"/>
      <c r="AD100" s="194" t="s">
        <v>484</v>
      </c>
      <c r="AE100" s="194">
        <v>0.950495719909668</v>
      </c>
      <c r="AF100" s="190"/>
      <c r="AG100" s="194" t="s">
        <v>485</v>
      </c>
      <c r="AH100" s="194">
        <v>0.905350744724273</v>
      </c>
      <c r="AI100" s="190"/>
      <c r="AJ100" s="194" t="s">
        <v>484</v>
      </c>
      <c r="AK100" s="194">
        <v>0.936625361442565</v>
      </c>
      <c r="AL100" s="190"/>
      <c r="AM100" s="194" t="s">
        <v>479</v>
      </c>
      <c r="AN100" s="194">
        <v>0.921748578548431</v>
      </c>
    </row>
    <row r="101">
      <c r="B101" s="208"/>
      <c r="C101" s="208"/>
      <c r="D101" s="209"/>
      <c r="E101" s="179"/>
      <c r="F101" s="179"/>
      <c r="G101" s="179"/>
      <c r="H101" s="179"/>
      <c r="I101" s="180"/>
      <c r="J101" s="179"/>
      <c r="K101" s="181"/>
      <c r="L101" s="179"/>
      <c r="M101" s="180"/>
      <c r="N101" s="179"/>
      <c r="O101" s="181"/>
      <c r="P101" s="179"/>
      <c r="Q101" s="180"/>
      <c r="R101" s="179"/>
      <c r="S101" s="181"/>
      <c r="T101" s="179"/>
      <c r="U101" s="180"/>
      <c r="AD101" s="194" t="s">
        <v>486</v>
      </c>
      <c r="AE101" s="194">
        <v>0.957131266593933</v>
      </c>
      <c r="AF101" s="190"/>
      <c r="AG101" s="194" t="s">
        <v>487</v>
      </c>
      <c r="AH101" s="194">
        <v>0.90786075592041</v>
      </c>
      <c r="AI101" s="190"/>
      <c r="AJ101" s="194" t="s">
        <v>486</v>
      </c>
      <c r="AK101" s="194">
        <v>0.947605669498443</v>
      </c>
      <c r="AL101" s="190"/>
      <c r="AM101" s="194" t="s">
        <v>481</v>
      </c>
      <c r="AN101" s="194">
        <v>0.937212526798248</v>
      </c>
    </row>
    <row r="102">
      <c r="B102" s="208"/>
      <c r="C102" s="208"/>
      <c r="D102" s="209"/>
      <c r="E102" s="179"/>
      <c r="F102" s="179"/>
      <c r="G102" s="179"/>
      <c r="H102" s="179"/>
      <c r="I102" s="180"/>
      <c r="J102" s="179"/>
      <c r="K102" s="181"/>
      <c r="L102" s="179"/>
      <c r="M102" s="180"/>
      <c r="N102" s="179"/>
      <c r="O102" s="181"/>
      <c r="P102" s="179"/>
      <c r="Q102" s="180"/>
      <c r="R102" s="179"/>
      <c r="S102" s="181"/>
      <c r="T102" s="179"/>
      <c r="U102" s="180"/>
      <c r="AD102" s="194" t="s">
        <v>488</v>
      </c>
      <c r="AE102" s="194">
        <v>0.947101414203643</v>
      </c>
      <c r="AF102" s="190"/>
      <c r="AG102" s="194" t="s">
        <v>489</v>
      </c>
      <c r="AH102" s="194">
        <v>0.90678995847702</v>
      </c>
      <c r="AI102" s="190"/>
      <c r="AJ102" s="194" t="s">
        <v>488</v>
      </c>
      <c r="AK102" s="194">
        <v>0.943215727806091</v>
      </c>
      <c r="AL102" s="190"/>
      <c r="AM102" s="194" t="s">
        <v>483</v>
      </c>
      <c r="AN102" s="194">
        <v>0.939233303070068</v>
      </c>
    </row>
    <row r="103">
      <c r="B103" s="208"/>
      <c r="C103" s="208"/>
      <c r="D103" s="209"/>
      <c r="E103" s="179"/>
      <c r="F103" s="179"/>
      <c r="G103" s="179"/>
      <c r="H103" s="179"/>
      <c r="I103" s="180"/>
      <c r="J103" s="179"/>
      <c r="K103" s="181"/>
      <c r="L103" s="179"/>
      <c r="M103" s="180"/>
      <c r="N103" s="179"/>
      <c r="O103" s="181"/>
      <c r="P103" s="179"/>
      <c r="Q103" s="180"/>
      <c r="R103" s="179"/>
      <c r="S103" s="181"/>
      <c r="T103" s="179"/>
      <c r="U103" s="180"/>
      <c r="AD103" s="194" t="s">
        <v>490</v>
      </c>
      <c r="AE103" s="194">
        <v>0.926308929920196</v>
      </c>
      <c r="AF103" s="190"/>
      <c r="AG103" s="194" t="s">
        <v>491</v>
      </c>
      <c r="AH103" s="194">
        <v>0.908462047576904</v>
      </c>
      <c r="AI103" s="190"/>
      <c r="AJ103" s="194" t="s">
        <v>490</v>
      </c>
      <c r="AK103" s="194">
        <v>0.936996757984161</v>
      </c>
      <c r="AL103" s="190"/>
      <c r="AM103" s="194" t="s">
        <v>485</v>
      </c>
      <c r="AN103" s="194">
        <v>0.935937106609344</v>
      </c>
    </row>
    <row r="104">
      <c r="B104" s="208"/>
      <c r="C104" s="208"/>
      <c r="D104" s="209"/>
      <c r="E104" s="179"/>
      <c r="F104" s="179"/>
      <c r="G104" s="179"/>
      <c r="H104" s="179"/>
      <c r="I104" s="180"/>
      <c r="J104" s="179"/>
      <c r="K104" s="181"/>
      <c r="L104" s="179"/>
      <c r="M104" s="180"/>
      <c r="N104" s="179"/>
      <c r="O104" s="181"/>
      <c r="P104" s="179"/>
      <c r="Q104" s="180"/>
      <c r="R104" s="179"/>
      <c r="S104" s="181"/>
      <c r="T104" s="179"/>
      <c r="U104" s="180"/>
      <c r="AD104" s="194" t="s">
        <v>492</v>
      </c>
      <c r="AE104" s="194">
        <v>0.947380363941192</v>
      </c>
      <c r="AF104" s="190"/>
      <c r="AG104" s="194" t="s">
        <v>493</v>
      </c>
      <c r="AH104" s="194">
        <v>0.917705357074737</v>
      </c>
      <c r="AI104" s="190"/>
      <c r="AJ104" s="194" t="s">
        <v>492</v>
      </c>
      <c r="AK104" s="194">
        <v>0.948412060737609</v>
      </c>
      <c r="AL104" s="190"/>
      <c r="AM104" s="194" t="s">
        <v>487</v>
      </c>
      <c r="AN104" s="194">
        <v>0.935124456882476</v>
      </c>
    </row>
    <row r="105">
      <c r="B105" s="208"/>
      <c r="C105" s="208"/>
      <c r="D105" s="209"/>
      <c r="E105" s="179"/>
      <c r="F105" s="179"/>
      <c r="G105" s="179"/>
      <c r="H105" s="179"/>
      <c r="I105" s="180"/>
      <c r="J105" s="179"/>
      <c r="K105" s="181"/>
      <c r="L105" s="179"/>
      <c r="M105" s="180"/>
      <c r="N105" s="179"/>
      <c r="O105" s="181"/>
      <c r="P105" s="179"/>
      <c r="Q105" s="180"/>
      <c r="R105" s="179"/>
      <c r="S105" s="181"/>
      <c r="T105" s="179"/>
      <c r="U105" s="180"/>
      <c r="AD105" s="194" t="s">
        <v>494</v>
      </c>
      <c r="AE105" s="194">
        <v>0.948596239089965</v>
      </c>
      <c r="AF105" s="190"/>
      <c r="AG105" s="194" t="s">
        <v>495</v>
      </c>
      <c r="AH105" s="194">
        <v>0.920550465583801</v>
      </c>
      <c r="AI105" s="190"/>
      <c r="AJ105" s="194" t="s">
        <v>494</v>
      </c>
      <c r="AK105" s="194">
        <v>0.939172208309173</v>
      </c>
      <c r="AL105" s="190"/>
      <c r="AM105" s="194" t="s">
        <v>489</v>
      </c>
      <c r="AN105" s="194">
        <v>0.935803830623626</v>
      </c>
    </row>
    <row r="106">
      <c r="B106" s="208"/>
      <c r="C106" s="208"/>
      <c r="D106" s="209"/>
      <c r="E106" s="179"/>
      <c r="F106" s="179"/>
      <c r="G106" s="179"/>
      <c r="H106" s="179"/>
      <c r="I106" s="180"/>
      <c r="J106" s="179"/>
      <c r="K106" s="181"/>
      <c r="L106" s="179"/>
      <c r="M106" s="180"/>
      <c r="N106" s="179"/>
      <c r="O106" s="181"/>
      <c r="P106" s="179"/>
      <c r="Q106" s="180"/>
      <c r="R106" s="179"/>
      <c r="S106" s="181"/>
      <c r="T106" s="179"/>
      <c r="U106" s="180"/>
      <c r="AD106" s="194" t="s">
        <v>496</v>
      </c>
      <c r="AE106" s="194">
        <v>0.948601186275482</v>
      </c>
      <c r="AF106" s="190"/>
      <c r="AG106" s="194" t="s">
        <v>497</v>
      </c>
      <c r="AH106" s="194">
        <v>0.919001579284668</v>
      </c>
      <c r="AI106" s="190"/>
      <c r="AJ106" s="194" t="s">
        <v>496</v>
      </c>
      <c r="AK106" s="194">
        <v>0.941180408000946</v>
      </c>
      <c r="AL106" s="190"/>
      <c r="AM106" s="194" t="s">
        <v>491</v>
      </c>
      <c r="AN106" s="194">
        <v>0.926850914955139</v>
      </c>
    </row>
    <row r="107">
      <c r="B107" s="208"/>
      <c r="C107" s="208"/>
      <c r="D107" s="209"/>
      <c r="E107" s="179"/>
      <c r="F107" s="179"/>
      <c r="G107" s="179"/>
      <c r="H107" s="179"/>
      <c r="I107" s="180"/>
      <c r="J107" s="179"/>
      <c r="K107" s="181"/>
      <c r="L107" s="179"/>
      <c r="M107" s="180"/>
      <c r="N107" s="179"/>
      <c r="O107" s="181"/>
      <c r="P107" s="179"/>
      <c r="Q107" s="180"/>
      <c r="R107" s="179"/>
      <c r="S107" s="181"/>
      <c r="T107" s="179"/>
      <c r="U107" s="180"/>
      <c r="AD107" s="194" t="s">
        <v>498</v>
      </c>
      <c r="AE107" s="194">
        <v>0.947819590568542</v>
      </c>
      <c r="AF107" s="190"/>
      <c r="AG107" s="194" t="s">
        <v>499</v>
      </c>
      <c r="AH107" s="194">
        <v>0.907484829425811</v>
      </c>
      <c r="AI107" s="190"/>
      <c r="AJ107" s="194" t="s">
        <v>498</v>
      </c>
      <c r="AK107" s="194">
        <v>0.936472237110137</v>
      </c>
      <c r="AL107" s="190"/>
      <c r="AM107" s="194" t="s">
        <v>493</v>
      </c>
      <c r="AN107" s="194">
        <v>0.939857184886932</v>
      </c>
    </row>
    <row r="108">
      <c r="B108" s="208"/>
      <c r="C108" s="208"/>
      <c r="D108" s="209"/>
      <c r="E108" s="179"/>
      <c r="F108" s="179"/>
      <c r="G108" s="179"/>
      <c r="H108" s="179"/>
      <c r="I108" s="180"/>
      <c r="J108" s="179"/>
      <c r="K108" s="181"/>
      <c r="L108" s="179"/>
      <c r="M108" s="180"/>
      <c r="N108" s="179"/>
      <c r="O108" s="181"/>
      <c r="P108" s="179"/>
      <c r="Q108" s="180"/>
      <c r="R108" s="179"/>
      <c r="S108" s="181"/>
      <c r="T108" s="179"/>
      <c r="U108" s="180"/>
      <c r="AD108" s="194" t="s">
        <v>500</v>
      </c>
      <c r="AE108" s="194">
        <v>0.949668824672699</v>
      </c>
      <c r="AF108" s="190"/>
      <c r="AG108" s="194" t="s">
        <v>501</v>
      </c>
      <c r="AH108" s="194">
        <v>0.915060341358184</v>
      </c>
      <c r="AI108" s="190"/>
      <c r="AJ108" s="194" t="s">
        <v>500</v>
      </c>
      <c r="AK108" s="194">
        <v>0.954237103462219</v>
      </c>
      <c r="AL108" s="190"/>
      <c r="AM108" s="194" t="s">
        <v>495</v>
      </c>
      <c r="AN108" s="194">
        <v>0.936263680458068</v>
      </c>
    </row>
    <row r="109">
      <c r="B109" s="208"/>
      <c r="C109" s="208"/>
      <c r="D109" s="209"/>
      <c r="E109" s="179"/>
      <c r="F109" s="179"/>
      <c r="G109" s="179"/>
      <c r="H109" s="179"/>
      <c r="I109" s="180"/>
      <c r="J109" s="179"/>
      <c r="K109" s="181"/>
      <c r="L109" s="179"/>
      <c r="M109" s="180"/>
      <c r="N109" s="179"/>
      <c r="O109" s="181"/>
      <c r="P109" s="179"/>
      <c r="Q109" s="180"/>
      <c r="R109" s="179"/>
      <c r="S109" s="181"/>
      <c r="T109" s="179"/>
      <c r="U109" s="180"/>
      <c r="AD109" s="194" t="s">
        <v>502</v>
      </c>
      <c r="AE109" s="194">
        <v>0.946794152259826</v>
      </c>
      <c r="AF109" s="190"/>
      <c r="AG109" s="194" t="s">
        <v>503</v>
      </c>
      <c r="AH109" s="194">
        <v>0.901824474334716</v>
      </c>
      <c r="AI109" s="190"/>
      <c r="AJ109" s="194" t="s">
        <v>500</v>
      </c>
      <c r="AK109" s="194">
        <v>0.232727691531181</v>
      </c>
      <c r="AL109" s="190"/>
      <c r="AM109" s="194" t="s">
        <v>497</v>
      </c>
      <c r="AN109" s="194">
        <v>0.937475442886352</v>
      </c>
    </row>
    <row r="110">
      <c r="B110" s="208"/>
      <c r="C110" s="208"/>
      <c r="D110" s="209"/>
      <c r="E110" s="179"/>
      <c r="F110" s="179"/>
      <c r="G110" s="179"/>
      <c r="H110" s="179"/>
      <c r="I110" s="180"/>
      <c r="J110" s="179"/>
      <c r="K110" s="181"/>
      <c r="L110" s="179"/>
      <c r="M110" s="180"/>
      <c r="N110" s="179"/>
      <c r="O110" s="181"/>
      <c r="P110" s="179"/>
      <c r="Q110" s="180"/>
      <c r="R110" s="179"/>
      <c r="S110" s="181"/>
      <c r="T110" s="179"/>
      <c r="U110" s="180"/>
      <c r="AD110" s="194" t="s">
        <v>504</v>
      </c>
      <c r="AE110" s="194">
        <v>0.940412640571594</v>
      </c>
      <c r="AF110" s="190"/>
      <c r="AG110" s="194" t="s">
        <v>505</v>
      </c>
      <c r="AH110" s="194">
        <v>0.904964387416839</v>
      </c>
      <c r="AI110" s="190"/>
      <c r="AJ110" s="194" t="s">
        <v>502</v>
      </c>
      <c r="AK110" s="194">
        <v>0.943833768367767</v>
      </c>
      <c r="AL110" s="190"/>
      <c r="AM110" s="194" t="s">
        <v>499</v>
      </c>
      <c r="AN110" s="194">
        <v>0.92018437385559</v>
      </c>
    </row>
    <row r="111">
      <c r="B111" s="208"/>
      <c r="C111" s="208"/>
      <c r="D111" s="209"/>
      <c r="E111" s="179"/>
      <c r="F111" s="179"/>
      <c r="G111" s="179"/>
      <c r="H111" s="179"/>
      <c r="I111" s="180"/>
      <c r="J111" s="179"/>
      <c r="K111" s="181"/>
      <c r="L111" s="179"/>
      <c r="M111" s="180"/>
      <c r="N111" s="179"/>
      <c r="O111" s="181"/>
      <c r="P111" s="179"/>
      <c r="Q111" s="180"/>
      <c r="R111" s="179"/>
      <c r="S111" s="181"/>
      <c r="T111" s="179"/>
      <c r="U111" s="180"/>
      <c r="AD111" s="194" t="s">
        <v>506</v>
      </c>
      <c r="AE111" s="194">
        <v>0.946246862411499</v>
      </c>
      <c r="AF111" s="190"/>
      <c r="AG111" s="194" t="s">
        <v>507</v>
      </c>
      <c r="AH111" s="194">
        <v>0.889422297477722</v>
      </c>
      <c r="AI111" s="190"/>
      <c r="AJ111" s="194" t="s">
        <v>504</v>
      </c>
      <c r="AK111" s="194">
        <v>0.952441751956939</v>
      </c>
      <c r="AL111" s="190"/>
      <c r="AM111" s="194" t="s">
        <v>501</v>
      </c>
      <c r="AN111" s="194">
        <v>0.924705982208252</v>
      </c>
    </row>
    <row r="112">
      <c r="B112" s="208"/>
      <c r="C112" s="208"/>
      <c r="D112" s="209"/>
      <c r="E112" s="179"/>
      <c r="F112" s="179"/>
      <c r="G112" s="179"/>
      <c r="H112" s="179"/>
      <c r="I112" s="180"/>
      <c r="J112" s="179"/>
      <c r="K112" s="181"/>
      <c r="L112" s="179"/>
      <c r="M112" s="180"/>
      <c r="N112" s="179"/>
      <c r="O112" s="181"/>
      <c r="P112" s="179"/>
      <c r="Q112" s="180"/>
      <c r="R112" s="179"/>
      <c r="S112" s="181"/>
      <c r="T112" s="179"/>
      <c r="U112" s="180"/>
      <c r="AD112" s="194" t="s">
        <v>508</v>
      </c>
      <c r="AE112" s="194">
        <v>0.945125818252563</v>
      </c>
      <c r="AF112" s="190"/>
      <c r="AG112" s="194" t="s">
        <v>509</v>
      </c>
      <c r="AH112" s="194">
        <v>0.893843173980712</v>
      </c>
      <c r="AI112" s="190"/>
      <c r="AJ112" s="194" t="s">
        <v>506</v>
      </c>
      <c r="AK112" s="194">
        <v>0.953708708286285</v>
      </c>
      <c r="AL112" s="190"/>
      <c r="AM112" s="194" t="s">
        <v>503</v>
      </c>
      <c r="AN112" s="194">
        <v>0.936014413833618</v>
      </c>
    </row>
    <row r="113">
      <c r="B113" s="208"/>
      <c r="C113" s="208"/>
      <c r="D113" s="209"/>
      <c r="E113" s="179"/>
      <c r="F113" s="179"/>
      <c r="G113" s="179"/>
      <c r="H113" s="179"/>
      <c r="I113" s="180"/>
      <c r="J113" s="179"/>
      <c r="K113" s="181"/>
      <c r="L113" s="179"/>
      <c r="M113" s="180"/>
      <c r="N113" s="179"/>
      <c r="O113" s="181"/>
      <c r="P113" s="179"/>
      <c r="Q113" s="180"/>
      <c r="R113" s="179"/>
      <c r="S113" s="181"/>
      <c r="T113" s="179"/>
      <c r="U113" s="180"/>
      <c r="AD113" s="194" t="s">
        <v>510</v>
      </c>
      <c r="AE113" s="194">
        <v>0.947267591953277</v>
      </c>
      <c r="AF113" s="190"/>
      <c r="AG113" s="194" t="s">
        <v>511</v>
      </c>
      <c r="AH113" s="194">
        <v>0.900991559028625</v>
      </c>
      <c r="AI113" s="190"/>
      <c r="AJ113" s="194" t="s">
        <v>508</v>
      </c>
      <c r="AK113" s="194">
        <v>0.941307723522186</v>
      </c>
      <c r="AL113" s="190"/>
      <c r="AM113" s="194" t="s">
        <v>505</v>
      </c>
      <c r="AN113" s="194">
        <v>0.933507978916168</v>
      </c>
    </row>
    <row r="114">
      <c r="B114" s="208"/>
      <c r="C114" s="208"/>
      <c r="D114" s="209"/>
      <c r="E114" s="179"/>
      <c r="F114" s="179"/>
      <c r="G114" s="179"/>
      <c r="H114" s="179"/>
      <c r="I114" s="180"/>
      <c r="J114" s="179"/>
      <c r="K114" s="181"/>
      <c r="L114" s="179"/>
      <c r="M114" s="180"/>
      <c r="N114" s="179"/>
      <c r="O114" s="181"/>
      <c r="P114" s="179"/>
      <c r="Q114" s="180"/>
      <c r="R114" s="179"/>
      <c r="S114" s="181"/>
      <c r="T114" s="179"/>
      <c r="U114" s="180"/>
      <c r="AD114" s="194" t="s">
        <v>512</v>
      </c>
      <c r="AE114" s="194">
        <v>0.94467008113861</v>
      </c>
      <c r="AF114" s="190"/>
      <c r="AG114" s="194" t="s">
        <v>513</v>
      </c>
      <c r="AH114" s="194">
        <v>0.89361697435379</v>
      </c>
      <c r="AI114" s="190"/>
      <c r="AJ114" s="194" t="s">
        <v>510</v>
      </c>
      <c r="AK114" s="194">
        <v>0.953083932399749</v>
      </c>
      <c r="AL114" s="190"/>
      <c r="AM114" s="194" t="s">
        <v>507</v>
      </c>
      <c r="AN114" s="194">
        <v>0.93061363697052</v>
      </c>
    </row>
    <row r="115">
      <c r="B115" s="208"/>
      <c r="C115" s="208"/>
      <c r="D115" s="209"/>
      <c r="E115" s="179"/>
      <c r="F115" s="179"/>
      <c r="G115" s="179"/>
      <c r="H115" s="179"/>
      <c r="I115" s="180"/>
      <c r="J115" s="179"/>
      <c r="K115" s="181"/>
      <c r="L115" s="179"/>
      <c r="M115" s="180"/>
      <c r="N115" s="179"/>
      <c r="O115" s="181"/>
      <c r="P115" s="179"/>
      <c r="Q115" s="180"/>
      <c r="R115" s="179"/>
      <c r="S115" s="181"/>
      <c r="T115" s="179"/>
      <c r="U115" s="180"/>
      <c r="AD115" s="194" t="s">
        <v>514</v>
      </c>
      <c r="AE115" s="194">
        <v>0.945569813251495</v>
      </c>
      <c r="AF115" s="190"/>
      <c r="AG115" s="194" t="s">
        <v>515</v>
      </c>
      <c r="AH115" s="194">
        <v>0.884429633617401</v>
      </c>
      <c r="AI115" s="190"/>
      <c r="AJ115" s="194" t="s">
        <v>512</v>
      </c>
      <c r="AK115" s="194">
        <v>0.955090284347534</v>
      </c>
      <c r="AL115" s="190"/>
      <c r="AM115" s="194" t="s">
        <v>509</v>
      </c>
      <c r="AN115" s="194">
        <v>0.929454863071441</v>
      </c>
    </row>
    <row r="116">
      <c r="B116" s="208"/>
      <c r="C116" s="208"/>
      <c r="D116" s="209"/>
      <c r="E116" s="179"/>
      <c r="F116" s="179"/>
      <c r="G116" s="179"/>
      <c r="H116" s="179"/>
      <c r="I116" s="180"/>
      <c r="J116" s="179"/>
      <c r="K116" s="181"/>
      <c r="L116" s="179"/>
      <c r="M116" s="180"/>
      <c r="N116" s="179"/>
      <c r="O116" s="181"/>
      <c r="P116" s="179"/>
      <c r="Q116" s="180"/>
      <c r="R116" s="179"/>
      <c r="S116" s="181"/>
      <c r="T116" s="179"/>
      <c r="U116" s="180"/>
      <c r="AD116" s="194" t="s">
        <v>516</v>
      </c>
      <c r="AE116" s="194">
        <v>0.9408900141716</v>
      </c>
      <c r="AF116" s="190"/>
      <c r="AG116" s="194" t="s">
        <v>517</v>
      </c>
      <c r="AH116" s="194">
        <v>0.887503564357757</v>
      </c>
      <c r="AI116" s="190"/>
      <c r="AJ116" s="194" t="s">
        <v>514</v>
      </c>
      <c r="AK116" s="194">
        <v>0.95369005203247</v>
      </c>
      <c r="AL116" s="190"/>
      <c r="AM116" s="194" t="s">
        <v>511</v>
      </c>
      <c r="AN116" s="194">
        <v>0.935004293918609</v>
      </c>
    </row>
    <row r="117">
      <c r="B117" s="208"/>
      <c r="C117" s="208"/>
      <c r="D117" s="209"/>
      <c r="E117" s="179"/>
      <c r="F117" s="179"/>
      <c r="G117" s="179"/>
      <c r="H117" s="179"/>
      <c r="I117" s="180"/>
      <c r="J117" s="179"/>
      <c r="K117" s="181"/>
      <c r="L117" s="179"/>
      <c r="M117" s="180"/>
      <c r="N117" s="179"/>
      <c r="O117" s="181"/>
      <c r="P117" s="179"/>
      <c r="Q117" s="180"/>
      <c r="R117" s="179"/>
      <c r="S117" s="181"/>
      <c r="T117" s="179"/>
      <c r="U117" s="180"/>
      <c r="AD117" s="194" t="s">
        <v>518</v>
      </c>
      <c r="AE117" s="194">
        <v>0.942099213600158</v>
      </c>
      <c r="AF117" s="190"/>
      <c r="AG117" s="194" t="s">
        <v>519</v>
      </c>
      <c r="AH117" s="194">
        <v>0.884316623210907</v>
      </c>
      <c r="AI117" s="190"/>
      <c r="AJ117" s="194" t="s">
        <v>516</v>
      </c>
      <c r="AK117" s="194">
        <v>0.945265054702758</v>
      </c>
      <c r="AL117" s="190"/>
      <c r="AM117" s="194" t="s">
        <v>513</v>
      </c>
      <c r="AN117" s="194">
        <v>0.934056758880615</v>
      </c>
    </row>
    <row r="118">
      <c r="B118" s="208"/>
      <c r="C118" s="208"/>
      <c r="D118" s="209"/>
      <c r="E118" s="179"/>
      <c r="F118" s="179"/>
      <c r="G118" s="179"/>
      <c r="H118" s="179"/>
      <c r="I118" s="180"/>
      <c r="J118" s="179"/>
      <c r="K118" s="181"/>
      <c r="L118" s="179"/>
      <c r="M118" s="180"/>
      <c r="N118" s="179"/>
      <c r="O118" s="181"/>
      <c r="P118" s="179"/>
      <c r="Q118" s="180"/>
      <c r="R118" s="179"/>
      <c r="S118" s="181"/>
      <c r="T118" s="179"/>
      <c r="U118" s="180"/>
      <c r="AD118" s="194" t="s">
        <v>520</v>
      </c>
      <c r="AE118" s="194">
        <v>0.937586903572082</v>
      </c>
      <c r="AF118" s="190"/>
      <c r="AG118" s="194" t="s">
        <v>521</v>
      </c>
      <c r="AH118" s="194">
        <v>0.887434899806976</v>
      </c>
      <c r="AI118" s="190"/>
      <c r="AJ118" s="194" t="s">
        <v>518</v>
      </c>
      <c r="AK118" s="194">
        <v>0.948403000831604</v>
      </c>
      <c r="AL118" s="190"/>
      <c r="AM118" s="194" t="s">
        <v>515</v>
      </c>
      <c r="AN118" s="194">
        <v>0.942490994930267</v>
      </c>
    </row>
    <row r="119">
      <c r="B119" s="208"/>
      <c r="C119" s="208"/>
      <c r="D119" s="209"/>
      <c r="E119" s="179"/>
      <c r="F119" s="179"/>
      <c r="G119" s="179"/>
      <c r="H119" s="179"/>
      <c r="I119" s="180"/>
      <c r="J119" s="179"/>
      <c r="K119" s="181"/>
      <c r="L119" s="179"/>
      <c r="M119" s="180"/>
      <c r="N119" s="179"/>
      <c r="O119" s="181"/>
      <c r="P119" s="179"/>
      <c r="Q119" s="180"/>
      <c r="R119" s="179"/>
      <c r="S119" s="181"/>
      <c r="T119" s="179"/>
      <c r="U119" s="180"/>
      <c r="AD119" s="194" t="s">
        <v>522</v>
      </c>
      <c r="AE119" s="194">
        <v>0.940931916236877</v>
      </c>
      <c r="AF119" s="190"/>
      <c r="AG119" s="194" t="s">
        <v>523</v>
      </c>
      <c r="AH119" s="194">
        <v>0.878844916820526</v>
      </c>
      <c r="AI119" s="190"/>
      <c r="AJ119" s="194" t="s">
        <v>520</v>
      </c>
      <c r="AK119" s="194">
        <v>0.9413583278656</v>
      </c>
      <c r="AL119" s="190"/>
      <c r="AM119" s="194" t="s">
        <v>517</v>
      </c>
      <c r="AN119" s="194">
        <v>0.931557357311248</v>
      </c>
    </row>
    <row r="120">
      <c r="B120" s="208"/>
      <c r="C120" s="208"/>
      <c r="D120" s="209"/>
      <c r="E120" s="179"/>
      <c r="F120" s="179"/>
      <c r="G120" s="179"/>
      <c r="H120" s="179"/>
      <c r="I120" s="180"/>
      <c r="J120" s="179"/>
      <c r="K120" s="181"/>
      <c r="L120" s="179"/>
      <c r="M120" s="180"/>
      <c r="N120" s="179"/>
      <c r="O120" s="181"/>
      <c r="P120" s="179"/>
      <c r="Q120" s="180"/>
      <c r="R120" s="179"/>
      <c r="S120" s="181"/>
      <c r="T120" s="179"/>
      <c r="U120" s="180"/>
      <c r="AD120" s="194" t="s">
        <v>524</v>
      </c>
      <c r="AE120" s="194">
        <v>0.94588679075241</v>
      </c>
      <c r="AF120" s="190"/>
      <c r="AG120" s="194" t="s">
        <v>525</v>
      </c>
      <c r="AH120" s="194">
        <v>0.893339872360229</v>
      </c>
      <c r="AI120" s="190"/>
      <c r="AJ120" s="194" t="s">
        <v>522</v>
      </c>
      <c r="AK120" s="194">
        <v>0.919583559036254</v>
      </c>
      <c r="AL120" s="190"/>
      <c r="AM120" s="194" t="s">
        <v>519</v>
      </c>
      <c r="AN120" s="194">
        <v>0.938719749450683</v>
      </c>
    </row>
    <row r="121">
      <c r="B121" s="208"/>
      <c r="C121" s="208"/>
      <c r="D121" s="209"/>
      <c r="E121" s="179"/>
      <c r="F121" s="179"/>
      <c r="G121" s="179"/>
      <c r="H121" s="179"/>
      <c r="I121" s="180"/>
      <c r="J121" s="179"/>
      <c r="K121" s="181"/>
      <c r="L121" s="179"/>
      <c r="M121" s="180"/>
      <c r="N121" s="179"/>
      <c r="O121" s="181"/>
      <c r="P121" s="179"/>
      <c r="Q121" s="180"/>
      <c r="R121" s="179"/>
      <c r="S121" s="181"/>
      <c r="T121" s="179"/>
      <c r="U121" s="180"/>
      <c r="AD121" s="194" t="s">
        <v>526</v>
      </c>
      <c r="AE121" s="194">
        <v>0.943984389305114</v>
      </c>
      <c r="AF121" s="190"/>
      <c r="AG121" s="194" t="s">
        <v>527</v>
      </c>
      <c r="AH121" s="194">
        <v>0.894261837005615</v>
      </c>
      <c r="AI121" s="190"/>
      <c r="AJ121" s="194" t="s">
        <v>524</v>
      </c>
      <c r="AK121" s="194">
        <v>0.947708129882812</v>
      </c>
      <c r="AL121" s="190"/>
      <c r="AM121" s="194" t="s">
        <v>521</v>
      </c>
      <c r="AN121" s="194">
        <v>0.936301171779632</v>
      </c>
    </row>
    <row r="122">
      <c r="B122" s="208"/>
      <c r="C122" s="208"/>
      <c r="D122" s="209"/>
      <c r="E122" s="179"/>
      <c r="F122" s="179"/>
      <c r="G122" s="179"/>
      <c r="H122" s="179"/>
      <c r="I122" s="180"/>
      <c r="J122" s="179"/>
      <c r="K122" s="181"/>
      <c r="L122" s="179"/>
      <c r="M122" s="180"/>
      <c r="N122" s="179"/>
      <c r="O122" s="181"/>
      <c r="P122" s="179"/>
      <c r="Q122" s="180"/>
      <c r="R122" s="179"/>
      <c r="S122" s="181"/>
      <c r="T122" s="179"/>
      <c r="U122" s="180"/>
      <c r="AD122" s="194" t="s">
        <v>528</v>
      </c>
      <c r="AE122" s="194">
        <v>0.941519796848297</v>
      </c>
      <c r="AF122" s="190"/>
      <c r="AG122" s="194" t="s">
        <v>529</v>
      </c>
      <c r="AH122" s="194">
        <v>0.893034577369689</v>
      </c>
      <c r="AI122" s="190"/>
      <c r="AJ122" s="194" t="s">
        <v>526</v>
      </c>
      <c r="AK122" s="194">
        <v>0.944959223270416</v>
      </c>
      <c r="AL122" s="190"/>
      <c r="AM122" s="194" t="s">
        <v>523</v>
      </c>
      <c r="AN122" s="194">
        <v>0.931846320629119</v>
      </c>
    </row>
    <row r="123">
      <c r="B123" s="208"/>
      <c r="C123" s="208"/>
      <c r="D123" s="209"/>
      <c r="E123" s="179"/>
      <c r="F123" s="179"/>
      <c r="G123" s="179"/>
      <c r="H123" s="179"/>
      <c r="I123" s="180"/>
      <c r="J123" s="179"/>
      <c r="K123" s="181"/>
      <c r="L123" s="179"/>
      <c r="M123" s="180"/>
      <c r="N123" s="179"/>
      <c r="O123" s="181"/>
      <c r="P123" s="179"/>
      <c r="Q123" s="180"/>
      <c r="R123" s="179"/>
      <c r="S123" s="181"/>
      <c r="T123" s="179"/>
      <c r="U123" s="180"/>
      <c r="AD123" s="194" t="s">
        <v>530</v>
      </c>
      <c r="AE123" s="194">
        <v>0.939843833446502</v>
      </c>
      <c r="AF123" s="190"/>
      <c r="AG123" s="194" t="s">
        <v>531</v>
      </c>
      <c r="AH123" s="194">
        <v>0.893136918544769</v>
      </c>
      <c r="AI123" s="190"/>
      <c r="AJ123" s="194" t="s">
        <v>528</v>
      </c>
      <c r="AK123" s="194">
        <v>0.943594932556152</v>
      </c>
      <c r="AL123" s="190"/>
      <c r="AM123" s="194" t="s">
        <v>525</v>
      </c>
      <c r="AN123" s="194">
        <v>0.933728754520416</v>
      </c>
    </row>
    <row r="124">
      <c r="B124" s="208"/>
      <c r="C124" s="208"/>
      <c r="D124" s="209"/>
      <c r="E124" s="179"/>
      <c r="F124" s="179"/>
      <c r="G124" s="179"/>
      <c r="H124" s="179"/>
      <c r="I124" s="180"/>
      <c r="J124" s="179"/>
      <c r="K124" s="181"/>
      <c r="L124" s="179"/>
      <c r="M124" s="180"/>
      <c r="N124" s="179"/>
      <c r="O124" s="181"/>
      <c r="P124" s="179"/>
      <c r="Q124" s="180"/>
      <c r="R124" s="179"/>
      <c r="S124" s="181"/>
      <c r="T124" s="179"/>
      <c r="U124" s="180"/>
      <c r="AD124" s="194" t="s">
        <v>532</v>
      </c>
      <c r="AE124" s="194">
        <v>0.939760625362396</v>
      </c>
      <c r="AF124" s="190"/>
      <c r="AG124" s="194" t="s">
        <v>533</v>
      </c>
      <c r="AH124" s="194">
        <v>0.883979558944702</v>
      </c>
      <c r="AI124" s="190"/>
      <c r="AJ124" s="194" t="s">
        <v>530</v>
      </c>
      <c r="AK124" s="194">
        <v>0.94158524274826</v>
      </c>
      <c r="AL124" s="190"/>
      <c r="AM124" s="194" t="s">
        <v>527</v>
      </c>
      <c r="AN124" s="194">
        <v>0.934209287166595</v>
      </c>
    </row>
    <row r="125">
      <c r="B125" s="208"/>
      <c r="C125" s="208"/>
      <c r="D125" s="209"/>
      <c r="E125" s="179"/>
      <c r="F125" s="179"/>
      <c r="G125" s="179"/>
      <c r="H125" s="179"/>
      <c r="I125" s="180"/>
      <c r="J125" s="179"/>
      <c r="K125" s="181"/>
      <c r="L125" s="179"/>
      <c r="M125" s="180"/>
      <c r="N125" s="179"/>
      <c r="O125" s="181"/>
      <c r="P125" s="179"/>
      <c r="Q125" s="180"/>
      <c r="R125" s="179"/>
      <c r="S125" s="181"/>
      <c r="T125" s="179"/>
      <c r="U125" s="180"/>
      <c r="AD125" s="194" t="s">
        <v>534</v>
      </c>
      <c r="AE125" s="194">
        <v>0.914079487323761</v>
      </c>
      <c r="AF125" s="190"/>
      <c r="AG125" s="194" t="s">
        <v>535</v>
      </c>
      <c r="AH125" s="194">
        <v>0.889484643936157</v>
      </c>
      <c r="AI125" s="190"/>
      <c r="AJ125" s="194" t="s">
        <v>532</v>
      </c>
      <c r="AK125" s="194">
        <v>0.94086617231369</v>
      </c>
      <c r="AL125" s="190"/>
      <c r="AM125" s="194" t="s">
        <v>529</v>
      </c>
      <c r="AN125" s="194">
        <v>0.926693260669708</v>
      </c>
    </row>
    <row r="126">
      <c r="B126" s="208"/>
      <c r="C126" s="208"/>
      <c r="D126" s="209"/>
      <c r="E126" s="179"/>
      <c r="F126" s="179"/>
      <c r="G126" s="179"/>
      <c r="H126" s="179"/>
      <c r="I126" s="180"/>
      <c r="J126" s="179"/>
      <c r="K126" s="181"/>
      <c r="L126" s="179"/>
      <c r="M126" s="180"/>
      <c r="N126" s="179"/>
      <c r="O126" s="181"/>
      <c r="P126" s="179"/>
      <c r="Q126" s="180"/>
      <c r="R126" s="179"/>
      <c r="S126" s="181"/>
      <c r="T126" s="179"/>
      <c r="U126" s="180"/>
      <c r="AD126" s="194" t="s">
        <v>536</v>
      </c>
      <c r="AE126" s="194">
        <v>0.948424637317657</v>
      </c>
      <c r="AF126" s="190"/>
      <c r="AG126" s="194" t="s">
        <v>537</v>
      </c>
      <c r="AH126" s="194">
        <v>0.903128385543823</v>
      </c>
      <c r="AI126" s="190"/>
      <c r="AJ126" s="194" t="s">
        <v>534</v>
      </c>
      <c r="AK126" s="194">
        <v>0.939925491809845</v>
      </c>
      <c r="AL126" s="190"/>
      <c r="AM126" s="194" t="s">
        <v>531</v>
      </c>
      <c r="AN126" s="194">
        <v>0.928818762302398</v>
      </c>
    </row>
    <row r="127">
      <c r="B127" s="208"/>
      <c r="C127" s="208"/>
      <c r="D127" s="209"/>
      <c r="E127" s="179"/>
      <c r="F127" s="179"/>
      <c r="G127" s="179"/>
      <c r="H127" s="179"/>
      <c r="I127" s="180"/>
      <c r="J127" s="179"/>
      <c r="K127" s="181"/>
      <c r="L127" s="179"/>
      <c r="M127" s="180"/>
      <c r="N127" s="179"/>
      <c r="O127" s="181"/>
      <c r="P127" s="179"/>
      <c r="Q127" s="180"/>
      <c r="R127" s="179"/>
      <c r="S127" s="181"/>
      <c r="T127" s="179"/>
      <c r="U127" s="180"/>
      <c r="AD127" s="194" t="s">
        <v>538</v>
      </c>
      <c r="AE127" s="194">
        <v>0.942192375659942</v>
      </c>
      <c r="AF127" s="190"/>
      <c r="AG127" s="194" t="s">
        <v>539</v>
      </c>
      <c r="AH127" s="194">
        <v>0.897336900234222</v>
      </c>
      <c r="AI127" s="190"/>
      <c r="AJ127" s="194" t="s">
        <v>536</v>
      </c>
      <c r="AK127" s="194">
        <v>0.947375416755676</v>
      </c>
      <c r="AL127" s="190"/>
      <c r="AM127" s="194" t="s">
        <v>533</v>
      </c>
      <c r="AN127" s="194">
        <v>0.925301671028137</v>
      </c>
    </row>
    <row r="128">
      <c r="B128" s="208"/>
      <c r="C128" s="208"/>
      <c r="D128" s="209"/>
      <c r="E128" s="179"/>
      <c r="F128" s="179"/>
      <c r="G128" s="179"/>
      <c r="H128" s="179"/>
      <c r="I128" s="180"/>
      <c r="J128" s="179"/>
      <c r="K128" s="181"/>
      <c r="L128" s="179"/>
      <c r="M128" s="180"/>
      <c r="N128" s="179"/>
      <c r="O128" s="181"/>
      <c r="P128" s="179"/>
      <c r="Q128" s="180"/>
      <c r="R128" s="179"/>
      <c r="S128" s="181"/>
      <c r="T128" s="179"/>
      <c r="U128" s="180"/>
      <c r="AD128" s="194" t="s">
        <v>540</v>
      </c>
      <c r="AE128" s="194">
        <v>0.9410942196846</v>
      </c>
      <c r="AF128" s="190"/>
      <c r="AG128" s="194" t="s">
        <v>541</v>
      </c>
      <c r="AH128" s="194">
        <v>0.885982275009155</v>
      </c>
      <c r="AI128" s="190"/>
      <c r="AJ128" s="194" t="s">
        <v>538</v>
      </c>
      <c r="AK128" s="194">
        <v>0.940448522567749</v>
      </c>
      <c r="AL128" s="190"/>
      <c r="AM128" s="194" t="s">
        <v>535</v>
      </c>
      <c r="AN128" s="194">
        <v>0.927794754505157</v>
      </c>
    </row>
    <row r="129">
      <c r="B129" s="208"/>
      <c r="C129" s="208"/>
      <c r="D129" s="209"/>
      <c r="E129" s="179"/>
      <c r="F129" s="179"/>
      <c r="G129" s="179"/>
      <c r="H129" s="179"/>
      <c r="I129" s="180"/>
      <c r="J129" s="179"/>
      <c r="K129" s="181"/>
      <c r="L129" s="179"/>
      <c r="M129" s="180"/>
      <c r="N129" s="179"/>
      <c r="O129" s="181"/>
      <c r="P129" s="179"/>
      <c r="Q129" s="180"/>
      <c r="R129" s="179"/>
      <c r="S129" s="181"/>
      <c r="T129" s="179"/>
      <c r="U129" s="180"/>
      <c r="AD129" s="194" t="s">
        <v>542</v>
      </c>
      <c r="AE129" s="194">
        <v>0.950612306594848</v>
      </c>
      <c r="AF129" s="190"/>
      <c r="AG129" s="194" t="s">
        <v>543</v>
      </c>
      <c r="AH129" s="194">
        <v>0.886853039264679</v>
      </c>
      <c r="AI129" s="190"/>
      <c r="AJ129" s="194" t="s">
        <v>540</v>
      </c>
      <c r="AK129" s="194">
        <v>0.945373952388763</v>
      </c>
      <c r="AL129" s="190"/>
      <c r="AM129" s="194" t="s">
        <v>537</v>
      </c>
      <c r="AN129" s="194">
        <v>0.933421969413757</v>
      </c>
    </row>
    <row r="130">
      <c r="B130" s="208"/>
      <c r="C130" s="208"/>
      <c r="D130" s="209"/>
      <c r="E130" s="179"/>
      <c r="F130" s="179"/>
      <c r="G130" s="179"/>
      <c r="H130" s="179"/>
      <c r="I130" s="180"/>
      <c r="J130" s="179"/>
      <c r="K130" s="181"/>
      <c r="L130" s="179"/>
      <c r="M130" s="180"/>
      <c r="N130" s="179"/>
      <c r="O130" s="181"/>
      <c r="P130" s="179"/>
      <c r="Q130" s="180"/>
      <c r="R130" s="179"/>
      <c r="S130" s="181"/>
      <c r="T130" s="179"/>
      <c r="U130" s="180"/>
      <c r="AD130" s="194" t="s">
        <v>544</v>
      </c>
      <c r="AE130" s="194">
        <v>0.94932597875595</v>
      </c>
      <c r="AF130" s="190"/>
      <c r="AG130" s="194" t="s">
        <v>545</v>
      </c>
      <c r="AH130" s="194">
        <v>0.903951227664947</v>
      </c>
      <c r="AI130" s="190"/>
      <c r="AJ130" s="194" t="s">
        <v>542</v>
      </c>
      <c r="AK130" s="194">
        <v>0.945802986621856</v>
      </c>
      <c r="AL130" s="190"/>
      <c r="AM130" s="194" t="s">
        <v>539</v>
      </c>
      <c r="AN130" s="194">
        <v>0.935994863510131</v>
      </c>
    </row>
    <row r="131">
      <c r="B131" s="208"/>
      <c r="C131" s="208"/>
      <c r="D131" s="209"/>
      <c r="E131" s="179"/>
      <c r="F131" s="179"/>
      <c r="G131" s="179"/>
      <c r="H131" s="179"/>
      <c r="I131" s="180"/>
      <c r="J131" s="179"/>
      <c r="K131" s="181"/>
      <c r="L131" s="179"/>
      <c r="M131" s="180"/>
      <c r="N131" s="179"/>
      <c r="O131" s="181"/>
      <c r="P131" s="179"/>
      <c r="Q131" s="180"/>
      <c r="R131" s="179"/>
      <c r="S131" s="181"/>
      <c r="T131" s="179"/>
      <c r="U131" s="180"/>
      <c r="AD131" s="194" t="s">
        <v>546</v>
      </c>
      <c r="AE131" s="194">
        <v>0.948064625263214</v>
      </c>
      <c r="AF131" s="190"/>
      <c r="AG131" s="194" t="s">
        <v>547</v>
      </c>
      <c r="AH131" s="194">
        <v>0.911092877388</v>
      </c>
      <c r="AI131" s="190"/>
      <c r="AJ131" s="194" t="s">
        <v>544</v>
      </c>
      <c r="AK131" s="194">
        <v>0.952740609645843</v>
      </c>
      <c r="AL131" s="190"/>
      <c r="AM131" s="194" t="s">
        <v>541</v>
      </c>
      <c r="AN131" s="194">
        <v>0.931729018688201</v>
      </c>
    </row>
    <row r="132">
      <c r="B132" s="208"/>
      <c r="C132" s="208"/>
      <c r="D132" s="209"/>
      <c r="E132" s="179"/>
      <c r="F132" s="179"/>
      <c r="G132" s="179"/>
      <c r="H132" s="179"/>
      <c r="I132" s="180"/>
      <c r="J132" s="179"/>
      <c r="K132" s="181"/>
      <c r="L132" s="179"/>
      <c r="M132" s="180"/>
      <c r="N132" s="179"/>
      <c r="O132" s="181"/>
      <c r="P132" s="179"/>
      <c r="Q132" s="180"/>
      <c r="R132" s="179"/>
      <c r="S132" s="181"/>
      <c r="T132" s="179"/>
      <c r="U132" s="180"/>
      <c r="AD132" s="194" t="s">
        <v>548</v>
      </c>
      <c r="AE132" s="194">
        <v>0.950456261634826</v>
      </c>
      <c r="AF132" s="190"/>
      <c r="AG132" s="194" t="s">
        <v>549</v>
      </c>
      <c r="AH132" s="194">
        <v>0.905095517635345</v>
      </c>
      <c r="AI132" s="190"/>
      <c r="AJ132" s="194" t="s">
        <v>546</v>
      </c>
      <c r="AK132" s="194">
        <v>0.952091038227081</v>
      </c>
      <c r="AL132" s="190"/>
      <c r="AM132" s="194" t="s">
        <v>543</v>
      </c>
      <c r="AN132" s="194">
        <v>0.931969463825225</v>
      </c>
    </row>
    <row r="133">
      <c r="B133" s="208"/>
      <c r="C133" s="208"/>
      <c r="D133" s="209"/>
      <c r="E133" s="179"/>
      <c r="F133" s="179"/>
      <c r="G133" s="179"/>
      <c r="H133" s="179"/>
      <c r="I133" s="180"/>
      <c r="J133" s="179"/>
      <c r="K133" s="181"/>
      <c r="L133" s="179"/>
      <c r="M133" s="180"/>
      <c r="N133" s="179"/>
      <c r="O133" s="181"/>
      <c r="P133" s="179"/>
      <c r="Q133" s="180"/>
      <c r="R133" s="179"/>
      <c r="S133" s="181"/>
      <c r="T133" s="179"/>
      <c r="U133" s="180"/>
      <c r="AD133" s="194" t="s">
        <v>550</v>
      </c>
      <c r="AE133" s="194">
        <v>0.949007332324981</v>
      </c>
      <c r="AF133" s="190"/>
      <c r="AG133" s="194" t="s">
        <v>551</v>
      </c>
      <c r="AH133" s="194">
        <v>0.900160491466522</v>
      </c>
      <c r="AI133" s="190"/>
      <c r="AJ133" s="194" t="s">
        <v>548</v>
      </c>
      <c r="AK133" s="194">
        <v>0.949086368083953</v>
      </c>
      <c r="AL133" s="190"/>
      <c r="AM133" s="194" t="s">
        <v>545</v>
      </c>
      <c r="AN133" s="194">
        <v>0.936489462852478</v>
      </c>
    </row>
    <row r="134">
      <c r="B134" s="208"/>
      <c r="C134" s="208"/>
      <c r="D134" s="209"/>
      <c r="E134" s="179"/>
      <c r="F134" s="179"/>
      <c r="G134" s="179"/>
      <c r="H134" s="179"/>
      <c r="I134" s="180"/>
      <c r="J134" s="179"/>
      <c r="K134" s="181"/>
      <c r="L134" s="179"/>
      <c r="M134" s="180"/>
      <c r="N134" s="179"/>
      <c r="O134" s="181"/>
      <c r="P134" s="179"/>
      <c r="Q134" s="180"/>
      <c r="R134" s="179"/>
      <c r="S134" s="181"/>
      <c r="T134" s="179"/>
      <c r="U134" s="180"/>
      <c r="AD134" s="194" t="s">
        <v>552</v>
      </c>
      <c r="AE134" s="194">
        <v>0.951902091503143</v>
      </c>
      <c r="AF134" s="190"/>
      <c r="AG134" s="194" t="s">
        <v>553</v>
      </c>
      <c r="AH134" s="194">
        <v>0.911032438278198</v>
      </c>
      <c r="AI134" s="190"/>
      <c r="AJ134" s="194" t="s">
        <v>550</v>
      </c>
      <c r="AK134" s="194">
        <v>0.947879314422607</v>
      </c>
      <c r="AL134" s="190"/>
      <c r="AM134" s="194" t="s">
        <v>547</v>
      </c>
      <c r="AN134" s="194">
        <v>0.933536529541015</v>
      </c>
    </row>
    <row r="135">
      <c r="B135" s="208"/>
      <c r="C135" s="208"/>
      <c r="D135" s="209"/>
      <c r="E135" s="179"/>
      <c r="F135" s="179"/>
      <c r="G135" s="179"/>
      <c r="H135" s="179"/>
      <c r="I135" s="180"/>
      <c r="J135" s="179"/>
      <c r="K135" s="181"/>
      <c r="L135" s="179"/>
      <c r="M135" s="180"/>
      <c r="N135" s="179"/>
      <c r="O135" s="181"/>
      <c r="P135" s="179"/>
      <c r="Q135" s="180"/>
      <c r="R135" s="179"/>
      <c r="S135" s="181"/>
      <c r="T135" s="179"/>
      <c r="U135" s="180"/>
      <c r="AD135" s="194" t="s">
        <v>554</v>
      </c>
      <c r="AE135" s="194">
        <v>0.949264764785766</v>
      </c>
      <c r="AF135" s="190"/>
      <c r="AG135" s="194" t="s">
        <v>555</v>
      </c>
      <c r="AH135" s="194">
        <v>0.913932502269744</v>
      </c>
      <c r="AI135" s="190"/>
      <c r="AJ135" s="194" t="s">
        <v>552</v>
      </c>
      <c r="AK135" s="194">
        <v>0.940012097358703</v>
      </c>
      <c r="AL135" s="190"/>
      <c r="AM135" s="194" t="s">
        <v>549</v>
      </c>
      <c r="AN135" s="194">
        <v>0.934805929660797</v>
      </c>
    </row>
    <row r="136">
      <c r="B136" s="208"/>
      <c r="C136" s="208"/>
      <c r="D136" s="209"/>
      <c r="E136" s="179"/>
      <c r="F136" s="179"/>
      <c r="G136" s="179"/>
      <c r="H136" s="179"/>
      <c r="I136" s="180"/>
      <c r="J136" s="179"/>
      <c r="K136" s="181"/>
      <c r="L136" s="179"/>
      <c r="M136" s="180"/>
      <c r="N136" s="179"/>
      <c r="O136" s="181"/>
      <c r="P136" s="179"/>
      <c r="Q136" s="180"/>
      <c r="R136" s="179"/>
      <c r="S136" s="181"/>
      <c r="T136" s="179"/>
      <c r="U136" s="180"/>
      <c r="AD136" s="194" t="s">
        <v>556</v>
      </c>
      <c r="AE136" s="194">
        <v>0.941079318523407</v>
      </c>
      <c r="AF136" s="190"/>
      <c r="AG136" s="194" t="s">
        <v>557</v>
      </c>
      <c r="AH136" s="194">
        <v>0.914045333862304</v>
      </c>
      <c r="AI136" s="190"/>
      <c r="AJ136" s="194" t="s">
        <v>554</v>
      </c>
      <c r="AK136" s="194">
        <v>0.951165258884429</v>
      </c>
      <c r="AL136" s="190"/>
      <c r="AM136" s="194" t="s">
        <v>551</v>
      </c>
      <c r="AN136" s="194">
        <v>0.933795273303985</v>
      </c>
    </row>
    <row r="137">
      <c r="B137" s="208"/>
      <c r="C137" s="208"/>
      <c r="D137" s="209"/>
      <c r="E137" s="179"/>
      <c r="F137" s="179"/>
      <c r="G137" s="179"/>
      <c r="H137" s="179"/>
      <c r="I137" s="180"/>
      <c r="J137" s="179"/>
      <c r="K137" s="181"/>
      <c r="L137" s="179"/>
      <c r="M137" s="180"/>
      <c r="N137" s="179"/>
      <c r="O137" s="181"/>
      <c r="P137" s="179"/>
      <c r="Q137" s="180"/>
      <c r="R137" s="179"/>
      <c r="S137" s="181"/>
      <c r="T137" s="179"/>
      <c r="U137" s="180"/>
      <c r="AD137" s="194" t="s">
        <v>558</v>
      </c>
      <c r="AE137" s="194">
        <v>0.946090936660766</v>
      </c>
      <c r="AF137" s="190"/>
      <c r="AG137" s="194" t="s">
        <v>559</v>
      </c>
      <c r="AH137" s="194">
        <v>0.915045499801635</v>
      </c>
      <c r="AI137" s="190"/>
      <c r="AJ137" s="194" t="s">
        <v>556</v>
      </c>
      <c r="AK137" s="194">
        <v>0.944624900817871</v>
      </c>
      <c r="AL137" s="190"/>
      <c r="AM137" s="194" t="s">
        <v>553</v>
      </c>
      <c r="AN137" s="194">
        <v>0.935489237308502</v>
      </c>
    </row>
    <row r="138">
      <c r="B138" s="208"/>
      <c r="C138" s="208"/>
      <c r="D138" s="209"/>
      <c r="E138" s="179"/>
      <c r="F138" s="179"/>
      <c r="G138" s="179"/>
      <c r="H138" s="179"/>
      <c r="I138" s="180"/>
      <c r="J138" s="179"/>
      <c r="K138" s="181"/>
      <c r="L138" s="179"/>
      <c r="M138" s="180"/>
      <c r="N138" s="179"/>
      <c r="O138" s="181"/>
      <c r="P138" s="179"/>
      <c r="Q138" s="180"/>
      <c r="R138" s="179"/>
      <c r="S138" s="181"/>
      <c r="T138" s="179"/>
      <c r="U138" s="180"/>
      <c r="AD138" s="194" t="s">
        <v>560</v>
      </c>
      <c r="AE138" s="194">
        <v>0.952253878116607</v>
      </c>
      <c r="AF138" s="190"/>
      <c r="AG138" s="194" t="s">
        <v>561</v>
      </c>
      <c r="AH138" s="194">
        <v>0.917308092117309</v>
      </c>
      <c r="AI138" s="190"/>
      <c r="AJ138" s="194" t="s">
        <v>558</v>
      </c>
      <c r="AK138" s="194">
        <v>0.933006584644317</v>
      </c>
      <c r="AL138" s="190"/>
      <c r="AM138" s="194" t="s">
        <v>555</v>
      </c>
      <c r="AN138" s="194">
        <v>0.934060513973236</v>
      </c>
    </row>
    <row r="139">
      <c r="B139" s="208"/>
      <c r="C139" s="208"/>
      <c r="D139" s="209"/>
      <c r="E139" s="179"/>
      <c r="F139" s="179"/>
      <c r="G139" s="179"/>
      <c r="H139" s="179"/>
      <c r="I139" s="180"/>
      <c r="J139" s="179"/>
      <c r="K139" s="181"/>
      <c r="L139" s="179"/>
      <c r="M139" s="180"/>
      <c r="N139" s="179"/>
      <c r="O139" s="181"/>
      <c r="P139" s="179"/>
      <c r="Q139" s="180"/>
      <c r="R139" s="179"/>
      <c r="S139" s="181"/>
      <c r="T139" s="179"/>
      <c r="U139" s="180"/>
      <c r="AD139" s="194" t="s">
        <v>562</v>
      </c>
      <c r="AE139" s="194">
        <v>0.942812502384185</v>
      </c>
      <c r="AF139" s="190"/>
      <c r="AG139" s="194" t="s">
        <v>563</v>
      </c>
      <c r="AH139" s="194">
        <v>0.903780460357666</v>
      </c>
      <c r="AI139" s="190"/>
      <c r="AJ139" s="194" t="s">
        <v>560</v>
      </c>
      <c r="AK139" s="194">
        <v>0.955934226512908</v>
      </c>
      <c r="AL139" s="190"/>
      <c r="AM139" s="194" t="s">
        <v>557</v>
      </c>
      <c r="AN139" s="194">
        <v>0.934750318527221</v>
      </c>
    </row>
    <row r="140">
      <c r="B140" s="208"/>
      <c r="C140" s="208"/>
      <c r="D140" s="209"/>
      <c r="E140" s="179"/>
      <c r="F140" s="179"/>
      <c r="G140" s="179"/>
      <c r="H140" s="179"/>
      <c r="I140" s="180"/>
      <c r="J140" s="179"/>
      <c r="K140" s="181"/>
      <c r="L140" s="179"/>
      <c r="M140" s="180"/>
      <c r="N140" s="179"/>
      <c r="O140" s="181"/>
      <c r="P140" s="179"/>
      <c r="Q140" s="180"/>
      <c r="R140" s="179"/>
      <c r="S140" s="181"/>
      <c r="T140" s="179"/>
      <c r="U140" s="180"/>
      <c r="AD140" s="194" t="s">
        <v>564</v>
      </c>
      <c r="AE140" s="194">
        <v>0.953731536865234</v>
      </c>
      <c r="AF140" s="190"/>
      <c r="AG140" s="194" t="s">
        <v>565</v>
      </c>
      <c r="AH140" s="194">
        <v>0.911324203014373</v>
      </c>
      <c r="AI140" s="190"/>
      <c r="AJ140" s="194" t="s">
        <v>562</v>
      </c>
      <c r="AK140" s="194">
        <v>0.952291548252105</v>
      </c>
      <c r="AL140" s="190"/>
      <c r="AM140" s="194" t="s">
        <v>559</v>
      </c>
      <c r="AN140" s="194">
        <v>0.933470249176025</v>
      </c>
    </row>
    <row r="141">
      <c r="B141" s="208"/>
      <c r="C141" s="208"/>
      <c r="D141" s="209"/>
      <c r="E141" s="179"/>
      <c r="F141" s="179"/>
      <c r="G141" s="179"/>
      <c r="H141" s="179"/>
      <c r="I141" s="180"/>
      <c r="J141" s="179"/>
      <c r="K141" s="181"/>
      <c r="L141" s="179"/>
      <c r="M141" s="180"/>
      <c r="N141" s="179"/>
      <c r="O141" s="181"/>
      <c r="P141" s="179"/>
      <c r="Q141" s="180"/>
      <c r="R141" s="179"/>
      <c r="S141" s="181"/>
      <c r="T141" s="179"/>
      <c r="U141" s="180"/>
      <c r="AD141" s="194" t="s">
        <v>566</v>
      </c>
      <c r="AE141" s="194">
        <v>0.950628042221069</v>
      </c>
      <c r="AF141" s="190"/>
      <c r="AG141" s="194" t="s">
        <v>567</v>
      </c>
      <c r="AH141" s="194">
        <v>0.907040119171142</v>
      </c>
      <c r="AI141" s="190"/>
      <c r="AJ141" s="194" t="s">
        <v>564</v>
      </c>
      <c r="AK141" s="194">
        <v>0.951322019100189</v>
      </c>
      <c r="AL141" s="190"/>
      <c r="AM141" s="194" t="s">
        <v>561</v>
      </c>
      <c r="AN141" s="194">
        <v>0.930897831916809</v>
      </c>
    </row>
    <row r="142">
      <c r="B142" s="208"/>
      <c r="C142" s="208"/>
      <c r="D142" s="209"/>
      <c r="E142" s="179"/>
      <c r="F142" s="179"/>
      <c r="G142" s="179"/>
      <c r="H142" s="179"/>
      <c r="I142" s="180"/>
      <c r="J142" s="179"/>
      <c r="K142" s="181"/>
      <c r="L142" s="179"/>
      <c r="M142" s="180"/>
      <c r="N142" s="179"/>
      <c r="O142" s="181"/>
      <c r="P142" s="179"/>
      <c r="Q142" s="180"/>
      <c r="R142" s="179"/>
      <c r="S142" s="181"/>
      <c r="T142" s="179"/>
      <c r="U142" s="180"/>
      <c r="AD142" s="194" t="s">
        <v>568</v>
      </c>
      <c r="AE142" s="194">
        <v>0.945815205574035</v>
      </c>
      <c r="AF142" s="190"/>
      <c r="AG142" s="194" t="s">
        <v>569</v>
      </c>
      <c r="AH142" s="194">
        <v>0.907624423503875</v>
      </c>
      <c r="AI142" s="190"/>
      <c r="AJ142" s="194" t="s">
        <v>566</v>
      </c>
      <c r="AK142" s="194">
        <v>0.953064262866973</v>
      </c>
      <c r="AL142" s="190"/>
      <c r="AM142" s="194" t="s">
        <v>563</v>
      </c>
      <c r="AN142" s="194">
        <v>0.941100001335144</v>
      </c>
    </row>
    <row r="143">
      <c r="B143" s="208"/>
      <c r="C143" s="208"/>
      <c r="D143" s="209"/>
      <c r="E143" s="179"/>
      <c r="F143" s="179"/>
      <c r="G143" s="179"/>
      <c r="H143" s="179"/>
      <c r="I143" s="180"/>
      <c r="J143" s="179"/>
      <c r="K143" s="181"/>
      <c r="L143" s="179"/>
      <c r="M143" s="180"/>
      <c r="N143" s="179"/>
      <c r="O143" s="181"/>
      <c r="P143" s="179"/>
      <c r="Q143" s="180"/>
      <c r="R143" s="179"/>
      <c r="S143" s="181"/>
      <c r="T143" s="179"/>
      <c r="U143" s="180"/>
      <c r="AD143" s="194" t="s">
        <v>570</v>
      </c>
      <c r="AE143" s="194">
        <v>0.944474399089813</v>
      </c>
      <c r="AF143" s="190"/>
      <c r="AG143" s="194" t="s">
        <v>571</v>
      </c>
      <c r="AH143" s="194">
        <v>0.91026359796524</v>
      </c>
      <c r="AI143" s="190"/>
      <c r="AJ143" s="194" t="s">
        <v>568</v>
      </c>
      <c r="AK143" s="194">
        <v>0.948984026908874</v>
      </c>
      <c r="AL143" s="190"/>
      <c r="AM143" s="194" t="s">
        <v>565</v>
      </c>
      <c r="AN143" s="194">
        <v>0.934058248996734</v>
      </c>
    </row>
    <row r="144">
      <c r="B144" s="208"/>
      <c r="C144" s="208"/>
      <c r="D144" s="209"/>
      <c r="E144" s="179"/>
      <c r="F144" s="179"/>
      <c r="G144" s="179"/>
      <c r="H144" s="179"/>
      <c r="I144" s="180"/>
      <c r="J144" s="179"/>
      <c r="K144" s="181"/>
      <c r="L144" s="179"/>
      <c r="M144" s="180"/>
      <c r="N144" s="179"/>
      <c r="O144" s="181"/>
      <c r="P144" s="179"/>
      <c r="Q144" s="180"/>
      <c r="R144" s="179"/>
      <c r="S144" s="181"/>
      <c r="T144" s="179"/>
      <c r="U144" s="180"/>
      <c r="AD144" s="194" t="s">
        <v>572</v>
      </c>
      <c r="AE144" s="194">
        <v>0.947602748870849</v>
      </c>
      <c r="AF144" s="190"/>
      <c r="AG144" s="194" t="s">
        <v>573</v>
      </c>
      <c r="AH144" s="194">
        <v>0.907288908958435</v>
      </c>
      <c r="AI144" s="190"/>
      <c r="AJ144" s="194" t="s">
        <v>570</v>
      </c>
      <c r="AK144" s="194">
        <v>0.942771434783935</v>
      </c>
      <c r="AL144" s="190"/>
      <c r="AM144" s="194" t="s">
        <v>567</v>
      </c>
      <c r="AN144" s="194">
        <v>0.934149444103241</v>
      </c>
    </row>
    <row r="145">
      <c r="B145" s="208"/>
      <c r="C145" s="208"/>
      <c r="D145" s="209"/>
      <c r="E145" s="179"/>
      <c r="F145" s="179"/>
      <c r="G145" s="179"/>
      <c r="H145" s="179"/>
      <c r="I145" s="180"/>
      <c r="J145" s="179"/>
      <c r="K145" s="181"/>
      <c r="L145" s="179"/>
      <c r="M145" s="180"/>
      <c r="N145" s="179"/>
      <c r="O145" s="181"/>
      <c r="P145" s="179"/>
      <c r="Q145" s="180"/>
      <c r="R145" s="179"/>
      <c r="S145" s="181"/>
      <c r="T145" s="179"/>
      <c r="U145" s="180"/>
      <c r="AD145" s="194" t="s">
        <v>574</v>
      </c>
      <c r="AE145" s="194">
        <v>0.948453664779663</v>
      </c>
      <c r="AF145" s="190"/>
      <c r="AG145" s="194" t="s">
        <v>575</v>
      </c>
      <c r="AH145" s="194">
        <v>0.911061584949493</v>
      </c>
      <c r="AI145" s="190"/>
      <c r="AJ145" s="194" t="s">
        <v>572</v>
      </c>
      <c r="AK145" s="194">
        <v>0.949891090393066</v>
      </c>
      <c r="AL145" s="190"/>
      <c r="AM145" s="194" t="s">
        <v>569</v>
      </c>
      <c r="AN145" s="194">
        <v>0.936167776584625</v>
      </c>
    </row>
    <row r="146">
      <c r="B146" s="208"/>
      <c r="C146" s="208"/>
      <c r="D146" s="209"/>
      <c r="E146" s="179"/>
      <c r="F146" s="179"/>
      <c r="G146" s="179"/>
      <c r="H146" s="179"/>
      <c r="I146" s="180"/>
      <c r="J146" s="179"/>
      <c r="K146" s="181"/>
      <c r="L146" s="179"/>
      <c r="M146" s="180"/>
      <c r="N146" s="179"/>
      <c r="O146" s="181"/>
      <c r="P146" s="179"/>
      <c r="Q146" s="180"/>
      <c r="R146" s="179"/>
      <c r="S146" s="181"/>
      <c r="T146" s="179"/>
      <c r="U146" s="180"/>
      <c r="AD146" s="194" t="s">
        <v>576</v>
      </c>
      <c r="AE146" s="194">
        <v>0.954329550266265</v>
      </c>
      <c r="AF146" s="190"/>
      <c r="AG146" s="194" t="s">
        <v>577</v>
      </c>
      <c r="AH146" s="194">
        <v>0.915899097919464</v>
      </c>
      <c r="AI146" s="190"/>
      <c r="AJ146" s="194" t="s">
        <v>574</v>
      </c>
      <c r="AK146" s="194">
        <v>0.947466969490051</v>
      </c>
      <c r="AL146" s="190"/>
      <c r="AM146" s="194" t="s">
        <v>571</v>
      </c>
      <c r="AN146" s="194">
        <v>0.93250024318695</v>
      </c>
    </row>
    <row r="147">
      <c r="B147" s="208"/>
      <c r="C147" s="208"/>
      <c r="D147" s="209"/>
      <c r="E147" s="179"/>
      <c r="F147" s="179"/>
      <c r="G147" s="179"/>
      <c r="H147" s="179"/>
      <c r="I147" s="180"/>
      <c r="J147" s="179"/>
      <c r="K147" s="181"/>
      <c r="L147" s="179"/>
      <c r="M147" s="180"/>
      <c r="N147" s="179"/>
      <c r="O147" s="181"/>
      <c r="P147" s="179"/>
      <c r="Q147" s="180"/>
      <c r="R147" s="179"/>
      <c r="S147" s="181"/>
      <c r="T147" s="179"/>
      <c r="U147" s="180"/>
      <c r="AD147" s="194" t="s">
        <v>578</v>
      </c>
      <c r="AE147" s="194">
        <v>0.954363763332366</v>
      </c>
      <c r="AF147" s="190"/>
      <c r="AG147" s="194" t="s">
        <v>579</v>
      </c>
      <c r="AH147" s="194">
        <v>0.919182240962982</v>
      </c>
      <c r="AI147" s="190"/>
      <c r="AJ147" s="194" t="s">
        <v>576</v>
      </c>
      <c r="AK147" s="194">
        <v>0.948271632194519</v>
      </c>
      <c r="AL147" s="190"/>
      <c r="AM147" s="194" t="s">
        <v>573</v>
      </c>
      <c r="AN147" s="194">
        <v>0.935720384120941</v>
      </c>
    </row>
    <row r="148">
      <c r="B148" s="208"/>
      <c r="C148" s="208"/>
      <c r="D148" s="209"/>
      <c r="E148" s="179"/>
      <c r="F148" s="179"/>
      <c r="G148" s="179"/>
      <c r="H148" s="179"/>
      <c r="I148" s="180"/>
      <c r="J148" s="179"/>
      <c r="K148" s="181"/>
      <c r="L148" s="179"/>
      <c r="M148" s="180"/>
      <c r="N148" s="179"/>
      <c r="O148" s="181"/>
      <c r="P148" s="179"/>
      <c r="Q148" s="180"/>
      <c r="R148" s="179"/>
      <c r="S148" s="181"/>
      <c r="T148" s="179"/>
      <c r="U148" s="180"/>
      <c r="AD148" s="194" t="s">
        <v>580</v>
      </c>
      <c r="AE148" s="194">
        <v>0.946049988269805</v>
      </c>
      <c r="AF148" s="190"/>
      <c r="AG148" s="194" t="s">
        <v>581</v>
      </c>
      <c r="AH148" s="194">
        <v>0.913374662399292</v>
      </c>
      <c r="AI148" s="190"/>
      <c r="AJ148" s="194" t="s">
        <v>578</v>
      </c>
      <c r="AK148" s="194">
        <v>0.95190542936325</v>
      </c>
      <c r="AL148" s="190"/>
      <c r="AM148" s="194" t="s">
        <v>575</v>
      </c>
      <c r="AN148" s="194">
        <v>0.938585221767425</v>
      </c>
    </row>
    <row r="149">
      <c r="B149" s="208"/>
      <c r="C149" s="208"/>
      <c r="D149" s="209"/>
      <c r="E149" s="179"/>
      <c r="F149" s="179"/>
      <c r="G149" s="179"/>
      <c r="H149" s="179"/>
      <c r="I149" s="180"/>
      <c r="J149" s="179"/>
      <c r="K149" s="181"/>
      <c r="L149" s="179"/>
      <c r="M149" s="180"/>
      <c r="N149" s="179"/>
      <c r="O149" s="181"/>
      <c r="P149" s="179"/>
      <c r="Q149" s="180"/>
      <c r="R149" s="179"/>
      <c r="S149" s="181"/>
      <c r="T149" s="179"/>
      <c r="U149" s="180"/>
      <c r="AD149" s="194" t="s">
        <v>582</v>
      </c>
      <c r="AE149" s="194">
        <v>0.942241251468658</v>
      </c>
      <c r="AF149" s="190"/>
      <c r="AG149" s="194" t="s">
        <v>583</v>
      </c>
      <c r="AH149" s="194">
        <v>0.90836215019226</v>
      </c>
      <c r="AI149" s="190"/>
      <c r="AJ149" s="194" t="s">
        <v>580</v>
      </c>
      <c r="AK149" s="194">
        <v>0.938210427761077</v>
      </c>
      <c r="AL149" s="190"/>
      <c r="AM149" s="194" t="s">
        <v>577</v>
      </c>
      <c r="AN149" s="194">
        <v>0.938679933547973</v>
      </c>
    </row>
    <row r="150">
      <c r="B150" s="208"/>
      <c r="C150" s="208"/>
      <c r="D150" s="209"/>
      <c r="E150" s="179"/>
      <c r="F150" s="179"/>
      <c r="G150" s="179"/>
      <c r="H150" s="179"/>
      <c r="I150" s="180"/>
      <c r="J150" s="179"/>
      <c r="K150" s="181"/>
      <c r="L150" s="179"/>
      <c r="M150" s="180"/>
      <c r="N150" s="179"/>
      <c r="O150" s="181"/>
      <c r="P150" s="179"/>
      <c r="Q150" s="180"/>
      <c r="R150" s="179"/>
      <c r="S150" s="181"/>
      <c r="T150" s="179"/>
      <c r="U150" s="180"/>
      <c r="AD150" s="194" t="s">
        <v>584</v>
      </c>
      <c r="AE150" s="194">
        <v>0.952582538127899</v>
      </c>
      <c r="AF150" s="190"/>
      <c r="AG150" s="194" t="s">
        <v>585</v>
      </c>
      <c r="AH150" s="194">
        <v>0.90191513299942</v>
      </c>
      <c r="AI150" s="190"/>
      <c r="AJ150" s="194" t="s">
        <v>582</v>
      </c>
      <c r="AK150" s="194">
        <v>0.915112972259521</v>
      </c>
      <c r="AL150" s="190"/>
      <c r="AM150" s="194" t="s">
        <v>579</v>
      </c>
      <c r="AN150" s="194">
        <v>0.940874755382537</v>
      </c>
    </row>
    <row r="151">
      <c r="B151" s="208"/>
      <c r="C151" s="208"/>
      <c r="D151" s="209"/>
      <c r="E151" s="179"/>
      <c r="F151" s="179"/>
      <c r="G151" s="179"/>
      <c r="H151" s="179"/>
      <c r="I151" s="180"/>
      <c r="J151" s="179"/>
      <c r="K151" s="181"/>
      <c r="L151" s="179"/>
      <c r="M151" s="180"/>
      <c r="N151" s="179"/>
      <c r="O151" s="181"/>
      <c r="P151" s="179"/>
      <c r="Q151" s="180"/>
      <c r="R151" s="179"/>
      <c r="S151" s="181"/>
      <c r="T151" s="179"/>
      <c r="U151" s="180"/>
      <c r="AD151" s="194" t="s">
        <v>586</v>
      </c>
      <c r="AE151" s="194">
        <v>0.942788660526275</v>
      </c>
      <c r="AF151" s="190"/>
      <c r="AG151" s="194" t="s">
        <v>587</v>
      </c>
      <c r="AH151" s="194">
        <v>0.902427732944488</v>
      </c>
      <c r="AI151" s="190"/>
      <c r="AJ151" s="194" t="s">
        <v>584</v>
      </c>
      <c r="AK151" s="194">
        <v>0.950115442276001</v>
      </c>
      <c r="AL151" s="190"/>
      <c r="AM151" s="194" t="s">
        <v>581</v>
      </c>
      <c r="AN151" s="194">
        <v>0.935021579265594</v>
      </c>
    </row>
    <row r="152">
      <c r="B152" s="208"/>
      <c r="C152" s="208"/>
      <c r="D152" s="209"/>
      <c r="E152" s="179"/>
      <c r="F152" s="179"/>
      <c r="G152" s="179"/>
      <c r="H152" s="179"/>
      <c r="I152" s="180"/>
      <c r="J152" s="179"/>
      <c r="K152" s="181"/>
      <c r="L152" s="179"/>
      <c r="M152" s="180"/>
      <c r="N152" s="179"/>
      <c r="O152" s="181"/>
      <c r="P152" s="179"/>
      <c r="Q152" s="180"/>
      <c r="R152" s="179"/>
      <c r="S152" s="181"/>
      <c r="T152" s="179"/>
      <c r="U152" s="180"/>
      <c r="AD152" s="194" t="s">
        <v>588</v>
      </c>
      <c r="AE152" s="194">
        <v>0.951690912246704</v>
      </c>
      <c r="AF152" s="190"/>
      <c r="AG152" s="194" t="s">
        <v>589</v>
      </c>
      <c r="AH152" s="194">
        <v>0.900747954845428</v>
      </c>
      <c r="AI152" s="190"/>
      <c r="AJ152" s="194" t="s">
        <v>586</v>
      </c>
      <c r="AK152" s="194">
        <v>0.944268763065338</v>
      </c>
      <c r="AL152" s="190"/>
      <c r="AM152" s="194" t="s">
        <v>583</v>
      </c>
      <c r="AN152" s="194">
        <v>0.9357790350914</v>
      </c>
    </row>
    <row r="153">
      <c r="B153" s="208"/>
      <c r="C153" s="208"/>
      <c r="D153" s="209"/>
      <c r="E153" s="179"/>
      <c r="F153" s="179"/>
      <c r="G153" s="179"/>
      <c r="H153" s="179"/>
      <c r="I153" s="180"/>
      <c r="J153" s="179"/>
      <c r="K153" s="181"/>
      <c r="L153" s="179"/>
      <c r="M153" s="180"/>
      <c r="N153" s="179"/>
      <c r="O153" s="181"/>
      <c r="P153" s="179"/>
      <c r="Q153" s="180"/>
      <c r="R153" s="179"/>
      <c r="S153" s="181"/>
      <c r="T153" s="179"/>
      <c r="U153" s="180"/>
      <c r="AD153" s="194" t="s">
        <v>590</v>
      </c>
      <c r="AE153" s="194">
        <v>0.93782752752304</v>
      </c>
      <c r="AF153" s="190"/>
      <c r="AG153" s="194" t="s">
        <v>591</v>
      </c>
      <c r="AH153" s="194">
        <v>0.900242209434509</v>
      </c>
      <c r="AI153" s="190"/>
      <c r="AJ153" s="194" t="s">
        <v>588</v>
      </c>
      <c r="AK153" s="194">
        <v>0.948285639286041</v>
      </c>
      <c r="AL153" s="190"/>
      <c r="AM153" s="194" t="s">
        <v>585</v>
      </c>
      <c r="AN153" s="194">
        <v>0.931539177894592</v>
      </c>
    </row>
    <row r="154">
      <c r="B154" s="208"/>
      <c r="C154" s="208"/>
      <c r="D154" s="209"/>
      <c r="E154" s="179"/>
      <c r="F154" s="179"/>
      <c r="G154" s="179"/>
      <c r="H154" s="179"/>
      <c r="I154" s="180"/>
      <c r="J154" s="179"/>
      <c r="K154" s="181"/>
      <c r="L154" s="179"/>
      <c r="M154" s="180"/>
      <c r="N154" s="179"/>
      <c r="O154" s="181"/>
      <c r="P154" s="179"/>
      <c r="Q154" s="180"/>
      <c r="R154" s="179"/>
      <c r="S154" s="181"/>
      <c r="T154" s="179"/>
      <c r="U154" s="180"/>
      <c r="AD154" s="194" t="s">
        <v>592</v>
      </c>
      <c r="AE154" s="194">
        <v>0.948611497879028</v>
      </c>
      <c r="AF154" s="190"/>
      <c r="AG154" s="194" t="s">
        <v>593</v>
      </c>
      <c r="AH154" s="194">
        <v>0.90636259317398</v>
      </c>
      <c r="AI154" s="190"/>
      <c r="AJ154" s="194" t="s">
        <v>590</v>
      </c>
      <c r="AK154" s="194">
        <v>0.940832436084747</v>
      </c>
      <c r="AL154" s="190"/>
      <c r="AM154" s="194" t="s">
        <v>587</v>
      </c>
      <c r="AN154" s="194">
        <v>0.923349678516387</v>
      </c>
    </row>
    <row r="155">
      <c r="B155" s="208"/>
      <c r="C155" s="208"/>
      <c r="D155" s="209"/>
      <c r="E155" s="179"/>
      <c r="F155" s="179"/>
      <c r="G155" s="179"/>
      <c r="H155" s="179"/>
      <c r="I155" s="180"/>
      <c r="J155" s="179"/>
      <c r="K155" s="181"/>
      <c r="L155" s="179"/>
      <c r="M155" s="180"/>
      <c r="N155" s="179"/>
      <c r="O155" s="181"/>
      <c r="P155" s="179"/>
      <c r="Q155" s="180"/>
      <c r="R155" s="179"/>
      <c r="S155" s="181"/>
      <c r="T155" s="179"/>
      <c r="U155" s="180"/>
      <c r="AD155" s="194" t="s">
        <v>594</v>
      </c>
      <c r="AE155" s="194">
        <v>0.948093056678772</v>
      </c>
      <c r="AF155" s="190"/>
      <c r="AG155" s="194" t="s">
        <v>595</v>
      </c>
      <c r="AH155" s="194">
        <v>0.912103354930877</v>
      </c>
      <c r="AI155" s="190"/>
      <c r="AJ155" s="194" t="s">
        <v>592</v>
      </c>
      <c r="AK155" s="194">
        <v>0.94684225320816</v>
      </c>
      <c r="AL155" s="190"/>
      <c r="AM155" s="194" t="s">
        <v>589</v>
      </c>
      <c r="AN155" s="194">
        <v>0.925728797912597</v>
      </c>
    </row>
    <row r="156">
      <c r="B156" s="208"/>
      <c r="C156" s="208"/>
      <c r="D156" s="209"/>
      <c r="E156" s="179"/>
      <c r="F156" s="179"/>
      <c r="G156" s="179"/>
      <c r="H156" s="179"/>
      <c r="I156" s="180"/>
      <c r="J156" s="179"/>
      <c r="K156" s="181"/>
      <c r="L156" s="179"/>
      <c r="M156" s="180"/>
      <c r="N156" s="179"/>
      <c r="O156" s="181"/>
      <c r="P156" s="179"/>
      <c r="Q156" s="180"/>
      <c r="R156" s="179"/>
      <c r="S156" s="181"/>
      <c r="T156" s="179"/>
      <c r="U156" s="180"/>
      <c r="AD156" s="194" t="s">
        <v>596</v>
      </c>
      <c r="AE156" s="194">
        <v>0.946948826313018</v>
      </c>
      <c r="AF156" s="190"/>
      <c r="AG156" s="194" t="s">
        <v>597</v>
      </c>
      <c r="AH156" s="194">
        <v>0.912491381168365</v>
      </c>
      <c r="AI156" s="190"/>
      <c r="AJ156" s="194" t="s">
        <v>594</v>
      </c>
      <c r="AK156" s="194">
        <v>0.960199773311615</v>
      </c>
      <c r="AL156" s="190"/>
      <c r="AM156" s="194" t="s">
        <v>591</v>
      </c>
      <c r="AN156" s="194">
        <v>0.933849990367889</v>
      </c>
    </row>
    <row r="157">
      <c r="B157" s="208"/>
      <c r="C157" s="208"/>
      <c r="D157" s="209"/>
      <c r="E157" s="179"/>
      <c r="F157" s="179"/>
      <c r="G157" s="179"/>
      <c r="H157" s="179"/>
      <c r="I157" s="180"/>
      <c r="J157" s="179"/>
      <c r="K157" s="181"/>
      <c r="L157" s="179"/>
      <c r="M157" s="180"/>
      <c r="N157" s="179"/>
      <c r="O157" s="181"/>
      <c r="P157" s="179"/>
      <c r="Q157" s="180"/>
      <c r="R157" s="179"/>
      <c r="S157" s="181"/>
      <c r="T157" s="179"/>
      <c r="U157" s="180"/>
      <c r="AD157" s="194" t="s">
        <v>598</v>
      </c>
      <c r="AE157" s="194">
        <v>0.94340831041336</v>
      </c>
      <c r="AF157" s="190"/>
      <c r="AG157" s="194" t="s">
        <v>599</v>
      </c>
      <c r="AH157" s="194">
        <v>0.911903440952301</v>
      </c>
      <c r="AI157" s="190"/>
      <c r="AJ157" s="194" t="s">
        <v>596</v>
      </c>
      <c r="AK157" s="194">
        <v>0.95137083530426</v>
      </c>
      <c r="AL157" s="190"/>
      <c r="AM157" s="194" t="s">
        <v>593</v>
      </c>
      <c r="AN157" s="194">
        <v>0.938571989536285</v>
      </c>
    </row>
    <row r="158">
      <c r="B158" s="208"/>
      <c r="C158" s="208"/>
      <c r="D158" s="209"/>
      <c r="E158" s="179"/>
      <c r="F158" s="179"/>
      <c r="G158" s="179"/>
      <c r="H158" s="179"/>
      <c r="I158" s="180"/>
      <c r="J158" s="179"/>
      <c r="K158" s="181"/>
      <c r="L158" s="179"/>
      <c r="M158" s="180"/>
      <c r="N158" s="179"/>
      <c r="O158" s="181"/>
      <c r="P158" s="179"/>
      <c r="Q158" s="180"/>
      <c r="R158" s="179"/>
      <c r="S158" s="181"/>
      <c r="T158" s="179"/>
      <c r="U158" s="180"/>
      <c r="AD158" s="194" t="s">
        <v>600</v>
      </c>
      <c r="AE158" s="194">
        <v>0.948761045932769</v>
      </c>
      <c r="AF158" s="190"/>
      <c r="AG158" s="194" t="s">
        <v>601</v>
      </c>
      <c r="AH158" s="194">
        <v>0.907679498195648</v>
      </c>
      <c r="AI158" s="190"/>
      <c r="AJ158" s="194" t="s">
        <v>598</v>
      </c>
      <c r="AK158" s="194">
        <v>0.953688383102417</v>
      </c>
      <c r="AL158" s="190"/>
      <c r="AM158" s="194" t="s">
        <v>595</v>
      </c>
      <c r="AN158" s="194">
        <v>0.925499379634857</v>
      </c>
    </row>
    <row r="159">
      <c r="B159" s="208"/>
      <c r="C159" s="208"/>
      <c r="D159" s="209"/>
      <c r="E159" s="179"/>
      <c r="F159" s="179"/>
      <c r="G159" s="179"/>
      <c r="H159" s="179"/>
      <c r="I159" s="180"/>
      <c r="J159" s="179"/>
      <c r="K159" s="181"/>
      <c r="L159" s="179"/>
      <c r="M159" s="180"/>
      <c r="N159" s="179"/>
      <c r="O159" s="181"/>
      <c r="P159" s="179"/>
      <c r="Q159" s="180"/>
      <c r="R159" s="179"/>
      <c r="S159" s="181"/>
      <c r="T159" s="179"/>
      <c r="U159" s="180"/>
      <c r="AD159" s="194" t="s">
        <v>602</v>
      </c>
      <c r="AE159" s="194">
        <v>0.944573760032653</v>
      </c>
      <c r="AF159" s="190"/>
      <c r="AG159" s="194" t="s">
        <v>603</v>
      </c>
      <c r="AH159" s="194">
        <v>0.904528677463531</v>
      </c>
      <c r="AI159" s="190"/>
      <c r="AJ159" s="194" t="s">
        <v>600</v>
      </c>
      <c r="AK159" s="194">
        <v>0.947819769382476</v>
      </c>
      <c r="AL159" s="190"/>
      <c r="AM159" s="194" t="s">
        <v>597</v>
      </c>
      <c r="AN159" s="194">
        <v>0.9279625415802</v>
      </c>
    </row>
    <row r="160">
      <c r="B160" s="208"/>
      <c r="C160" s="208"/>
      <c r="D160" s="209"/>
      <c r="E160" s="179"/>
      <c r="F160" s="179"/>
      <c r="G160" s="179"/>
      <c r="H160" s="179"/>
      <c r="I160" s="180"/>
      <c r="J160" s="179"/>
      <c r="K160" s="181"/>
      <c r="L160" s="179"/>
      <c r="M160" s="180"/>
      <c r="N160" s="179"/>
      <c r="O160" s="181"/>
      <c r="P160" s="179"/>
      <c r="Q160" s="180"/>
      <c r="R160" s="179"/>
      <c r="S160" s="181"/>
      <c r="T160" s="179"/>
      <c r="U160" s="180"/>
      <c r="AD160" s="194" t="s">
        <v>604</v>
      </c>
      <c r="AE160" s="194">
        <v>0.933980643749237</v>
      </c>
      <c r="AF160" s="190"/>
      <c r="AG160" s="194" t="s">
        <v>605</v>
      </c>
      <c r="AH160" s="194">
        <v>0.899639070034027</v>
      </c>
      <c r="AI160" s="190"/>
      <c r="AJ160" s="194" t="s">
        <v>602</v>
      </c>
      <c r="AK160" s="194">
        <v>0.931443750858306</v>
      </c>
      <c r="AL160" s="190"/>
      <c r="AM160" s="194" t="s">
        <v>599</v>
      </c>
      <c r="AN160" s="194">
        <v>0.917377769947052</v>
      </c>
    </row>
    <row r="161">
      <c r="B161" s="208"/>
      <c r="C161" s="208"/>
      <c r="D161" s="209"/>
      <c r="E161" s="179"/>
      <c r="F161" s="179"/>
      <c r="G161" s="179"/>
      <c r="H161" s="179"/>
      <c r="I161" s="180"/>
      <c r="J161" s="179"/>
      <c r="K161" s="181"/>
      <c r="L161" s="179"/>
      <c r="M161" s="180"/>
      <c r="N161" s="179"/>
      <c r="O161" s="181"/>
      <c r="P161" s="179"/>
      <c r="Q161" s="180"/>
      <c r="R161" s="179"/>
      <c r="S161" s="181"/>
      <c r="T161" s="179"/>
      <c r="U161" s="180"/>
      <c r="AD161" s="194" t="s">
        <v>606</v>
      </c>
      <c r="AE161" s="194">
        <v>0.940006732940673</v>
      </c>
      <c r="AF161" s="190"/>
      <c r="AG161" s="194" t="s">
        <v>607</v>
      </c>
      <c r="AH161" s="194">
        <v>0.886257112026214</v>
      </c>
      <c r="AI161" s="190"/>
      <c r="AJ161" s="194" t="s">
        <v>604</v>
      </c>
      <c r="AK161" s="194">
        <v>0.930418610572814</v>
      </c>
      <c r="AL161" s="190"/>
      <c r="AM161" s="194" t="s">
        <v>601</v>
      </c>
      <c r="AN161" s="194">
        <v>0.919254779815673</v>
      </c>
    </row>
    <row r="162">
      <c r="B162" s="208"/>
      <c r="C162" s="208"/>
      <c r="D162" s="209"/>
      <c r="E162" s="179"/>
      <c r="F162" s="179"/>
      <c r="G162" s="179"/>
      <c r="H162" s="179"/>
      <c r="I162" s="180"/>
      <c r="J162" s="179"/>
      <c r="K162" s="181"/>
      <c r="L162" s="179"/>
      <c r="M162" s="180"/>
      <c r="N162" s="179"/>
      <c r="O162" s="181"/>
      <c r="P162" s="179"/>
      <c r="Q162" s="180"/>
      <c r="R162" s="179"/>
      <c r="S162" s="181"/>
      <c r="T162" s="179"/>
      <c r="U162" s="180"/>
      <c r="AD162" s="194" t="s">
        <v>608</v>
      </c>
      <c r="AE162" s="194">
        <v>0.93619430065155</v>
      </c>
      <c r="AF162" s="190"/>
      <c r="AG162" s="194" t="s">
        <v>609</v>
      </c>
      <c r="AH162" s="194">
        <v>0.906837999820709</v>
      </c>
      <c r="AI162" s="190"/>
      <c r="AJ162" s="194" t="s">
        <v>606</v>
      </c>
      <c r="AK162" s="194">
        <v>0.940922558307647</v>
      </c>
      <c r="AL162" s="190"/>
      <c r="AM162" s="194" t="s">
        <v>603</v>
      </c>
      <c r="AN162" s="194">
        <v>0.927729904651641</v>
      </c>
    </row>
    <row r="163">
      <c r="B163" s="208"/>
      <c r="C163" s="208"/>
      <c r="D163" s="209"/>
      <c r="E163" s="179"/>
      <c r="F163" s="179"/>
      <c r="G163" s="179"/>
      <c r="H163" s="179"/>
      <c r="I163" s="180"/>
      <c r="J163" s="179"/>
      <c r="K163" s="181"/>
      <c r="L163" s="179"/>
      <c r="M163" s="180"/>
      <c r="N163" s="179"/>
      <c r="O163" s="181"/>
      <c r="P163" s="179"/>
      <c r="Q163" s="180"/>
      <c r="R163" s="179"/>
      <c r="S163" s="181"/>
      <c r="T163" s="179"/>
      <c r="U163" s="180"/>
      <c r="AD163" s="194" t="s">
        <v>610</v>
      </c>
      <c r="AE163" s="194">
        <v>0.931505739688873</v>
      </c>
      <c r="AF163" s="190"/>
      <c r="AG163" s="194" t="s">
        <v>611</v>
      </c>
      <c r="AH163" s="194">
        <v>0.905979394912719</v>
      </c>
      <c r="AI163" s="190"/>
      <c r="AJ163" s="194" t="s">
        <v>608</v>
      </c>
      <c r="AK163" s="194">
        <v>0.92911010980606</v>
      </c>
      <c r="AL163" s="190"/>
      <c r="AM163" s="194" t="s">
        <v>605</v>
      </c>
      <c r="AN163" s="194">
        <v>0.918495178222656</v>
      </c>
    </row>
    <row r="164">
      <c r="B164" s="208"/>
      <c r="C164" s="208"/>
      <c r="D164" s="209"/>
      <c r="E164" s="179"/>
      <c r="F164" s="179"/>
      <c r="G164" s="179"/>
      <c r="H164" s="179"/>
      <c r="I164" s="180"/>
      <c r="J164" s="179"/>
      <c r="K164" s="181"/>
      <c r="L164" s="179"/>
      <c r="M164" s="180"/>
      <c r="N164" s="179"/>
      <c r="O164" s="181"/>
      <c r="P164" s="179"/>
      <c r="Q164" s="180"/>
      <c r="R164" s="179"/>
      <c r="S164" s="181"/>
      <c r="T164" s="179"/>
      <c r="U164" s="180"/>
      <c r="AD164" s="194" t="s">
        <v>612</v>
      </c>
      <c r="AE164" s="194">
        <v>0.941430330276489</v>
      </c>
      <c r="AF164" s="190"/>
      <c r="AG164" s="194" t="s">
        <v>613</v>
      </c>
      <c r="AH164" s="194">
        <v>0.900459349155426</v>
      </c>
      <c r="AI164" s="190"/>
      <c r="AJ164" s="194" t="s">
        <v>610</v>
      </c>
      <c r="AK164" s="194">
        <v>0.922231972217559</v>
      </c>
      <c r="AL164" s="190"/>
      <c r="AM164" s="194" t="s">
        <v>607</v>
      </c>
      <c r="AN164" s="194">
        <v>0.922897219657898</v>
      </c>
    </row>
    <row r="165">
      <c r="B165" s="208"/>
      <c r="C165" s="208"/>
      <c r="D165" s="209"/>
      <c r="E165" s="179"/>
      <c r="F165" s="179"/>
      <c r="G165" s="179"/>
      <c r="H165" s="179"/>
      <c r="I165" s="180"/>
      <c r="J165" s="179"/>
      <c r="K165" s="181"/>
      <c r="L165" s="179"/>
      <c r="M165" s="180"/>
      <c r="N165" s="179"/>
      <c r="O165" s="181"/>
      <c r="P165" s="179"/>
      <c r="Q165" s="180"/>
      <c r="R165" s="179"/>
      <c r="S165" s="181"/>
      <c r="T165" s="179"/>
      <c r="U165" s="180"/>
      <c r="AD165" s="194" t="s">
        <v>614</v>
      </c>
      <c r="AE165" s="194">
        <v>0.942446947097778</v>
      </c>
      <c r="AF165" s="190"/>
      <c r="AG165" s="194" t="s">
        <v>615</v>
      </c>
      <c r="AH165" s="194">
        <v>0.904564201831817</v>
      </c>
      <c r="AI165" s="190"/>
      <c r="AJ165" s="194" t="s">
        <v>612</v>
      </c>
      <c r="AK165" s="194">
        <v>0.953011929988861</v>
      </c>
      <c r="AL165" s="190"/>
      <c r="AM165" s="194" t="s">
        <v>609</v>
      </c>
      <c r="AN165" s="194">
        <v>0.925860583782196</v>
      </c>
    </row>
    <row r="166">
      <c r="B166" s="208"/>
      <c r="C166" s="208"/>
      <c r="D166" s="209"/>
      <c r="E166" s="179"/>
      <c r="F166" s="179"/>
      <c r="G166" s="179"/>
      <c r="H166" s="179"/>
      <c r="I166" s="180"/>
      <c r="J166" s="179"/>
      <c r="K166" s="181"/>
      <c r="L166" s="179"/>
      <c r="M166" s="180"/>
      <c r="N166" s="179"/>
      <c r="O166" s="181"/>
      <c r="P166" s="179"/>
      <c r="Q166" s="180"/>
      <c r="R166" s="179"/>
      <c r="S166" s="181"/>
      <c r="T166" s="179"/>
      <c r="U166" s="180"/>
      <c r="AD166" s="194" t="s">
        <v>616</v>
      </c>
      <c r="AE166" s="194">
        <v>0.934054851531982</v>
      </c>
      <c r="AF166" s="190"/>
      <c r="AG166" s="194" t="s">
        <v>617</v>
      </c>
      <c r="AH166" s="194">
        <v>0.897609710693359</v>
      </c>
      <c r="AI166" s="190"/>
      <c r="AJ166" s="194" t="s">
        <v>614</v>
      </c>
      <c r="AK166" s="194">
        <v>0.935061275959014</v>
      </c>
      <c r="AL166" s="190"/>
      <c r="AM166" s="194" t="s">
        <v>611</v>
      </c>
      <c r="AN166" s="194">
        <v>0.927182734012603</v>
      </c>
    </row>
    <row r="167">
      <c r="B167" s="208"/>
      <c r="C167" s="208"/>
      <c r="D167" s="209"/>
      <c r="E167" s="179"/>
      <c r="F167" s="179"/>
      <c r="G167" s="179"/>
      <c r="H167" s="179"/>
      <c r="I167" s="180"/>
      <c r="J167" s="179"/>
      <c r="K167" s="181"/>
      <c r="L167" s="179"/>
      <c r="M167" s="180"/>
      <c r="N167" s="179"/>
      <c r="O167" s="181"/>
      <c r="P167" s="179"/>
      <c r="Q167" s="180"/>
      <c r="R167" s="179"/>
      <c r="S167" s="181"/>
      <c r="T167" s="179"/>
      <c r="U167" s="180"/>
      <c r="AD167" s="194" t="s">
        <v>618</v>
      </c>
      <c r="AE167" s="194">
        <v>0.941422581672668</v>
      </c>
      <c r="AF167" s="190"/>
      <c r="AG167" s="194" t="s">
        <v>619</v>
      </c>
      <c r="AH167" s="194">
        <v>0.903388381004333</v>
      </c>
      <c r="AI167" s="190"/>
      <c r="AJ167" s="194" t="s">
        <v>616</v>
      </c>
      <c r="AK167" s="194">
        <v>0.944354772567749</v>
      </c>
      <c r="AL167" s="190"/>
      <c r="AM167" s="194" t="s">
        <v>613</v>
      </c>
      <c r="AN167" s="194">
        <v>0.933036863803863</v>
      </c>
    </row>
    <row r="168">
      <c r="B168" s="208"/>
      <c r="C168" s="208"/>
      <c r="D168" s="209"/>
      <c r="E168" s="179"/>
      <c r="F168" s="179"/>
      <c r="G168" s="179"/>
      <c r="H168" s="179"/>
      <c r="I168" s="180"/>
      <c r="J168" s="179"/>
      <c r="K168" s="181"/>
      <c r="L168" s="179"/>
      <c r="M168" s="180"/>
      <c r="N168" s="179"/>
      <c r="O168" s="181"/>
      <c r="P168" s="179"/>
      <c r="Q168" s="180"/>
      <c r="R168" s="179"/>
      <c r="S168" s="181"/>
      <c r="T168" s="179"/>
      <c r="U168" s="180"/>
      <c r="AD168" s="194" t="s">
        <v>620</v>
      </c>
      <c r="AE168" s="194">
        <v>0.945641756057739</v>
      </c>
      <c r="AF168" s="190"/>
      <c r="AG168" s="194" t="s">
        <v>621</v>
      </c>
      <c r="AH168" s="194">
        <v>0.906805157661438</v>
      </c>
      <c r="AI168" s="190"/>
      <c r="AJ168" s="194" t="s">
        <v>618</v>
      </c>
      <c r="AK168" s="194">
        <v>0.936359047889709</v>
      </c>
      <c r="AL168" s="190"/>
      <c r="AM168" s="194" t="s">
        <v>615</v>
      </c>
      <c r="AN168" s="194">
        <v>0.927579283714294</v>
      </c>
    </row>
    <row r="169">
      <c r="B169" s="208"/>
      <c r="C169" s="208"/>
      <c r="D169" s="209"/>
      <c r="E169" s="179"/>
      <c r="F169" s="179"/>
      <c r="G169" s="179"/>
      <c r="H169" s="179"/>
      <c r="I169" s="180"/>
      <c r="J169" s="179"/>
      <c r="K169" s="181"/>
      <c r="L169" s="179"/>
      <c r="M169" s="180"/>
      <c r="N169" s="179"/>
      <c r="O169" s="181"/>
      <c r="P169" s="179"/>
      <c r="Q169" s="180"/>
      <c r="R169" s="179"/>
      <c r="S169" s="181"/>
      <c r="T169" s="179"/>
      <c r="U169" s="180"/>
      <c r="AD169" s="194" t="s">
        <v>622</v>
      </c>
      <c r="AE169" s="194">
        <v>0.941604733467102</v>
      </c>
      <c r="AF169" s="190"/>
      <c r="AG169" s="194" t="s">
        <v>623</v>
      </c>
      <c r="AH169" s="194">
        <v>0.90216052532196</v>
      </c>
      <c r="AI169" s="190"/>
      <c r="AJ169" s="194" t="s">
        <v>620</v>
      </c>
      <c r="AK169" s="194">
        <v>0.956654131412506</v>
      </c>
      <c r="AL169" s="190"/>
      <c r="AM169" s="194" t="s">
        <v>617</v>
      </c>
      <c r="AN169" s="194">
        <v>0.934745073318481</v>
      </c>
    </row>
    <row r="170">
      <c r="B170" s="208"/>
      <c r="C170" s="208"/>
      <c r="D170" s="209"/>
      <c r="E170" s="179"/>
      <c r="F170" s="179"/>
      <c r="G170" s="179"/>
      <c r="H170" s="179"/>
      <c r="I170" s="180"/>
      <c r="J170" s="179"/>
      <c r="K170" s="181"/>
      <c r="L170" s="179"/>
      <c r="M170" s="180"/>
      <c r="N170" s="179"/>
      <c r="O170" s="181"/>
      <c r="P170" s="179"/>
      <c r="Q170" s="180"/>
      <c r="R170" s="179"/>
      <c r="S170" s="181"/>
      <c r="T170" s="179"/>
      <c r="U170" s="180"/>
      <c r="AD170" s="194" t="s">
        <v>624</v>
      </c>
      <c r="AE170" s="194">
        <v>0.939931511878967</v>
      </c>
      <c r="AF170" s="190"/>
      <c r="AG170" s="194" t="s">
        <v>625</v>
      </c>
      <c r="AH170" s="194">
        <v>0.905988454818725</v>
      </c>
      <c r="AI170" s="190"/>
      <c r="AJ170" s="194" t="s">
        <v>622</v>
      </c>
      <c r="AK170" s="194">
        <v>0.948176205158233</v>
      </c>
      <c r="AL170" s="190"/>
      <c r="AM170" s="194" t="s">
        <v>619</v>
      </c>
      <c r="AN170" s="194">
        <v>0.932519733905792</v>
      </c>
    </row>
    <row r="171">
      <c r="B171" s="208"/>
      <c r="C171" s="208"/>
      <c r="D171" s="209"/>
      <c r="E171" s="179"/>
      <c r="F171" s="179"/>
      <c r="G171" s="179"/>
      <c r="H171" s="179"/>
      <c r="I171" s="180"/>
      <c r="J171" s="179"/>
      <c r="K171" s="181"/>
      <c r="L171" s="179"/>
      <c r="M171" s="180"/>
      <c r="N171" s="179"/>
      <c r="O171" s="181"/>
      <c r="P171" s="179"/>
      <c r="Q171" s="180"/>
      <c r="R171" s="179"/>
      <c r="S171" s="181"/>
      <c r="T171" s="179"/>
      <c r="U171" s="180"/>
      <c r="AD171" s="194" t="s">
        <v>626</v>
      </c>
      <c r="AE171" s="194">
        <v>0.932552576065063</v>
      </c>
      <c r="AF171" s="190"/>
      <c r="AG171" s="194" t="s">
        <v>627</v>
      </c>
      <c r="AH171" s="194">
        <v>0.897231042385101</v>
      </c>
      <c r="AI171" s="190"/>
      <c r="AJ171" s="194" t="s">
        <v>624</v>
      </c>
      <c r="AK171" s="194">
        <v>0.958522021770477</v>
      </c>
      <c r="AL171" s="190"/>
      <c r="AM171" s="194" t="s">
        <v>621</v>
      </c>
      <c r="AN171" s="194">
        <v>0.935572206974029</v>
      </c>
    </row>
    <row r="172">
      <c r="B172" s="208"/>
      <c r="C172" s="208"/>
      <c r="D172" s="209"/>
      <c r="E172" s="179"/>
      <c r="F172" s="179"/>
      <c r="G172" s="179"/>
      <c r="H172" s="179"/>
      <c r="I172" s="180"/>
      <c r="J172" s="179"/>
      <c r="K172" s="181"/>
      <c r="L172" s="179"/>
      <c r="M172" s="180"/>
      <c r="N172" s="179"/>
      <c r="O172" s="181"/>
      <c r="P172" s="179"/>
      <c r="Q172" s="180"/>
      <c r="R172" s="179"/>
      <c r="S172" s="181"/>
      <c r="T172" s="179"/>
      <c r="U172" s="180"/>
      <c r="AD172" s="194" t="s">
        <v>628</v>
      </c>
      <c r="AE172" s="194">
        <v>0.937056422233581</v>
      </c>
      <c r="AF172" s="190"/>
      <c r="AG172" s="194" t="s">
        <v>629</v>
      </c>
      <c r="AH172" s="194">
        <v>0.897374868392944</v>
      </c>
      <c r="AI172" s="190"/>
      <c r="AJ172" s="194" t="s">
        <v>626</v>
      </c>
      <c r="AK172" s="194">
        <v>0.912216246128082</v>
      </c>
      <c r="AL172" s="190"/>
      <c r="AM172" s="194" t="s">
        <v>623</v>
      </c>
      <c r="AN172" s="194">
        <v>0.935870945453643</v>
      </c>
    </row>
    <row r="173">
      <c r="B173" s="208"/>
      <c r="C173" s="208"/>
      <c r="D173" s="209"/>
      <c r="E173" s="179"/>
      <c r="F173" s="179"/>
      <c r="G173" s="179"/>
      <c r="H173" s="179"/>
      <c r="I173" s="180"/>
      <c r="J173" s="179"/>
      <c r="K173" s="181"/>
      <c r="L173" s="179"/>
      <c r="M173" s="180"/>
      <c r="N173" s="179"/>
      <c r="O173" s="181"/>
      <c r="P173" s="179"/>
      <c r="Q173" s="180"/>
      <c r="R173" s="179"/>
      <c r="S173" s="181"/>
      <c r="T173" s="179"/>
      <c r="U173" s="180"/>
      <c r="AD173" s="194" t="s">
        <v>630</v>
      </c>
      <c r="AE173" s="194">
        <v>0.915012001991272</v>
      </c>
      <c r="AF173" s="190"/>
      <c r="AG173" s="194" t="s">
        <v>631</v>
      </c>
      <c r="AH173" s="194">
        <v>0.895036876201629</v>
      </c>
      <c r="AI173" s="190"/>
      <c r="AJ173" s="194" t="s">
        <v>628</v>
      </c>
      <c r="AK173" s="194">
        <v>0.932249665260314</v>
      </c>
      <c r="AL173" s="190"/>
      <c r="AM173" s="194" t="s">
        <v>625</v>
      </c>
      <c r="AN173" s="194">
        <v>0.936519145965576</v>
      </c>
    </row>
    <row r="174">
      <c r="B174" s="208"/>
      <c r="C174" s="208"/>
      <c r="D174" s="209"/>
      <c r="E174" s="179"/>
      <c r="F174" s="179"/>
      <c r="G174" s="179"/>
      <c r="H174" s="179"/>
      <c r="I174" s="180"/>
      <c r="J174" s="179"/>
      <c r="K174" s="181"/>
      <c r="L174" s="179"/>
      <c r="M174" s="180"/>
      <c r="N174" s="179"/>
      <c r="O174" s="181"/>
      <c r="P174" s="179"/>
      <c r="Q174" s="180"/>
      <c r="R174" s="179"/>
      <c r="S174" s="181"/>
      <c r="T174" s="179"/>
      <c r="U174" s="180"/>
      <c r="AD174" s="194" t="s">
        <v>632</v>
      </c>
      <c r="AE174" s="194">
        <v>0.938305735588073</v>
      </c>
      <c r="AF174" s="190"/>
      <c r="AG174" s="194" t="s">
        <v>633</v>
      </c>
      <c r="AH174" s="194">
        <v>0.888972818851471</v>
      </c>
      <c r="AI174" s="190"/>
      <c r="AJ174" s="194" t="s">
        <v>630</v>
      </c>
      <c r="AK174" s="194">
        <v>0.876348733901977</v>
      </c>
      <c r="AL174" s="190"/>
      <c r="AM174" s="194" t="s">
        <v>627</v>
      </c>
      <c r="AN174" s="194">
        <v>0.926219820976257</v>
      </c>
    </row>
    <row r="175">
      <c r="B175" s="208"/>
      <c r="C175" s="208"/>
      <c r="D175" s="209"/>
      <c r="E175" s="179"/>
      <c r="F175" s="179"/>
      <c r="G175" s="179"/>
      <c r="H175" s="179"/>
      <c r="I175" s="180"/>
      <c r="J175" s="179"/>
      <c r="K175" s="181"/>
      <c r="L175" s="179"/>
      <c r="M175" s="180"/>
      <c r="N175" s="179"/>
      <c r="O175" s="181"/>
      <c r="P175" s="179"/>
      <c r="Q175" s="180"/>
      <c r="R175" s="179"/>
      <c r="S175" s="181"/>
      <c r="T175" s="179"/>
      <c r="U175" s="180"/>
      <c r="AD175" s="194" t="s">
        <v>634</v>
      </c>
      <c r="AE175" s="194">
        <v>0.937027215957641</v>
      </c>
      <c r="AF175" s="190"/>
      <c r="AG175" s="194" t="s">
        <v>635</v>
      </c>
      <c r="AH175" s="194">
        <v>0.887589275836944</v>
      </c>
      <c r="AI175" s="190"/>
      <c r="AJ175" s="194" t="s">
        <v>632</v>
      </c>
      <c r="AK175" s="194">
        <v>0.934491872787475</v>
      </c>
      <c r="AL175" s="190"/>
      <c r="AM175" s="194" t="s">
        <v>629</v>
      </c>
      <c r="AN175" s="194">
        <v>0.934660911560058</v>
      </c>
    </row>
    <row r="176">
      <c r="B176" s="208"/>
      <c r="C176" s="208"/>
      <c r="D176" s="209"/>
      <c r="E176" s="179"/>
      <c r="F176" s="179"/>
      <c r="G176" s="179"/>
      <c r="H176" s="179"/>
      <c r="I176" s="180"/>
      <c r="J176" s="179"/>
      <c r="K176" s="181"/>
      <c r="L176" s="179"/>
      <c r="M176" s="180"/>
      <c r="N176" s="179"/>
      <c r="O176" s="181"/>
      <c r="P176" s="179"/>
      <c r="Q176" s="180"/>
      <c r="R176" s="179"/>
      <c r="S176" s="181"/>
      <c r="T176" s="179"/>
      <c r="U176" s="180"/>
      <c r="AD176" s="194" t="s">
        <v>636</v>
      </c>
      <c r="AE176" s="194">
        <v>0.94053429365158</v>
      </c>
      <c r="AF176" s="190"/>
      <c r="AG176" s="194" t="s">
        <v>637</v>
      </c>
      <c r="AH176" s="194">
        <v>0.891588330268859</v>
      </c>
      <c r="AI176" s="190"/>
      <c r="AJ176" s="194" t="s">
        <v>634</v>
      </c>
      <c r="AK176" s="194">
        <v>0.924656927585601</v>
      </c>
      <c r="AL176" s="190"/>
      <c r="AM176" s="194" t="s">
        <v>631</v>
      </c>
      <c r="AN176" s="194">
        <v>0.930617988109588</v>
      </c>
    </row>
    <row r="177">
      <c r="B177" s="208"/>
      <c r="C177" s="208"/>
      <c r="D177" s="209"/>
      <c r="E177" s="179"/>
      <c r="F177" s="179"/>
      <c r="G177" s="179"/>
      <c r="H177" s="179"/>
      <c r="I177" s="180"/>
      <c r="J177" s="179"/>
      <c r="K177" s="181"/>
      <c r="L177" s="179"/>
      <c r="M177" s="180"/>
      <c r="N177" s="179"/>
      <c r="O177" s="181"/>
      <c r="P177" s="179"/>
      <c r="Q177" s="180"/>
      <c r="R177" s="179"/>
      <c r="S177" s="181"/>
      <c r="T177" s="179"/>
      <c r="U177" s="180"/>
      <c r="AD177" s="194" t="s">
        <v>638</v>
      </c>
      <c r="AE177" s="194">
        <v>0.929351389408111</v>
      </c>
      <c r="AF177" s="190"/>
      <c r="AG177" s="194" t="s">
        <v>639</v>
      </c>
      <c r="AH177" s="194">
        <v>0.884748935699462</v>
      </c>
      <c r="AI177" s="190"/>
      <c r="AJ177" s="194" t="s">
        <v>636</v>
      </c>
      <c r="AK177" s="194">
        <v>0.92955332994461</v>
      </c>
      <c r="AL177" s="190"/>
      <c r="AM177" s="194" t="s">
        <v>633</v>
      </c>
      <c r="AN177" s="194">
        <v>0.93135529756546</v>
      </c>
    </row>
    <row r="178">
      <c r="B178" s="208"/>
      <c r="C178" s="208"/>
      <c r="D178" s="209"/>
      <c r="E178" s="179"/>
      <c r="F178" s="179"/>
      <c r="G178" s="179"/>
      <c r="H178" s="179"/>
      <c r="I178" s="180"/>
      <c r="J178" s="179"/>
      <c r="K178" s="181"/>
      <c r="L178" s="179"/>
      <c r="M178" s="180"/>
      <c r="N178" s="179"/>
      <c r="O178" s="181"/>
      <c r="P178" s="179"/>
      <c r="Q178" s="180"/>
      <c r="R178" s="179"/>
      <c r="S178" s="181"/>
      <c r="T178" s="179"/>
      <c r="U178" s="180"/>
      <c r="AD178" s="194" t="s">
        <v>640</v>
      </c>
      <c r="AE178" s="194">
        <v>0.93227481842041</v>
      </c>
      <c r="AF178" s="190"/>
      <c r="AG178" s="194" t="s">
        <v>641</v>
      </c>
      <c r="AH178" s="194">
        <v>0.866500496864318</v>
      </c>
      <c r="AI178" s="190"/>
      <c r="AJ178" s="194" t="s">
        <v>638</v>
      </c>
      <c r="AK178" s="194">
        <v>0.955615878105163</v>
      </c>
      <c r="AL178" s="190"/>
      <c r="AM178" s="194" t="s">
        <v>635</v>
      </c>
      <c r="AN178" s="194">
        <v>0.931627392768859</v>
      </c>
    </row>
    <row r="179">
      <c r="B179" s="208"/>
      <c r="C179" s="208"/>
      <c r="D179" s="209"/>
      <c r="E179" s="179"/>
      <c r="F179" s="179"/>
      <c r="G179" s="179"/>
      <c r="H179" s="179"/>
      <c r="I179" s="180"/>
      <c r="J179" s="179"/>
      <c r="K179" s="181"/>
      <c r="L179" s="179"/>
      <c r="M179" s="180"/>
      <c r="N179" s="179"/>
      <c r="O179" s="181"/>
      <c r="P179" s="179"/>
      <c r="Q179" s="180"/>
      <c r="R179" s="179"/>
      <c r="S179" s="181"/>
      <c r="T179" s="179"/>
      <c r="U179" s="180"/>
      <c r="AD179" s="194" t="s">
        <v>276</v>
      </c>
      <c r="AE179" s="194">
        <v>0.919251918792724</v>
      </c>
      <c r="AF179" s="190"/>
      <c r="AG179" s="194" t="s">
        <v>275</v>
      </c>
      <c r="AH179" s="194">
        <v>0.860120236873626</v>
      </c>
      <c r="AI179" s="190"/>
      <c r="AJ179" s="194" t="s">
        <v>640</v>
      </c>
      <c r="AK179" s="194">
        <v>0.951089918613433</v>
      </c>
      <c r="AL179" s="190"/>
      <c r="AM179" s="194" t="s">
        <v>637</v>
      </c>
      <c r="AN179" s="194">
        <v>0.922936558723449</v>
      </c>
    </row>
    <row r="180">
      <c r="B180" s="208"/>
      <c r="C180" s="208"/>
      <c r="D180" s="209"/>
      <c r="E180" s="179"/>
      <c r="F180" s="179"/>
      <c r="G180" s="179"/>
      <c r="H180" s="179"/>
      <c r="I180" s="180"/>
      <c r="J180" s="179"/>
      <c r="K180" s="181"/>
      <c r="L180" s="179"/>
      <c r="M180" s="180"/>
      <c r="N180" s="179"/>
      <c r="O180" s="181"/>
      <c r="P180" s="179"/>
      <c r="Q180" s="180"/>
      <c r="R180" s="179"/>
      <c r="S180" s="181"/>
      <c r="T180" s="179"/>
      <c r="U180" s="180"/>
      <c r="AD180" s="194" t="s">
        <v>642</v>
      </c>
      <c r="AE180" s="194">
        <v>0.940539896488189</v>
      </c>
      <c r="AF180" s="190"/>
      <c r="AG180" s="194" t="s">
        <v>643</v>
      </c>
      <c r="AH180" s="194">
        <v>0.871180474758148</v>
      </c>
      <c r="AI180" s="190"/>
      <c r="AJ180" s="194" t="s">
        <v>276</v>
      </c>
      <c r="AK180" s="194">
        <v>0.941820800304412</v>
      </c>
      <c r="AL180" s="190"/>
      <c r="AM180" s="194" t="s">
        <v>639</v>
      </c>
      <c r="AN180" s="194">
        <v>0.92593765258789</v>
      </c>
    </row>
    <row r="181">
      <c r="B181" s="208"/>
      <c r="C181" s="208"/>
      <c r="D181" s="209"/>
      <c r="E181" s="179"/>
      <c r="F181" s="179"/>
      <c r="G181" s="179"/>
      <c r="H181" s="179"/>
      <c r="I181" s="180"/>
      <c r="J181" s="179"/>
      <c r="K181" s="181"/>
      <c r="L181" s="179"/>
      <c r="M181" s="180"/>
      <c r="N181" s="179"/>
      <c r="O181" s="181"/>
      <c r="P181" s="179"/>
      <c r="Q181" s="180"/>
      <c r="R181" s="179"/>
      <c r="S181" s="181"/>
      <c r="T181" s="179"/>
      <c r="U181" s="180"/>
      <c r="AD181" s="194" t="s">
        <v>644</v>
      </c>
      <c r="AE181" s="194">
        <v>0.934934020042419</v>
      </c>
      <c r="AF181" s="190"/>
      <c r="AG181" s="194" t="s">
        <v>645</v>
      </c>
      <c r="AH181" s="194">
        <v>0.859763920307159</v>
      </c>
      <c r="AI181" s="190"/>
      <c r="AJ181" s="194" t="s">
        <v>642</v>
      </c>
      <c r="AK181" s="194">
        <v>0.945303320884704</v>
      </c>
      <c r="AL181" s="190"/>
      <c r="AM181" s="194" t="s">
        <v>641</v>
      </c>
      <c r="AN181" s="194">
        <v>0.926988363265991</v>
      </c>
    </row>
    <row r="182">
      <c r="B182" s="208"/>
      <c r="C182" s="208"/>
      <c r="D182" s="209"/>
      <c r="E182" s="179"/>
      <c r="F182" s="179"/>
      <c r="G182" s="179"/>
      <c r="H182" s="179"/>
      <c r="I182" s="180"/>
      <c r="J182" s="179"/>
      <c r="K182" s="181"/>
      <c r="L182" s="179"/>
      <c r="M182" s="180"/>
      <c r="N182" s="179"/>
      <c r="O182" s="181"/>
      <c r="P182" s="179"/>
      <c r="Q182" s="180"/>
      <c r="R182" s="179"/>
      <c r="S182" s="181"/>
      <c r="T182" s="179"/>
      <c r="U182" s="180"/>
      <c r="AD182" s="194" t="s">
        <v>646</v>
      </c>
      <c r="AE182" s="194">
        <v>0.934299349784851</v>
      </c>
      <c r="AF182" s="190"/>
      <c r="AG182" s="194" t="s">
        <v>647</v>
      </c>
      <c r="AH182" s="194">
        <v>0.858547747135162</v>
      </c>
      <c r="AI182" s="190"/>
      <c r="AJ182" s="194" t="s">
        <v>644</v>
      </c>
      <c r="AK182" s="194">
        <v>0.936827838420867</v>
      </c>
      <c r="AL182" s="190"/>
      <c r="AM182" s="194" t="s">
        <v>275</v>
      </c>
      <c r="AN182" s="194">
        <v>0.917631566524505</v>
      </c>
    </row>
    <row r="183">
      <c r="B183" s="208"/>
      <c r="C183" s="208"/>
      <c r="D183" s="209"/>
      <c r="E183" s="179"/>
      <c r="F183" s="179"/>
      <c r="G183" s="179"/>
      <c r="H183" s="179"/>
      <c r="I183" s="180"/>
      <c r="J183" s="179"/>
      <c r="K183" s="181"/>
      <c r="L183" s="179"/>
      <c r="M183" s="180"/>
      <c r="N183" s="179"/>
      <c r="O183" s="181"/>
      <c r="P183" s="179"/>
      <c r="Q183" s="180"/>
      <c r="R183" s="179"/>
      <c r="S183" s="181"/>
      <c r="T183" s="179"/>
      <c r="U183" s="180"/>
      <c r="AD183" s="194" t="s">
        <v>648</v>
      </c>
      <c r="AE183" s="194">
        <v>0.929700016975402</v>
      </c>
      <c r="AF183" s="190"/>
      <c r="AG183" s="194" t="s">
        <v>649</v>
      </c>
      <c r="AH183" s="194">
        <v>0.871968746185302</v>
      </c>
      <c r="AI183" s="190"/>
      <c r="AJ183" s="194" t="s">
        <v>646</v>
      </c>
      <c r="AK183" s="194">
        <v>0.946714997291564</v>
      </c>
      <c r="AL183" s="190"/>
      <c r="AM183" s="194" t="s">
        <v>643</v>
      </c>
      <c r="AN183" s="194">
        <v>0.918733954429626</v>
      </c>
    </row>
    <row r="184">
      <c r="B184" s="208"/>
      <c r="C184" s="208"/>
      <c r="D184" s="209"/>
      <c r="E184" s="179"/>
      <c r="F184" s="179"/>
      <c r="G184" s="179"/>
      <c r="H184" s="179"/>
      <c r="I184" s="180"/>
      <c r="J184" s="179"/>
      <c r="K184" s="181"/>
      <c r="L184" s="179"/>
      <c r="M184" s="180"/>
      <c r="N184" s="179"/>
      <c r="O184" s="181"/>
      <c r="P184" s="179"/>
      <c r="Q184" s="180"/>
      <c r="R184" s="179"/>
      <c r="S184" s="181"/>
      <c r="T184" s="179"/>
      <c r="U184" s="180"/>
      <c r="AD184" s="194" t="s">
        <v>650</v>
      </c>
      <c r="AE184" s="194">
        <v>0.932561159133911</v>
      </c>
      <c r="AF184" s="190"/>
      <c r="AG184" s="194" t="s">
        <v>651</v>
      </c>
      <c r="AH184" s="194">
        <v>0.865265667438507</v>
      </c>
      <c r="AI184" s="190"/>
      <c r="AJ184" s="194" t="s">
        <v>648</v>
      </c>
      <c r="AK184" s="194">
        <v>0.935365617275238</v>
      </c>
      <c r="AL184" s="190"/>
      <c r="AM184" s="194" t="s">
        <v>645</v>
      </c>
      <c r="AN184" s="194">
        <v>0.925832688808441</v>
      </c>
    </row>
    <row r="185">
      <c r="B185" s="208"/>
      <c r="C185" s="208"/>
      <c r="D185" s="209"/>
      <c r="E185" s="179"/>
      <c r="F185" s="179"/>
      <c r="G185" s="179"/>
      <c r="H185" s="179"/>
      <c r="I185" s="180"/>
      <c r="J185" s="179"/>
      <c r="K185" s="181"/>
      <c r="L185" s="179"/>
      <c r="M185" s="180"/>
      <c r="N185" s="179"/>
      <c r="O185" s="181"/>
      <c r="P185" s="179"/>
      <c r="Q185" s="180"/>
      <c r="R185" s="179"/>
      <c r="S185" s="181"/>
      <c r="T185" s="179"/>
      <c r="U185" s="180"/>
      <c r="AD185" s="194" t="s">
        <v>652</v>
      </c>
      <c r="AE185" s="194">
        <v>0.941198706626892</v>
      </c>
      <c r="AF185" s="190"/>
      <c r="AG185" s="194" t="s">
        <v>653</v>
      </c>
      <c r="AH185" s="194">
        <v>0.875701665878295</v>
      </c>
      <c r="AI185" s="190"/>
      <c r="AJ185" s="194" t="s">
        <v>650</v>
      </c>
      <c r="AK185" s="194">
        <v>0.931734502315521</v>
      </c>
      <c r="AL185" s="190"/>
      <c r="AM185" s="194" t="s">
        <v>647</v>
      </c>
      <c r="AN185" s="194">
        <v>0.921169519424438</v>
      </c>
    </row>
    <row r="186">
      <c r="B186" s="208"/>
      <c r="C186" s="208"/>
      <c r="D186" s="209"/>
      <c r="E186" s="179"/>
      <c r="F186" s="179"/>
      <c r="G186" s="179"/>
      <c r="H186" s="179"/>
      <c r="I186" s="180"/>
      <c r="J186" s="179"/>
      <c r="K186" s="181"/>
      <c r="L186" s="179"/>
      <c r="M186" s="180"/>
      <c r="N186" s="179"/>
      <c r="O186" s="181"/>
      <c r="P186" s="179"/>
      <c r="Q186" s="180"/>
      <c r="R186" s="179"/>
      <c r="S186" s="181"/>
      <c r="T186" s="179"/>
      <c r="U186" s="180"/>
      <c r="AD186" s="194" t="s">
        <v>654</v>
      </c>
      <c r="AE186" s="194">
        <v>0.933465778827667</v>
      </c>
      <c r="AF186" s="190"/>
      <c r="AG186" s="194" t="s">
        <v>655</v>
      </c>
      <c r="AH186" s="194">
        <v>0.880474865436554</v>
      </c>
      <c r="AI186" s="190"/>
      <c r="AJ186" s="194" t="s">
        <v>652</v>
      </c>
      <c r="AK186" s="194">
        <v>0.936787545680999</v>
      </c>
      <c r="AL186" s="190"/>
      <c r="AM186" s="194" t="s">
        <v>649</v>
      </c>
      <c r="AN186" s="194">
        <v>0.925048470497131</v>
      </c>
    </row>
    <row r="187">
      <c r="B187" s="208"/>
      <c r="C187" s="208"/>
      <c r="D187" s="209"/>
      <c r="E187" s="179"/>
      <c r="F187" s="179"/>
      <c r="G187" s="179"/>
      <c r="H187" s="179"/>
      <c r="I187" s="180"/>
      <c r="J187" s="179"/>
      <c r="K187" s="181"/>
      <c r="L187" s="179"/>
      <c r="M187" s="180"/>
      <c r="N187" s="179"/>
      <c r="O187" s="181"/>
      <c r="P187" s="179"/>
      <c r="Q187" s="180"/>
      <c r="R187" s="179"/>
      <c r="S187" s="181"/>
      <c r="T187" s="179"/>
      <c r="U187" s="180"/>
      <c r="AD187" s="194" t="s">
        <v>656</v>
      </c>
      <c r="AE187" s="194">
        <v>0.92580908536911</v>
      </c>
      <c r="AF187" s="190"/>
      <c r="AG187" s="194" t="s">
        <v>657</v>
      </c>
      <c r="AH187" s="194">
        <v>0.864484727382659</v>
      </c>
      <c r="AI187" s="190"/>
      <c r="AJ187" s="194" t="s">
        <v>654</v>
      </c>
      <c r="AK187" s="194">
        <v>0.928718984127044</v>
      </c>
      <c r="AL187" s="190"/>
      <c r="AM187" s="194" t="s">
        <v>651</v>
      </c>
      <c r="AN187" s="194">
        <v>0.926429390907287</v>
      </c>
    </row>
    <row r="188">
      <c r="B188" s="208"/>
      <c r="C188" s="208"/>
      <c r="D188" s="209"/>
      <c r="E188" s="179"/>
      <c r="F188" s="179"/>
      <c r="G188" s="179"/>
      <c r="H188" s="179"/>
      <c r="I188" s="180"/>
      <c r="J188" s="179"/>
      <c r="K188" s="181"/>
      <c r="L188" s="179"/>
      <c r="M188" s="180"/>
      <c r="N188" s="179"/>
      <c r="O188" s="181"/>
      <c r="P188" s="179"/>
      <c r="Q188" s="180"/>
      <c r="R188" s="179"/>
      <c r="S188" s="181"/>
      <c r="T188" s="179"/>
      <c r="U188" s="180"/>
      <c r="AD188" s="194" t="s">
        <v>658</v>
      </c>
      <c r="AE188" s="194">
        <v>0.902040481567382</v>
      </c>
      <c r="AF188" s="190"/>
      <c r="AG188" s="194" t="s">
        <v>659</v>
      </c>
      <c r="AH188" s="194">
        <v>0.833572268486023</v>
      </c>
      <c r="AI188" s="190"/>
      <c r="AJ188" s="194" t="s">
        <v>656</v>
      </c>
      <c r="AK188" s="194">
        <v>0.931752502918243</v>
      </c>
      <c r="AL188" s="190"/>
      <c r="AM188" s="194" t="s">
        <v>653</v>
      </c>
      <c r="AN188" s="194">
        <v>0.926118552684783</v>
      </c>
    </row>
    <row r="189">
      <c r="B189" s="208"/>
      <c r="C189" s="208"/>
      <c r="D189" s="209"/>
      <c r="E189" s="179"/>
      <c r="F189" s="179"/>
      <c r="G189" s="179"/>
      <c r="H189" s="179"/>
      <c r="I189" s="180"/>
      <c r="J189" s="179"/>
      <c r="K189" s="181"/>
      <c r="L189" s="179"/>
      <c r="M189" s="180"/>
      <c r="N189" s="179"/>
      <c r="O189" s="181"/>
      <c r="P189" s="179"/>
      <c r="Q189" s="180"/>
      <c r="R189" s="179"/>
      <c r="S189" s="181"/>
      <c r="T189" s="179"/>
      <c r="U189" s="180"/>
      <c r="AD189" s="194" t="s">
        <v>660</v>
      </c>
      <c r="AE189" s="194">
        <v>0.933756649494171</v>
      </c>
      <c r="AF189" s="190"/>
      <c r="AG189" s="194" t="s">
        <v>661</v>
      </c>
      <c r="AH189" s="194">
        <v>0.842940390110015</v>
      </c>
      <c r="AI189" s="190"/>
      <c r="AJ189" s="194" t="s">
        <v>658</v>
      </c>
      <c r="AK189" s="194">
        <v>0.903553903102874</v>
      </c>
      <c r="AL189" s="190"/>
      <c r="AM189" s="194" t="s">
        <v>655</v>
      </c>
      <c r="AN189" s="194">
        <v>0.921041846275329</v>
      </c>
    </row>
    <row r="190">
      <c r="B190" s="208"/>
      <c r="C190" s="208"/>
      <c r="D190" s="209"/>
      <c r="E190" s="179"/>
      <c r="F190" s="179"/>
      <c r="G190" s="179"/>
      <c r="H190" s="179"/>
      <c r="I190" s="180"/>
      <c r="J190" s="179"/>
      <c r="K190" s="181"/>
      <c r="L190" s="179"/>
      <c r="M190" s="180"/>
      <c r="N190" s="179"/>
      <c r="O190" s="181"/>
      <c r="P190" s="179"/>
      <c r="Q190" s="180"/>
      <c r="R190" s="179"/>
      <c r="S190" s="181"/>
      <c r="T190" s="179"/>
      <c r="U190" s="180"/>
      <c r="AD190" s="194" t="s">
        <v>662</v>
      </c>
      <c r="AE190" s="194">
        <v>0.929805397987365</v>
      </c>
      <c r="AF190" s="190"/>
      <c r="AG190" s="194" t="s">
        <v>663</v>
      </c>
      <c r="AH190" s="194">
        <v>0.824372768402099</v>
      </c>
      <c r="AI190" s="190"/>
      <c r="AJ190" s="194" t="s">
        <v>660</v>
      </c>
      <c r="AK190" s="194">
        <v>0.929871737957</v>
      </c>
      <c r="AL190" s="190"/>
      <c r="AM190" s="194" t="s">
        <v>657</v>
      </c>
      <c r="AN190" s="194">
        <v>0.86439448595047</v>
      </c>
    </row>
    <row r="191">
      <c r="B191" s="208"/>
      <c r="C191" s="208"/>
      <c r="D191" s="209"/>
      <c r="E191" s="179"/>
      <c r="F191" s="179"/>
      <c r="G191" s="179"/>
      <c r="H191" s="179"/>
      <c r="I191" s="180"/>
      <c r="J191" s="179"/>
      <c r="K191" s="181"/>
      <c r="L191" s="179"/>
      <c r="M191" s="180"/>
      <c r="N191" s="179"/>
      <c r="O191" s="181"/>
      <c r="P191" s="179"/>
      <c r="Q191" s="180"/>
      <c r="R191" s="179"/>
      <c r="S191" s="181"/>
      <c r="T191" s="179"/>
      <c r="U191" s="180"/>
      <c r="AD191" s="194" t="s">
        <v>664</v>
      </c>
      <c r="AE191" s="194">
        <v>0.934191167354583</v>
      </c>
      <c r="AF191" s="190"/>
      <c r="AG191" s="194" t="s">
        <v>665</v>
      </c>
      <c r="AH191" s="194">
        <v>0.888901889324188</v>
      </c>
      <c r="AI191" s="190"/>
      <c r="AJ191" s="194" t="s">
        <v>662</v>
      </c>
      <c r="AK191" s="194">
        <v>0.924121797084808</v>
      </c>
      <c r="AL191" s="190"/>
      <c r="AM191" s="194" t="s">
        <v>659</v>
      </c>
      <c r="AN191" s="194">
        <v>0.850120902061462</v>
      </c>
    </row>
    <row r="192">
      <c r="B192" s="208"/>
      <c r="C192" s="208"/>
      <c r="D192" s="209"/>
      <c r="E192" s="179"/>
      <c r="F192" s="179"/>
      <c r="G192" s="179"/>
      <c r="H192" s="179"/>
      <c r="I192" s="180"/>
      <c r="J192" s="179"/>
      <c r="K192" s="181"/>
      <c r="L192" s="179"/>
      <c r="M192" s="180"/>
      <c r="N192" s="179"/>
      <c r="O192" s="181"/>
      <c r="P192" s="179"/>
      <c r="Q192" s="180"/>
      <c r="R192" s="179"/>
      <c r="S192" s="181"/>
      <c r="T192" s="179"/>
      <c r="U192" s="180"/>
      <c r="AD192" s="194" t="s">
        <v>666</v>
      </c>
      <c r="AE192" s="194">
        <v>0.945289254188537</v>
      </c>
      <c r="AF192" s="190"/>
      <c r="AG192" s="194" t="s">
        <v>667</v>
      </c>
      <c r="AH192" s="194">
        <v>0.898657977581024</v>
      </c>
      <c r="AI192" s="190"/>
      <c r="AJ192" s="194" t="s">
        <v>664</v>
      </c>
      <c r="AK192" s="194">
        <v>0.93226146697998</v>
      </c>
      <c r="AL192" s="190"/>
      <c r="AM192" s="194" t="s">
        <v>661</v>
      </c>
      <c r="AN192" s="194">
        <v>0.896757066249847</v>
      </c>
    </row>
    <row r="193">
      <c r="B193" s="208"/>
      <c r="C193" s="208"/>
      <c r="D193" s="209"/>
      <c r="E193" s="179"/>
      <c r="F193" s="179"/>
      <c r="G193" s="179"/>
      <c r="H193" s="179"/>
      <c r="I193" s="180"/>
      <c r="J193" s="179"/>
      <c r="K193" s="181"/>
      <c r="L193" s="179"/>
      <c r="M193" s="180"/>
      <c r="N193" s="179"/>
      <c r="O193" s="181"/>
      <c r="P193" s="179"/>
      <c r="Q193" s="180"/>
      <c r="R193" s="179"/>
      <c r="S193" s="181"/>
      <c r="T193" s="179"/>
      <c r="U193" s="180"/>
      <c r="AD193" s="194" t="s">
        <v>668</v>
      </c>
      <c r="AE193" s="194">
        <v>0.939675331115722</v>
      </c>
      <c r="AF193" s="190"/>
      <c r="AG193" s="194" t="s">
        <v>669</v>
      </c>
      <c r="AH193" s="194">
        <v>0.891714513301849</v>
      </c>
      <c r="AI193" s="190"/>
      <c r="AJ193" s="194" t="s">
        <v>666</v>
      </c>
      <c r="AK193" s="194">
        <v>0.951237618923187</v>
      </c>
      <c r="AL193" s="190"/>
      <c r="AM193" s="194" t="s">
        <v>663</v>
      </c>
      <c r="AN193" s="194">
        <v>0.912493765354156</v>
      </c>
    </row>
    <row r="194">
      <c r="B194" s="208"/>
      <c r="C194" s="208"/>
      <c r="D194" s="209"/>
      <c r="E194" s="179"/>
      <c r="F194" s="179"/>
      <c r="G194" s="179"/>
      <c r="H194" s="179"/>
      <c r="I194" s="180"/>
      <c r="J194" s="179"/>
      <c r="K194" s="181"/>
      <c r="L194" s="179"/>
      <c r="M194" s="180"/>
      <c r="N194" s="179"/>
      <c r="O194" s="181"/>
      <c r="P194" s="179"/>
      <c r="Q194" s="180"/>
      <c r="R194" s="179"/>
      <c r="S194" s="181"/>
      <c r="T194" s="179"/>
      <c r="U194" s="180"/>
      <c r="AD194" s="194" t="s">
        <v>670</v>
      </c>
      <c r="AE194" s="194">
        <v>0.949459612369537</v>
      </c>
      <c r="AF194" s="190"/>
      <c r="AG194" s="194" t="s">
        <v>671</v>
      </c>
      <c r="AH194" s="194">
        <v>0.903213798999786</v>
      </c>
      <c r="AI194" s="190"/>
      <c r="AJ194" s="194" t="s">
        <v>668</v>
      </c>
      <c r="AK194" s="194">
        <v>0.933547735214233</v>
      </c>
      <c r="AL194" s="190"/>
      <c r="AM194" s="194" t="s">
        <v>665</v>
      </c>
      <c r="AN194" s="194">
        <v>0.93048357963562</v>
      </c>
    </row>
    <row r="195">
      <c r="B195" s="208"/>
      <c r="C195" s="208"/>
      <c r="D195" s="209"/>
      <c r="E195" s="179"/>
      <c r="F195" s="179"/>
      <c r="G195" s="179"/>
      <c r="H195" s="179"/>
      <c r="I195" s="180"/>
      <c r="J195" s="179"/>
      <c r="K195" s="181"/>
      <c r="L195" s="179"/>
      <c r="M195" s="180"/>
      <c r="N195" s="179"/>
      <c r="O195" s="181"/>
      <c r="P195" s="179"/>
      <c r="Q195" s="180"/>
      <c r="R195" s="179"/>
      <c r="S195" s="181"/>
      <c r="T195" s="179"/>
      <c r="U195" s="180"/>
      <c r="AD195" s="194" t="s">
        <v>672</v>
      </c>
      <c r="AE195" s="194">
        <v>0.948531508445739</v>
      </c>
      <c r="AF195" s="190"/>
      <c r="AG195" s="194" t="s">
        <v>673</v>
      </c>
      <c r="AH195" s="194">
        <v>0.908904254436492</v>
      </c>
      <c r="AI195" s="190"/>
      <c r="AJ195" s="194" t="s">
        <v>670</v>
      </c>
      <c r="AK195" s="194">
        <v>0.954453468322753</v>
      </c>
      <c r="AL195" s="190"/>
      <c r="AM195" s="194" t="s">
        <v>667</v>
      </c>
      <c r="AN195" s="194">
        <v>0.93217134475708</v>
      </c>
    </row>
    <row r="196">
      <c r="B196" s="208"/>
      <c r="C196" s="208"/>
      <c r="D196" s="209"/>
      <c r="E196" s="179"/>
      <c r="F196" s="179"/>
      <c r="G196" s="179"/>
      <c r="H196" s="179"/>
      <c r="I196" s="180"/>
      <c r="J196" s="179"/>
      <c r="K196" s="181"/>
      <c r="L196" s="179"/>
      <c r="M196" s="180"/>
      <c r="N196" s="179"/>
      <c r="O196" s="181"/>
      <c r="P196" s="179"/>
      <c r="Q196" s="180"/>
      <c r="R196" s="179"/>
      <c r="S196" s="181"/>
      <c r="T196" s="179"/>
      <c r="U196" s="180"/>
      <c r="AD196" s="194" t="s">
        <v>674</v>
      </c>
      <c r="AE196" s="194">
        <v>0.943799912929534</v>
      </c>
      <c r="AF196" s="190"/>
      <c r="AG196" s="194" t="s">
        <v>675</v>
      </c>
      <c r="AH196" s="194">
        <v>0.910867512226104</v>
      </c>
      <c r="AI196" s="190"/>
      <c r="AJ196" s="194" t="s">
        <v>672</v>
      </c>
      <c r="AK196" s="194">
        <v>0.944499790668487</v>
      </c>
      <c r="AL196" s="190"/>
      <c r="AM196" s="194" t="s">
        <v>669</v>
      </c>
      <c r="AN196" s="194">
        <v>0.930996477603912</v>
      </c>
    </row>
    <row r="197">
      <c r="B197" s="208"/>
      <c r="C197" s="208"/>
      <c r="D197" s="209"/>
      <c r="E197" s="179"/>
      <c r="F197" s="179"/>
      <c r="G197" s="179"/>
      <c r="H197" s="179"/>
      <c r="I197" s="180"/>
      <c r="J197" s="179"/>
      <c r="K197" s="181"/>
      <c r="L197" s="179"/>
      <c r="M197" s="180"/>
      <c r="N197" s="179"/>
      <c r="O197" s="181"/>
      <c r="P197" s="179"/>
      <c r="Q197" s="180"/>
      <c r="R197" s="179"/>
      <c r="S197" s="181"/>
      <c r="T197" s="179"/>
      <c r="U197" s="180"/>
      <c r="AD197" s="194" t="s">
        <v>676</v>
      </c>
      <c r="AE197" s="194">
        <v>0.94526332616806</v>
      </c>
      <c r="AF197" s="190"/>
      <c r="AG197" s="194" t="s">
        <v>677</v>
      </c>
      <c r="AH197" s="194">
        <v>0.897960126399993</v>
      </c>
      <c r="AI197" s="190"/>
      <c r="AJ197" s="194" t="s">
        <v>674</v>
      </c>
      <c r="AK197" s="194">
        <v>0.955495595932006</v>
      </c>
      <c r="AL197" s="190"/>
      <c r="AM197" s="194" t="s">
        <v>671</v>
      </c>
      <c r="AN197" s="194">
        <v>0.925467729568481</v>
      </c>
    </row>
    <row r="198">
      <c r="B198" s="208"/>
      <c r="C198" s="208"/>
      <c r="D198" s="209"/>
      <c r="E198" s="179"/>
      <c r="F198" s="179"/>
      <c r="G198" s="179"/>
      <c r="H198" s="179"/>
      <c r="I198" s="180"/>
      <c r="J198" s="179"/>
      <c r="K198" s="181"/>
      <c r="L198" s="179"/>
      <c r="M198" s="180"/>
      <c r="N198" s="179"/>
      <c r="O198" s="181"/>
      <c r="P198" s="179"/>
      <c r="Q198" s="180"/>
      <c r="R198" s="179"/>
      <c r="S198" s="181"/>
      <c r="T198" s="179"/>
      <c r="U198" s="180"/>
      <c r="AD198" s="194" t="s">
        <v>678</v>
      </c>
      <c r="AE198" s="194">
        <v>0.944347023963928</v>
      </c>
      <c r="AF198" s="190"/>
      <c r="AG198" s="194" t="s">
        <v>679</v>
      </c>
      <c r="AH198" s="194">
        <v>0.898777723312377</v>
      </c>
      <c r="AI198" s="190"/>
      <c r="AJ198" s="194" t="s">
        <v>676</v>
      </c>
      <c r="AK198" s="194">
        <v>0.923237442970275</v>
      </c>
      <c r="AL198" s="190"/>
      <c r="AM198" s="194" t="s">
        <v>673</v>
      </c>
      <c r="AN198" s="194">
        <v>0.929790318012237</v>
      </c>
    </row>
    <row r="199">
      <c r="B199" s="208"/>
      <c r="C199" s="208"/>
      <c r="D199" s="209"/>
      <c r="E199" s="179"/>
      <c r="F199" s="179"/>
      <c r="G199" s="179"/>
      <c r="H199" s="179"/>
      <c r="I199" s="180"/>
      <c r="J199" s="179"/>
      <c r="K199" s="181"/>
      <c r="L199" s="179"/>
      <c r="M199" s="180"/>
      <c r="N199" s="179"/>
      <c r="O199" s="181"/>
      <c r="P199" s="179"/>
      <c r="Q199" s="180"/>
      <c r="R199" s="179"/>
      <c r="S199" s="181"/>
      <c r="T199" s="179"/>
      <c r="U199" s="180"/>
      <c r="AD199" s="194" t="s">
        <v>680</v>
      </c>
      <c r="AE199" s="194">
        <v>0.940056800842285</v>
      </c>
      <c r="AF199" s="190"/>
      <c r="AG199" s="194" t="s">
        <v>681</v>
      </c>
      <c r="AH199" s="194">
        <v>0.909826040267944</v>
      </c>
      <c r="AI199" s="190"/>
      <c r="AJ199" s="194" t="s">
        <v>678</v>
      </c>
      <c r="AK199" s="194">
        <v>0.919441938400268</v>
      </c>
      <c r="AL199" s="190"/>
      <c r="AM199" s="194" t="s">
        <v>675</v>
      </c>
      <c r="AN199" s="194">
        <v>0.923569083213806</v>
      </c>
    </row>
    <row r="200">
      <c r="B200" s="208"/>
      <c r="C200" s="208"/>
      <c r="D200" s="209"/>
      <c r="E200" s="179"/>
      <c r="F200" s="179"/>
      <c r="G200" s="179"/>
      <c r="H200" s="179"/>
      <c r="I200" s="180"/>
      <c r="J200" s="179"/>
      <c r="K200" s="181"/>
      <c r="L200" s="179"/>
      <c r="M200" s="180"/>
      <c r="N200" s="179"/>
      <c r="O200" s="181"/>
      <c r="P200" s="179"/>
      <c r="Q200" s="180"/>
      <c r="R200" s="179"/>
      <c r="S200" s="181"/>
      <c r="T200" s="179"/>
      <c r="U200" s="180"/>
      <c r="AD200" s="194" t="s">
        <v>682</v>
      </c>
      <c r="AE200" s="194">
        <v>0.940788209438324</v>
      </c>
      <c r="AF200" s="190"/>
      <c r="AG200" s="194" t="s">
        <v>683</v>
      </c>
      <c r="AH200" s="194">
        <v>0.907427847385406</v>
      </c>
      <c r="AI200" s="190"/>
      <c r="AJ200" s="194" t="s">
        <v>680</v>
      </c>
      <c r="AK200" s="194">
        <v>0.941210091114044</v>
      </c>
      <c r="AL200" s="190"/>
      <c r="AM200" s="194" t="s">
        <v>677</v>
      </c>
      <c r="AN200" s="194">
        <v>0.919433236122131</v>
      </c>
    </row>
    <row r="201">
      <c r="B201" s="208"/>
      <c r="C201" s="208"/>
      <c r="D201" s="209"/>
      <c r="E201" s="179"/>
      <c r="F201" s="179"/>
      <c r="G201" s="179"/>
      <c r="H201" s="179"/>
      <c r="I201" s="180"/>
      <c r="J201" s="179"/>
      <c r="K201" s="181"/>
      <c r="L201" s="179"/>
      <c r="M201" s="180"/>
      <c r="N201" s="179"/>
      <c r="O201" s="181"/>
      <c r="P201" s="179"/>
      <c r="Q201" s="180"/>
      <c r="R201" s="179"/>
      <c r="S201" s="181"/>
      <c r="T201" s="179"/>
      <c r="U201" s="180"/>
      <c r="AD201" s="194" t="s">
        <v>684</v>
      </c>
      <c r="AE201" s="194">
        <v>0.942660331726074</v>
      </c>
      <c r="AF201" s="190"/>
      <c r="AG201" s="194" t="s">
        <v>685</v>
      </c>
      <c r="AH201" s="194">
        <v>0.897926092147827</v>
      </c>
      <c r="AI201" s="190"/>
      <c r="AJ201" s="194" t="s">
        <v>682</v>
      </c>
      <c r="AK201" s="194">
        <v>0.955749869346618</v>
      </c>
      <c r="AL201" s="190"/>
      <c r="AM201" s="194" t="s">
        <v>679</v>
      </c>
      <c r="AN201" s="194">
        <v>0.923430383205413</v>
      </c>
    </row>
    <row r="202">
      <c r="B202" s="208"/>
      <c r="C202" s="208"/>
      <c r="D202" s="209"/>
      <c r="E202" s="179"/>
      <c r="F202" s="179"/>
      <c r="G202" s="179"/>
      <c r="H202" s="179"/>
      <c r="I202" s="180"/>
      <c r="J202" s="179"/>
      <c r="K202" s="181"/>
      <c r="L202" s="179"/>
      <c r="M202" s="180"/>
      <c r="N202" s="179"/>
      <c r="O202" s="181"/>
      <c r="P202" s="179"/>
      <c r="Q202" s="180"/>
      <c r="R202" s="179"/>
      <c r="S202" s="181"/>
      <c r="T202" s="179"/>
      <c r="U202" s="180"/>
      <c r="AD202" s="194" t="s">
        <v>686</v>
      </c>
      <c r="AE202" s="194">
        <v>0.941654920578002</v>
      </c>
      <c r="AF202" s="190"/>
      <c r="AG202" s="194" t="s">
        <v>687</v>
      </c>
      <c r="AH202" s="194">
        <v>0.904225051403045</v>
      </c>
      <c r="AI202" s="190"/>
      <c r="AJ202" s="194" t="s">
        <v>684</v>
      </c>
      <c r="AK202" s="194">
        <v>0.956209123134613</v>
      </c>
      <c r="AL202" s="190"/>
      <c r="AM202" s="194" t="s">
        <v>681</v>
      </c>
      <c r="AN202" s="194">
        <v>0.924540042877197</v>
      </c>
    </row>
    <row r="203">
      <c r="B203" s="208"/>
      <c r="C203" s="208"/>
      <c r="D203" s="209"/>
      <c r="E203" s="179"/>
      <c r="F203" s="179"/>
      <c r="G203" s="179"/>
      <c r="H203" s="179"/>
      <c r="I203" s="180"/>
      <c r="J203" s="179"/>
      <c r="K203" s="181"/>
      <c r="L203" s="179"/>
      <c r="M203" s="180"/>
      <c r="N203" s="179"/>
      <c r="O203" s="181"/>
      <c r="P203" s="179"/>
      <c r="Q203" s="180"/>
      <c r="R203" s="179"/>
      <c r="S203" s="181"/>
      <c r="T203" s="179"/>
      <c r="U203" s="180"/>
      <c r="AD203" s="194" t="s">
        <v>688</v>
      </c>
      <c r="AE203" s="194">
        <v>0.937895894050598</v>
      </c>
      <c r="AF203" s="190"/>
      <c r="AG203" s="194" t="s">
        <v>689</v>
      </c>
      <c r="AH203" s="194">
        <v>0.897423148155212</v>
      </c>
      <c r="AI203" s="190"/>
      <c r="AJ203" s="194" t="s">
        <v>686</v>
      </c>
      <c r="AK203" s="194">
        <v>0.945192158222198</v>
      </c>
      <c r="AL203" s="190"/>
      <c r="AM203" s="194" t="s">
        <v>683</v>
      </c>
      <c r="AN203" s="194">
        <v>0.930990695953369</v>
      </c>
    </row>
    <row r="204">
      <c r="B204" s="208"/>
      <c r="C204" s="208"/>
      <c r="D204" s="209"/>
      <c r="E204" s="179"/>
      <c r="F204" s="179"/>
      <c r="G204" s="179"/>
      <c r="H204" s="179"/>
      <c r="I204" s="180"/>
      <c r="J204" s="179"/>
      <c r="K204" s="181"/>
      <c r="L204" s="179"/>
      <c r="M204" s="180"/>
      <c r="N204" s="179"/>
      <c r="O204" s="181"/>
      <c r="P204" s="179"/>
      <c r="Q204" s="180"/>
      <c r="R204" s="179"/>
      <c r="S204" s="181"/>
      <c r="T204" s="179"/>
      <c r="U204" s="180"/>
      <c r="AD204" s="194" t="s">
        <v>690</v>
      </c>
      <c r="AE204" s="194">
        <v>0.94670033454895</v>
      </c>
      <c r="AF204" s="190"/>
      <c r="AG204" s="194" t="s">
        <v>691</v>
      </c>
      <c r="AH204" s="194">
        <v>0.901452720165252</v>
      </c>
      <c r="AI204" s="190"/>
      <c r="AJ204" s="194" t="s">
        <v>688</v>
      </c>
      <c r="AK204" s="194">
        <v>0.936966955661773</v>
      </c>
      <c r="AL204" s="190"/>
      <c r="AM204" s="194" t="s">
        <v>685</v>
      </c>
      <c r="AN204" s="194">
        <v>0.924147427082061</v>
      </c>
    </row>
    <row r="205">
      <c r="B205" s="208"/>
      <c r="C205" s="208"/>
      <c r="D205" s="209"/>
      <c r="E205" s="179"/>
      <c r="F205" s="179"/>
      <c r="G205" s="179"/>
      <c r="H205" s="179"/>
      <c r="I205" s="180"/>
      <c r="J205" s="179"/>
      <c r="K205" s="181"/>
      <c r="L205" s="179"/>
      <c r="M205" s="180"/>
      <c r="N205" s="179"/>
      <c r="O205" s="181"/>
      <c r="P205" s="179"/>
      <c r="Q205" s="180"/>
      <c r="R205" s="179"/>
      <c r="S205" s="181"/>
      <c r="T205" s="179"/>
      <c r="U205" s="180"/>
      <c r="AD205" s="194" t="s">
        <v>692</v>
      </c>
      <c r="AE205" s="194">
        <v>0.935219168663024</v>
      </c>
      <c r="AF205" s="190"/>
      <c r="AG205" s="194" t="s">
        <v>693</v>
      </c>
      <c r="AH205" s="194">
        <v>0.898005902767181</v>
      </c>
      <c r="AI205" s="190"/>
      <c r="AJ205" s="194" t="s">
        <v>690</v>
      </c>
      <c r="AK205" s="194">
        <v>0.951622724533081</v>
      </c>
      <c r="AL205" s="190"/>
      <c r="AM205" s="194" t="s">
        <v>687</v>
      </c>
      <c r="AN205" s="194">
        <v>0.935712337493896</v>
      </c>
    </row>
    <row r="206">
      <c r="B206" s="208"/>
      <c r="C206" s="208"/>
      <c r="D206" s="209"/>
      <c r="E206" s="179"/>
      <c r="F206" s="179"/>
      <c r="G206" s="179"/>
      <c r="H206" s="179"/>
      <c r="I206" s="180"/>
      <c r="J206" s="179"/>
      <c r="K206" s="181"/>
      <c r="L206" s="179"/>
      <c r="M206" s="180"/>
      <c r="N206" s="179"/>
      <c r="O206" s="181"/>
      <c r="P206" s="179"/>
      <c r="Q206" s="180"/>
      <c r="R206" s="179"/>
      <c r="S206" s="181"/>
      <c r="T206" s="179"/>
      <c r="U206" s="180"/>
      <c r="AD206" s="194" t="s">
        <v>694</v>
      </c>
      <c r="AE206" s="194">
        <v>0.934153914451599</v>
      </c>
      <c r="AF206" s="190"/>
      <c r="AG206" s="194" t="s">
        <v>695</v>
      </c>
      <c r="AH206" s="194">
        <v>0.895092785358429</v>
      </c>
      <c r="AI206" s="190"/>
      <c r="AJ206" s="194" t="s">
        <v>692</v>
      </c>
      <c r="AK206" s="194">
        <v>0.952016353607177</v>
      </c>
      <c r="AL206" s="190"/>
      <c r="AM206" s="194" t="s">
        <v>689</v>
      </c>
      <c r="AN206" s="194">
        <v>0.939065277576446</v>
      </c>
    </row>
    <row r="207">
      <c r="B207" s="208"/>
      <c r="C207" s="208"/>
      <c r="D207" s="209"/>
      <c r="E207" s="179"/>
      <c r="F207" s="179"/>
      <c r="G207" s="179"/>
      <c r="H207" s="179"/>
      <c r="I207" s="180"/>
      <c r="J207" s="179"/>
      <c r="K207" s="181"/>
      <c r="L207" s="179"/>
      <c r="M207" s="180"/>
      <c r="N207" s="179"/>
      <c r="O207" s="181"/>
      <c r="P207" s="179"/>
      <c r="Q207" s="180"/>
      <c r="R207" s="179"/>
      <c r="S207" s="181"/>
      <c r="T207" s="179"/>
      <c r="U207" s="180"/>
      <c r="AD207" s="194" t="s">
        <v>696</v>
      </c>
      <c r="AE207" s="194">
        <v>0.94800180196762</v>
      </c>
      <c r="AF207" s="190"/>
      <c r="AG207" s="194" t="s">
        <v>697</v>
      </c>
      <c r="AH207" s="194">
        <v>0.909731447696685</v>
      </c>
      <c r="AI207" s="190"/>
      <c r="AJ207" s="194" t="s">
        <v>694</v>
      </c>
      <c r="AK207" s="194">
        <v>0.937342166900634</v>
      </c>
      <c r="AL207" s="190"/>
      <c r="AM207" s="194" t="s">
        <v>691</v>
      </c>
      <c r="AN207" s="194">
        <v>0.930981218814849</v>
      </c>
    </row>
    <row r="208">
      <c r="B208" s="208"/>
      <c r="C208" s="208"/>
      <c r="D208" s="209"/>
      <c r="E208" s="179"/>
      <c r="F208" s="179"/>
      <c r="G208" s="179"/>
      <c r="H208" s="179"/>
      <c r="I208" s="180"/>
      <c r="J208" s="179"/>
      <c r="K208" s="181"/>
      <c r="L208" s="179"/>
      <c r="M208" s="180"/>
      <c r="N208" s="179"/>
      <c r="O208" s="181"/>
      <c r="P208" s="179"/>
      <c r="Q208" s="180"/>
      <c r="R208" s="179"/>
      <c r="S208" s="181"/>
      <c r="T208" s="179"/>
      <c r="U208" s="180"/>
      <c r="AD208" s="194" t="s">
        <v>698</v>
      </c>
      <c r="AE208" s="194">
        <v>0.945586204528808</v>
      </c>
      <c r="AF208" s="190"/>
      <c r="AG208" s="194" t="s">
        <v>699</v>
      </c>
      <c r="AH208" s="194">
        <v>0.917649328708648</v>
      </c>
      <c r="AI208" s="190"/>
      <c r="AJ208" s="194" t="s">
        <v>696</v>
      </c>
      <c r="AK208" s="194">
        <v>0.94610446691513</v>
      </c>
      <c r="AL208" s="190"/>
      <c r="AM208" s="194" t="s">
        <v>693</v>
      </c>
      <c r="AN208" s="194">
        <v>0.942107260227203</v>
      </c>
    </row>
    <row r="209">
      <c r="B209" s="208"/>
      <c r="C209" s="208"/>
      <c r="D209" s="209"/>
      <c r="E209" s="179"/>
      <c r="F209" s="179"/>
      <c r="G209" s="179"/>
      <c r="H209" s="179"/>
      <c r="I209" s="180"/>
      <c r="J209" s="179"/>
      <c r="K209" s="181"/>
      <c r="L209" s="179"/>
      <c r="M209" s="180"/>
      <c r="N209" s="179"/>
      <c r="O209" s="181"/>
      <c r="P209" s="179"/>
      <c r="Q209" s="180"/>
      <c r="R209" s="179"/>
      <c r="S209" s="181"/>
      <c r="T209" s="179"/>
      <c r="U209" s="180"/>
      <c r="AD209" s="194" t="s">
        <v>700</v>
      </c>
      <c r="AE209" s="194">
        <v>0.952622830867767</v>
      </c>
      <c r="AF209" s="190"/>
      <c r="AG209" s="194" t="s">
        <v>701</v>
      </c>
      <c r="AH209" s="194">
        <v>0.915138185024261</v>
      </c>
      <c r="AI209" s="190"/>
      <c r="AJ209" s="194" t="s">
        <v>698</v>
      </c>
      <c r="AK209" s="194">
        <v>0.95295912027359</v>
      </c>
      <c r="AL209" s="190"/>
      <c r="AM209" s="194" t="s">
        <v>695</v>
      </c>
      <c r="AN209" s="194">
        <v>0.944821596145629</v>
      </c>
    </row>
    <row r="210">
      <c r="B210" s="208"/>
      <c r="C210" s="208"/>
      <c r="D210" s="209"/>
      <c r="E210" s="179"/>
      <c r="F210" s="179"/>
      <c r="G210" s="179"/>
      <c r="H210" s="179"/>
      <c r="I210" s="180"/>
      <c r="J210" s="179"/>
      <c r="K210" s="181"/>
      <c r="L210" s="179"/>
      <c r="M210" s="180"/>
      <c r="N210" s="179"/>
      <c r="O210" s="181"/>
      <c r="P210" s="179"/>
      <c r="Q210" s="180"/>
      <c r="R210" s="179"/>
      <c r="S210" s="181"/>
      <c r="T210" s="179"/>
      <c r="U210" s="180"/>
      <c r="AD210" s="194" t="s">
        <v>702</v>
      </c>
      <c r="AE210" s="194">
        <v>0.948272287845611</v>
      </c>
      <c r="AF210" s="190"/>
      <c r="AG210" s="194" t="s">
        <v>703</v>
      </c>
      <c r="AH210" s="194">
        <v>0.916818737983703</v>
      </c>
      <c r="AI210" s="190"/>
      <c r="AJ210" s="194" t="s">
        <v>700</v>
      </c>
      <c r="AK210" s="194">
        <v>0.922504127025604</v>
      </c>
      <c r="AL210" s="190"/>
      <c r="AM210" s="194" t="s">
        <v>697</v>
      </c>
      <c r="AN210" s="194">
        <v>0.933114528656005</v>
      </c>
    </row>
    <row r="211">
      <c r="B211" s="208"/>
      <c r="C211" s="208"/>
      <c r="D211" s="209"/>
      <c r="E211" s="179"/>
      <c r="F211" s="179"/>
      <c r="G211" s="179"/>
      <c r="H211" s="179"/>
      <c r="I211" s="180"/>
      <c r="J211" s="179"/>
      <c r="K211" s="181"/>
      <c r="L211" s="179"/>
      <c r="M211" s="180"/>
      <c r="N211" s="179"/>
      <c r="O211" s="181"/>
      <c r="P211" s="179"/>
      <c r="Q211" s="180"/>
      <c r="R211" s="179"/>
      <c r="S211" s="181"/>
      <c r="T211" s="179"/>
      <c r="U211" s="180"/>
      <c r="AD211" s="194" t="s">
        <v>704</v>
      </c>
      <c r="AE211" s="194">
        <v>0.951777815818786</v>
      </c>
      <c r="AF211" s="190"/>
      <c r="AG211" s="194" t="s">
        <v>705</v>
      </c>
      <c r="AH211" s="194">
        <v>0.917649447917938</v>
      </c>
      <c r="AI211" s="190"/>
      <c r="AJ211" s="194" t="s">
        <v>702</v>
      </c>
      <c r="AK211" s="194">
        <v>0.945398151874542</v>
      </c>
      <c r="AL211" s="190"/>
      <c r="AM211" s="194" t="s">
        <v>699</v>
      </c>
      <c r="AN211" s="194">
        <v>0.937925219535827</v>
      </c>
    </row>
    <row r="212">
      <c r="B212" s="208"/>
      <c r="C212" s="208"/>
      <c r="D212" s="209"/>
      <c r="E212" s="179"/>
      <c r="F212" s="179"/>
      <c r="G212" s="179"/>
      <c r="H212" s="179"/>
      <c r="I212" s="180"/>
      <c r="J212" s="179"/>
      <c r="K212" s="181"/>
      <c r="L212" s="179"/>
      <c r="M212" s="180"/>
      <c r="N212" s="179"/>
      <c r="O212" s="181"/>
      <c r="P212" s="179"/>
      <c r="Q212" s="180"/>
      <c r="R212" s="179"/>
      <c r="S212" s="181"/>
      <c r="T212" s="179"/>
      <c r="U212" s="180"/>
      <c r="AD212" s="194" t="s">
        <v>706</v>
      </c>
      <c r="AE212" s="194">
        <v>0.952726423740387</v>
      </c>
      <c r="AF212" s="190"/>
      <c r="AG212" s="194" t="s">
        <v>707</v>
      </c>
      <c r="AH212" s="194">
        <v>0.917497217655181</v>
      </c>
      <c r="AI212" s="190"/>
      <c r="AJ212" s="194" t="s">
        <v>704</v>
      </c>
      <c r="AK212" s="194">
        <v>0.939003050327301</v>
      </c>
      <c r="AL212" s="190"/>
      <c r="AM212" s="194" t="s">
        <v>701</v>
      </c>
      <c r="AN212" s="194">
        <v>0.945543467998504</v>
      </c>
    </row>
    <row r="213">
      <c r="B213" s="208"/>
      <c r="C213" s="208"/>
      <c r="D213" s="209"/>
      <c r="E213" s="179"/>
      <c r="F213" s="179"/>
      <c r="G213" s="179"/>
      <c r="H213" s="179"/>
      <c r="I213" s="180"/>
      <c r="J213" s="179"/>
      <c r="K213" s="181"/>
      <c r="L213" s="179"/>
      <c r="M213" s="180"/>
      <c r="N213" s="179"/>
      <c r="O213" s="181"/>
      <c r="P213" s="179"/>
      <c r="Q213" s="180"/>
      <c r="R213" s="179"/>
      <c r="S213" s="181"/>
      <c r="T213" s="179"/>
      <c r="U213" s="180"/>
      <c r="AD213" s="194" t="s">
        <v>708</v>
      </c>
      <c r="AE213" s="194">
        <v>0.950104176998138</v>
      </c>
      <c r="AF213" s="190"/>
      <c r="AG213" s="194" t="s">
        <v>709</v>
      </c>
      <c r="AH213" s="194">
        <v>0.919004440307617</v>
      </c>
      <c r="AI213" s="190"/>
      <c r="AJ213" s="194" t="s">
        <v>706</v>
      </c>
      <c r="AK213" s="194">
        <v>0.943092823028564</v>
      </c>
      <c r="AL213" s="190"/>
      <c r="AM213" s="194" t="s">
        <v>703</v>
      </c>
      <c r="AN213" s="194">
        <v>0.936244010925293</v>
      </c>
    </row>
    <row r="214">
      <c r="B214" s="208"/>
      <c r="C214" s="208"/>
      <c r="D214" s="209"/>
      <c r="E214" s="179"/>
      <c r="F214" s="179"/>
      <c r="G214" s="179"/>
      <c r="H214" s="179"/>
      <c r="I214" s="180"/>
      <c r="J214" s="179"/>
      <c r="K214" s="181"/>
      <c r="L214" s="179"/>
      <c r="M214" s="180"/>
      <c r="N214" s="179"/>
      <c r="O214" s="181"/>
      <c r="P214" s="179"/>
      <c r="Q214" s="180"/>
      <c r="R214" s="179"/>
      <c r="S214" s="181"/>
      <c r="T214" s="179"/>
      <c r="U214" s="180"/>
      <c r="AD214" s="194" t="s">
        <v>710</v>
      </c>
      <c r="AE214" s="194">
        <v>0.946190476417541</v>
      </c>
      <c r="AF214" s="190"/>
      <c r="AG214" s="194" t="s">
        <v>711</v>
      </c>
      <c r="AH214" s="194">
        <v>0.910791397094726</v>
      </c>
      <c r="AI214" s="190"/>
      <c r="AJ214" s="194" t="s">
        <v>708</v>
      </c>
      <c r="AK214" s="194">
        <v>0.942836582660675</v>
      </c>
      <c r="AL214" s="190"/>
      <c r="AM214" s="194" t="s">
        <v>705</v>
      </c>
      <c r="AN214" s="194">
        <v>0.932257115840911</v>
      </c>
    </row>
    <row r="215">
      <c r="B215" s="208"/>
      <c r="C215" s="208"/>
      <c r="D215" s="209"/>
      <c r="E215" s="179"/>
      <c r="F215" s="179"/>
      <c r="G215" s="179"/>
      <c r="H215" s="179"/>
      <c r="I215" s="180"/>
      <c r="J215" s="179"/>
      <c r="K215" s="181"/>
      <c r="L215" s="179"/>
      <c r="M215" s="180"/>
      <c r="N215" s="179"/>
      <c r="O215" s="181"/>
      <c r="P215" s="179"/>
      <c r="Q215" s="180"/>
      <c r="R215" s="179"/>
      <c r="S215" s="181"/>
      <c r="T215" s="179"/>
      <c r="U215" s="180"/>
      <c r="AD215" s="194" t="s">
        <v>712</v>
      </c>
      <c r="AE215" s="194">
        <v>0.949323534965515</v>
      </c>
      <c r="AF215" s="190"/>
      <c r="AG215" s="194" t="s">
        <v>713</v>
      </c>
      <c r="AH215" s="194">
        <v>0.919818341732025</v>
      </c>
      <c r="AI215" s="190"/>
      <c r="AJ215" s="194" t="s">
        <v>710</v>
      </c>
      <c r="AK215" s="194">
        <v>0.950976133346557</v>
      </c>
      <c r="AL215" s="190"/>
      <c r="AM215" s="194" t="s">
        <v>707</v>
      </c>
      <c r="AN215" s="194">
        <v>0.929121315479278</v>
      </c>
    </row>
    <row r="216">
      <c r="B216" s="208"/>
      <c r="C216" s="208"/>
      <c r="D216" s="209"/>
      <c r="E216" s="179"/>
      <c r="F216" s="179"/>
      <c r="G216" s="179"/>
      <c r="H216" s="179"/>
      <c r="I216" s="180"/>
      <c r="J216" s="179"/>
      <c r="K216" s="181"/>
      <c r="L216" s="179"/>
      <c r="M216" s="180"/>
      <c r="N216" s="179"/>
      <c r="O216" s="181"/>
      <c r="P216" s="179"/>
      <c r="Q216" s="180"/>
      <c r="R216" s="179"/>
      <c r="S216" s="181"/>
      <c r="T216" s="179"/>
      <c r="U216" s="180"/>
      <c r="AD216" s="194" t="s">
        <v>714</v>
      </c>
      <c r="AE216" s="194">
        <v>0.951532840728759</v>
      </c>
      <c r="AF216" s="190"/>
      <c r="AG216" s="194" t="s">
        <v>715</v>
      </c>
      <c r="AH216" s="194">
        <v>0.923997461795806</v>
      </c>
      <c r="AI216" s="190"/>
      <c r="AJ216" s="194" t="s">
        <v>712</v>
      </c>
      <c r="AK216" s="194">
        <v>0.95010232925415</v>
      </c>
      <c r="AL216" s="190"/>
      <c r="AM216" s="194" t="s">
        <v>709</v>
      </c>
      <c r="AN216" s="194">
        <v>0.93386960029602</v>
      </c>
    </row>
    <row r="217">
      <c r="B217" s="208"/>
      <c r="C217" s="208"/>
      <c r="D217" s="209"/>
      <c r="E217" s="179"/>
      <c r="F217" s="179"/>
      <c r="G217" s="179"/>
      <c r="H217" s="179"/>
      <c r="I217" s="180"/>
      <c r="J217" s="179"/>
      <c r="K217" s="181"/>
      <c r="L217" s="179"/>
      <c r="M217" s="180"/>
      <c r="N217" s="179"/>
      <c r="O217" s="181"/>
      <c r="P217" s="179"/>
      <c r="Q217" s="180"/>
      <c r="R217" s="179"/>
      <c r="S217" s="181"/>
      <c r="T217" s="179"/>
      <c r="U217" s="180"/>
      <c r="AD217" s="194" t="s">
        <v>716</v>
      </c>
      <c r="AE217" s="194">
        <v>0.949106395244598</v>
      </c>
      <c r="AF217" s="190"/>
      <c r="AG217" s="194" t="s">
        <v>717</v>
      </c>
      <c r="AH217" s="194">
        <v>0.918325424194335</v>
      </c>
      <c r="AI217" s="190"/>
      <c r="AJ217" s="194" t="s">
        <v>714</v>
      </c>
      <c r="AK217" s="194">
        <v>0.951867163181304</v>
      </c>
      <c r="AL217" s="190"/>
      <c r="AM217" s="194" t="s">
        <v>711</v>
      </c>
      <c r="AN217" s="194">
        <v>0.928398132324218</v>
      </c>
    </row>
    <row r="218">
      <c r="B218" s="208"/>
      <c r="C218" s="208"/>
      <c r="D218" s="209"/>
      <c r="E218" s="179"/>
      <c r="F218" s="179"/>
      <c r="G218" s="179"/>
      <c r="H218" s="179"/>
      <c r="I218" s="180"/>
      <c r="J218" s="179"/>
      <c r="K218" s="181"/>
      <c r="L218" s="179"/>
      <c r="M218" s="180"/>
      <c r="N218" s="179"/>
      <c r="O218" s="181"/>
      <c r="P218" s="179"/>
      <c r="Q218" s="180"/>
      <c r="R218" s="179"/>
      <c r="S218" s="181"/>
      <c r="T218" s="179"/>
      <c r="U218" s="180"/>
      <c r="AD218" s="194" t="s">
        <v>718</v>
      </c>
      <c r="AE218" s="194">
        <v>0.951159596443176</v>
      </c>
      <c r="AF218" s="190"/>
      <c r="AG218" s="194" t="s">
        <v>719</v>
      </c>
      <c r="AH218" s="194">
        <v>0.921896994113922</v>
      </c>
      <c r="AI218" s="190"/>
      <c r="AJ218" s="194" t="s">
        <v>716</v>
      </c>
      <c r="AK218" s="194">
        <v>0.959227383136749</v>
      </c>
      <c r="AL218" s="190"/>
      <c r="AM218" s="194" t="s">
        <v>713</v>
      </c>
      <c r="AN218" s="194">
        <v>0.945808708667755</v>
      </c>
    </row>
    <row r="219">
      <c r="B219" s="208"/>
      <c r="C219" s="208"/>
      <c r="D219" s="209"/>
      <c r="E219" s="179"/>
      <c r="F219" s="179"/>
      <c r="G219" s="179"/>
      <c r="H219" s="179"/>
      <c r="I219" s="180"/>
      <c r="J219" s="179"/>
      <c r="K219" s="181"/>
      <c r="L219" s="179"/>
      <c r="M219" s="180"/>
      <c r="N219" s="179"/>
      <c r="O219" s="181"/>
      <c r="P219" s="179"/>
      <c r="Q219" s="180"/>
      <c r="R219" s="179"/>
      <c r="S219" s="181"/>
      <c r="T219" s="179"/>
      <c r="U219" s="180"/>
      <c r="AD219" s="194" t="s">
        <v>720</v>
      </c>
      <c r="AE219" s="194">
        <v>0.948978066444397</v>
      </c>
      <c r="AF219" s="190"/>
      <c r="AG219" s="194" t="s">
        <v>721</v>
      </c>
      <c r="AH219" s="194">
        <v>0.908005893230438</v>
      </c>
      <c r="AI219" s="190"/>
      <c r="AJ219" s="194" t="s">
        <v>718</v>
      </c>
      <c r="AK219" s="194">
        <v>0.944629192352294</v>
      </c>
      <c r="AL219" s="190"/>
      <c r="AM219" s="194" t="s">
        <v>715</v>
      </c>
      <c r="AN219" s="194">
        <v>0.94293475151062</v>
      </c>
    </row>
    <row r="220">
      <c r="B220" s="208"/>
      <c r="C220" s="208"/>
      <c r="D220" s="209"/>
      <c r="E220" s="179"/>
      <c r="F220" s="179"/>
      <c r="G220" s="179"/>
      <c r="H220" s="179"/>
      <c r="I220" s="180"/>
      <c r="J220" s="179"/>
      <c r="K220" s="181"/>
      <c r="L220" s="179"/>
      <c r="M220" s="180"/>
      <c r="N220" s="179"/>
      <c r="O220" s="181"/>
      <c r="P220" s="179"/>
      <c r="Q220" s="180"/>
      <c r="R220" s="179"/>
      <c r="S220" s="181"/>
      <c r="T220" s="179"/>
      <c r="U220" s="180"/>
      <c r="AD220" s="194" t="s">
        <v>722</v>
      </c>
      <c r="AE220" s="194">
        <v>0.95001345872879</v>
      </c>
      <c r="AF220" s="190"/>
      <c r="AG220" s="194" t="s">
        <v>723</v>
      </c>
      <c r="AH220" s="194">
        <v>0.903952121734619</v>
      </c>
      <c r="AI220" s="190"/>
      <c r="AJ220" s="194" t="s">
        <v>720</v>
      </c>
      <c r="AK220" s="194">
        <v>0.935363292694091</v>
      </c>
      <c r="AL220" s="190"/>
      <c r="AM220" s="194" t="s">
        <v>717</v>
      </c>
      <c r="AN220" s="194">
        <v>0.941100776195526</v>
      </c>
    </row>
    <row r="221">
      <c r="B221" s="208"/>
      <c r="C221" s="208"/>
      <c r="D221" s="209"/>
      <c r="E221" s="179"/>
      <c r="F221" s="179"/>
      <c r="G221" s="179"/>
      <c r="H221" s="179"/>
      <c r="I221" s="180"/>
      <c r="J221" s="179"/>
      <c r="K221" s="181"/>
      <c r="L221" s="179"/>
      <c r="M221" s="180"/>
      <c r="N221" s="179"/>
      <c r="O221" s="181"/>
      <c r="P221" s="179"/>
      <c r="Q221" s="180"/>
      <c r="R221" s="179"/>
      <c r="S221" s="181"/>
      <c r="T221" s="179"/>
      <c r="U221" s="180"/>
      <c r="AD221" s="194" t="s">
        <v>724</v>
      </c>
      <c r="AE221" s="194">
        <v>0.95231020450592</v>
      </c>
      <c r="AF221" s="190"/>
      <c r="AG221" s="194" t="s">
        <v>725</v>
      </c>
      <c r="AH221" s="194">
        <v>0.910158336162567</v>
      </c>
      <c r="AI221" s="190"/>
      <c r="AJ221" s="194" t="s">
        <v>722</v>
      </c>
      <c r="AK221" s="194">
        <v>0.940307557582855</v>
      </c>
      <c r="AL221" s="190"/>
      <c r="AM221" s="194" t="s">
        <v>719</v>
      </c>
      <c r="AN221" s="194">
        <v>0.943290591239929</v>
      </c>
    </row>
    <row r="222">
      <c r="B222" s="208"/>
      <c r="C222" s="208"/>
      <c r="D222" s="209"/>
      <c r="E222" s="179"/>
      <c r="F222" s="179"/>
      <c r="G222" s="179"/>
      <c r="H222" s="179"/>
      <c r="I222" s="180"/>
      <c r="J222" s="179"/>
      <c r="K222" s="181"/>
      <c r="L222" s="179"/>
      <c r="M222" s="180"/>
      <c r="N222" s="179"/>
      <c r="O222" s="181"/>
      <c r="P222" s="179"/>
      <c r="Q222" s="180"/>
      <c r="R222" s="179"/>
      <c r="S222" s="181"/>
      <c r="T222" s="179"/>
      <c r="U222" s="180"/>
      <c r="AD222" s="194" t="s">
        <v>726</v>
      </c>
      <c r="AE222" s="194">
        <v>0.946323156356811</v>
      </c>
      <c r="AF222" s="190"/>
      <c r="AG222" s="194" t="s">
        <v>727</v>
      </c>
      <c r="AH222" s="194">
        <v>0.909667670726776</v>
      </c>
      <c r="AI222" s="190"/>
      <c r="AJ222" s="194" t="s">
        <v>724</v>
      </c>
      <c r="AK222" s="194">
        <v>0.944225907325744</v>
      </c>
      <c r="AL222" s="190"/>
      <c r="AM222" s="194" t="s">
        <v>721</v>
      </c>
      <c r="AN222" s="194">
        <v>0.934150218963623</v>
      </c>
    </row>
    <row r="223">
      <c r="B223" s="208"/>
      <c r="C223" s="208"/>
      <c r="D223" s="209"/>
      <c r="E223" s="179"/>
      <c r="F223" s="179"/>
      <c r="G223" s="179"/>
      <c r="H223" s="179"/>
      <c r="I223" s="180"/>
      <c r="J223" s="179"/>
      <c r="K223" s="181"/>
      <c r="L223" s="179"/>
      <c r="M223" s="180"/>
      <c r="N223" s="179"/>
      <c r="O223" s="181"/>
      <c r="P223" s="179"/>
      <c r="Q223" s="180"/>
      <c r="R223" s="179"/>
      <c r="S223" s="181"/>
      <c r="T223" s="179"/>
      <c r="U223" s="180"/>
      <c r="AD223" s="194" t="s">
        <v>728</v>
      </c>
      <c r="AE223" s="194">
        <v>0.938492655754089</v>
      </c>
      <c r="AF223" s="190"/>
      <c r="AG223" s="194" t="s">
        <v>729</v>
      </c>
      <c r="AH223" s="194">
        <v>0.88651019334793</v>
      </c>
      <c r="AI223" s="190"/>
      <c r="AJ223" s="194" t="s">
        <v>726</v>
      </c>
      <c r="AK223" s="194">
        <v>0.944769203662872</v>
      </c>
      <c r="AL223" s="190"/>
      <c r="AM223" s="194" t="s">
        <v>723</v>
      </c>
      <c r="AN223" s="194">
        <v>0.92911010980606</v>
      </c>
    </row>
    <row r="224">
      <c r="B224" s="208"/>
      <c r="C224" s="208"/>
      <c r="D224" s="209"/>
      <c r="E224" s="179"/>
      <c r="F224" s="179"/>
      <c r="G224" s="179"/>
      <c r="H224" s="179"/>
      <c r="I224" s="180"/>
      <c r="J224" s="179"/>
      <c r="K224" s="181"/>
      <c r="L224" s="179"/>
      <c r="M224" s="180"/>
      <c r="N224" s="179"/>
      <c r="O224" s="181"/>
      <c r="P224" s="179"/>
      <c r="Q224" s="180"/>
      <c r="R224" s="179"/>
      <c r="S224" s="181"/>
      <c r="T224" s="179"/>
      <c r="U224" s="180"/>
      <c r="AD224" s="194" t="s">
        <v>730</v>
      </c>
      <c r="AE224" s="194">
        <v>0.955718278884887</v>
      </c>
      <c r="AF224" s="190"/>
      <c r="AG224" s="194" t="s">
        <v>731</v>
      </c>
      <c r="AH224" s="194">
        <v>0.92238974571228</v>
      </c>
      <c r="AI224" s="190"/>
      <c r="AJ224" s="194" t="s">
        <v>728</v>
      </c>
      <c r="AK224" s="194">
        <v>0.954319775104522</v>
      </c>
      <c r="AL224" s="190"/>
      <c r="AM224" s="194" t="s">
        <v>725</v>
      </c>
      <c r="AN224" s="194">
        <v>0.93026852607727</v>
      </c>
    </row>
    <row r="225">
      <c r="B225" s="208"/>
      <c r="C225" s="208"/>
      <c r="D225" s="209"/>
      <c r="E225" s="179"/>
      <c r="F225" s="179"/>
      <c r="G225" s="179"/>
      <c r="H225" s="179"/>
      <c r="I225" s="180"/>
      <c r="J225" s="179"/>
      <c r="K225" s="181"/>
      <c r="L225" s="179"/>
      <c r="M225" s="180"/>
      <c r="N225" s="179"/>
      <c r="O225" s="181"/>
      <c r="P225" s="179"/>
      <c r="Q225" s="180"/>
      <c r="R225" s="179"/>
      <c r="S225" s="181"/>
      <c r="T225" s="179"/>
      <c r="U225" s="180"/>
      <c r="AD225" s="194" t="s">
        <v>732</v>
      </c>
      <c r="AE225" s="194">
        <v>0.958698153495788</v>
      </c>
      <c r="AF225" s="190"/>
      <c r="AG225" s="194" t="s">
        <v>733</v>
      </c>
      <c r="AH225" s="194">
        <v>0.914945662021637</v>
      </c>
      <c r="AI225" s="190"/>
      <c r="AJ225" s="194" t="s">
        <v>730</v>
      </c>
      <c r="AK225" s="194">
        <v>0.963317573070526</v>
      </c>
      <c r="AL225" s="190"/>
      <c r="AM225" s="194" t="s">
        <v>727</v>
      </c>
      <c r="AN225" s="194">
        <v>0.934203028678894</v>
      </c>
    </row>
    <row r="226">
      <c r="B226" s="208"/>
      <c r="C226" s="208"/>
      <c r="D226" s="209"/>
      <c r="E226" s="179"/>
      <c r="F226" s="179"/>
      <c r="G226" s="179"/>
      <c r="H226" s="179"/>
      <c r="I226" s="180"/>
      <c r="J226" s="179"/>
      <c r="K226" s="181"/>
      <c r="L226" s="179"/>
      <c r="M226" s="180"/>
      <c r="N226" s="179"/>
      <c r="O226" s="181"/>
      <c r="P226" s="179"/>
      <c r="Q226" s="180"/>
      <c r="R226" s="179"/>
      <c r="S226" s="181"/>
      <c r="T226" s="179"/>
      <c r="U226" s="180"/>
      <c r="AD226" s="194" t="s">
        <v>734</v>
      </c>
      <c r="AE226" s="194">
        <v>0.949079394340515</v>
      </c>
      <c r="AF226" s="190"/>
      <c r="AG226" s="194" t="s">
        <v>735</v>
      </c>
      <c r="AH226" s="194">
        <v>0.911987543106079</v>
      </c>
      <c r="AI226" s="190"/>
      <c r="AJ226" s="194" t="s">
        <v>732</v>
      </c>
      <c r="AK226" s="194">
        <v>0.96047294139862</v>
      </c>
      <c r="AL226" s="190"/>
      <c r="AM226" s="194" t="s">
        <v>729</v>
      </c>
      <c r="AN226" s="194">
        <v>0.9353928565979</v>
      </c>
    </row>
    <row r="227">
      <c r="B227" s="208"/>
      <c r="C227" s="208"/>
      <c r="D227" s="209"/>
      <c r="E227" s="179"/>
      <c r="F227" s="179"/>
      <c r="G227" s="179"/>
      <c r="H227" s="179"/>
      <c r="I227" s="180"/>
      <c r="J227" s="179"/>
      <c r="K227" s="181"/>
      <c r="L227" s="179"/>
      <c r="M227" s="180"/>
      <c r="N227" s="179"/>
      <c r="O227" s="181"/>
      <c r="P227" s="179"/>
      <c r="Q227" s="180"/>
      <c r="R227" s="179"/>
      <c r="S227" s="181"/>
      <c r="T227" s="179"/>
      <c r="U227" s="180"/>
      <c r="AD227" s="194" t="s">
        <v>736</v>
      </c>
      <c r="AE227" s="194">
        <v>0.952837526798248</v>
      </c>
      <c r="AF227" s="190"/>
      <c r="AG227" s="194" t="s">
        <v>737</v>
      </c>
      <c r="AH227" s="194">
        <v>0.918613851070404</v>
      </c>
      <c r="AI227" s="190"/>
      <c r="AJ227" s="194" t="s">
        <v>734</v>
      </c>
      <c r="AK227" s="194">
        <v>0.957276463508606</v>
      </c>
      <c r="AL227" s="190"/>
      <c r="AM227" s="194" t="s">
        <v>731</v>
      </c>
      <c r="AN227" s="194">
        <v>0.940260052680969</v>
      </c>
    </row>
    <row r="228">
      <c r="B228" s="208"/>
      <c r="C228" s="208"/>
      <c r="D228" s="209"/>
      <c r="E228" s="179"/>
      <c r="F228" s="179"/>
      <c r="G228" s="179"/>
      <c r="H228" s="179"/>
      <c r="I228" s="180"/>
      <c r="J228" s="179"/>
      <c r="K228" s="181"/>
      <c r="L228" s="179"/>
      <c r="M228" s="180"/>
      <c r="N228" s="179"/>
      <c r="O228" s="181"/>
      <c r="P228" s="179"/>
      <c r="Q228" s="180"/>
      <c r="R228" s="179"/>
      <c r="S228" s="181"/>
      <c r="T228" s="179"/>
      <c r="U228" s="180"/>
      <c r="AD228" s="194" t="s">
        <v>738</v>
      </c>
      <c r="AE228" s="194">
        <v>0.950911581516265</v>
      </c>
      <c r="AF228" s="190"/>
      <c r="AG228" s="194" t="s">
        <v>739</v>
      </c>
      <c r="AH228" s="194">
        <v>0.919385254383087</v>
      </c>
      <c r="AI228" s="190"/>
      <c r="AJ228" s="194" t="s">
        <v>736</v>
      </c>
      <c r="AK228" s="194">
        <v>0.959059298038482</v>
      </c>
      <c r="AL228" s="190"/>
      <c r="AM228" s="194" t="s">
        <v>733</v>
      </c>
      <c r="AN228" s="194">
        <v>0.941594839096069</v>
      </c>
    </row>
    <row r="229">
      <c r="B229" s="208"/>
      <c r="C229" s="208"/>
      <c r="D229" s="209"/>
      <c r="E229" s="179"/>
      <c r="F229" s="179"/>
      <c r="G229" s="179"/>
      <c r="H229" s="179"/>
      <c r="I229" s="180"/>
      <c r="J229" s="179"/>
      <c r="K229" s="181"/>
      <c r="L229" s="179"/>
      <c r="M229" s="180"/>
      <c r="N229" s="179"/>
      <c r="O229" s="181"/>
      <c r="P229" s="179"/>
      <c r="Q229" s="180"/>
      <c r="R229" s="179"/>
      <c r="S229" s="181"/>
      <c r="T229" s="179"/>
      <c r="U229" s="180"/>
      <c r="AD229" s="194" t="s">
        <v>740</v>
      </c>
      <c r="AE229" s="194">
        <v>0.951909124851226</v>
      </c>
      <c r="AF229" s="190"/>
      <c r="AG229" s="194" t="s">
        <v>741</v>
      </c>
      <c r="AH229" s="194">
        <v>0.922241806983947</v>
      </c>
      <c r="AI229" s="190"/>
      <c r="AJ229" s="194" t="s">
        <v>738</v>
      </c>
      <c r="AK229" s="194">
        <v>0.951252162456512</v>
      </c>
      <c r="AL229" s="190"/>
      <c r="AM229" s="194" t="s">
        <v>735</v>
      </c>
      <c r="AN229" s="194">
        <v>0.934950292110443</v>
      </c>
    </row>
    <row r="230">
      <c r="B230" s="208"/>
      <c r="C230" s="208"/>
      <c r="D230" s="209"/>
      <c r="E230" s="179"/>
      <c r="F230" s="179"/>
      <c r="G230" s="179"/>
      <c r="H230" s="179"/>
      <c r="I230" s="180"/>
      <c r="J230" s="179"/>
      <c r="K230" s="181"/>
      <c r="L230" s="179"/>
      <c r="M230" s="180"/>
      <c r="N230" s="179"/>
      <c r="O230" s="181"/>
      <c r="P230" s="179"/>
      <c r="Q230" s="180"/>
      <c r="R230" s="179"/>
      <c r="S230" s="181"/>
      <c r="T230" s="179"/>
      <c r="U230" s="180"/>
      <c r="AD230" s="194" t="s">
        <v>742</v>
      </c>
      <c r="AE230" s="194">
        <v>0.95621371269226</v>
      </c>
      <c r="AF230" s="190"/>
      <c r="AG230" s="194" t="s">
        <v>743</v>
      </c>
      <c r="AH230" s="194">
        <v>0.924695909023284</v>
      </c>
      <c r="AI230" s="190"/>
      <c r="AJ230" s="194" t="s">
        <v>740</v>
      </c>
      <c r="AK230" s="194">
        <v>0.947914898395538</v>
      </c>
      <c r="AL230" s="190"/>
      <c r="AM230" s="194" t="s">
        <v>737</v>
      </c>
      <c r="AN230" s="194">
        <v>0.939898133277893</v>
      </c>
    </row>
    <row r="231">
      <c r="B231" s="208"/>
      <c r="C231" s="208"/>
      <c r="D231" s="209"/>
      <c r="E231" s="179"/>
      <c r="F231" s="179"/>
      <c r="G231" s="179"/>
      <c r="H231" s="179"/>
      <c r="I231" s="180"/>
      <c r="J231" s="179"/>
      <c r="K231" s="181"/>
      <c r="L231" s="179"/>
      <c r="M231" s="180"/>
      <c r="N231" s="179"/>
      <c r="O231" s="181"/>
      <c r="P231" s="179"/>
      <c r="Q231" s="180"/>
      <c r="R231" s="179"/>
      <c r="S231" s="181"/>
      <c r="T231" s="179"/>
      <c r="U231" s="180"/>
      <c r="AD231" s="194" t="s">
        <v>744</v>
      </c>
      <c r="AE231" s="194">
        <v>0.951726853847503</v>
      </c>
      <c r="AF231" s="190"/>
      <c r="AG231" s="194" t="s">
        <v>745</v>
      </c>
      <c r="AH231" s="194">
        <v>0.924013435840606</v>
      </c>
      <c r="AI231" s="190"/>
      <c r="AJ231" s="194" t="s">
        <v>742</v>
      </c>
      <c r="AK231" s="194">
        <v>0.955492615699768</v>
      </c>
      <c r="AL231" s="190"/>
      <c r="AM231" s="194" t="s">
        <v>739</v>
      </c>
      <c r="AN231" s="194">
        <v>0.934418141841888</v>
      </c>
    </row>
    <row r="232">
      <c r="B232" s="208"/>
      <c r="C232" s="208"/>
      <c r="D232" s="209"/>
      <c r="E232" s="179"/>
      <c r="F232" s="179"/>
      <c r="G232" s="179"/>
      <c r="H232" s="179"/>
      <c r="I232" s="180"/>
      <c r="J232" s="179"/>
      <c r="K232" s="181"/>
      <c r="L232" s="179"/>
      <c r="M232" s="180"/>
      <c r="N232" s="179"/>
      <c r="O232" s="181"/>
      <c r="P232" s="179"/>
      <c r="Q232" s="180"/>
      <c r="R232" s="179"/>
      <c r="S232" s="181"/>
      <c r="T232" s="179"/>
      <c r="U232" s="180"/>
      <c r="AD232" s="194" t="s">
        <v>746</v>
      </c>
      <c r="AE232" s="194">
        <v>0.949162662029266</v>
      </c>
      <c r="AF232" s="190"/>
      <c r="AG232" s="194" t="s">
        <v>747</v>
      </c>
      <c r="AH232" s="194">
        <v>0.925214707851409</v>
      </c>
      <c r="AI232" s="190"/>
      <c r="AJ232" s="194" t="s">
        <v>742</v>
      </c>
      <c r="AK232" s="194">
        <v>0.269639760255813</v>
      </c>
      <c r="AL232" s="190"/>
      <c r="AM232" s="194" t="s">
        <v>741</v>
      </c>
      <c r="AN232" s="194">
        <v>0.928578376770019</v>
      </c>
    </row>
    <row r="233">
      <c r="B233" s="208"/>
      <c r="C233" s="208"/>
      <c r="D233" s="209"/>
      <c r="E233" s="179"/>
      <c r="F233" s="179"/>
      <c r="G233" s="179"/>
      <c r="H233" s="179"/>
      <c r="I233" s="180"/>
      <c r="J233" s="179"/>
      <c r="K233" s="181"/>
      <c r="L233" s="179"/>
      <c r="M233" s="180"/>
      <c r="N233" s="179"/>
      <c r="O233" s="181"/>
      <c r="P233" s="179"/>
      <c r="Q233" s="180"/>
      <c r="R233" s="179"/>
      <c r="S233" s="181"/>
      <c r="T233" s="179"/>
      <c r="U233" s="180"/>
      <c r="AD233" s="194" t="s">
        <v>748</v>
      </c>
      <c r="AE233" s="194">
        <v>0.951274096965789</v>
      </c>
      <c r="AF233" s="190"/>
      <c r="AG233" s="194" t="s">
        <v>749</v>
      </c>
      <c r="AH233" s="194">
        <v>0.918091535568237</v>
      </c>
      <c r="AI233" s="190"/>
      <c r="AJ233" s="194" t="s">
        <v>744</v>
      </c>
      <c r="AK233" s="194">
        <v>0.958000004291534</v>
      </c>
      <c r="AL233" s="190"/>
      <c r="AM233" s="194" t="s">
        <v>743</v>
      </c>
      <c r="AN233" s="194">
        <v>0.936544120311737</v>
      </c>
    </row>
    <row r="234">
      <c r="B234" s="208"/>
      <c r="C234" s="208"/>
      <c r="D234" s="209"/>
      <c r="E234" s="179"/>
      <c r="F234" s="179"/>
      <c r="G234" s="179"/>
      <c r="H234" s="179"/>
      <c r="I234" s="180"/>
      <c r="J234" s="179"/>
      <c r="K234" s="181"/>
      <c r="L234" s="179"/>
      <c r="M234" s="180"/>
      <c r="N234" s="179"/>
      <c r="O234" s="181"/>
      <c r="P234" s="179"/>
      <c r="Q234" s="180"/>
      <c r="R234" s="179"/>
      <c r="S234" s="181"/>
      <c r="T234" s="179"/>
      <c r="U234" s="180"/>
      <c r="AD234" s="194" t="s">
        <v>750</v>
      </c>
      <c r="AE234" s="194">
        <v>0.953290820121765</v>
      </c>
      <c r="AF234" s="190"/>
      <c r="AG234" s="194" t="s">
        <v>751</v>
      </c>
      <c r="AH234" s="194">
        <v>0.909957408905029</v>
      </c>
      <c r="AI234" s="190"/>
      <c r="AJ234" s="194" t="s">
        <v>746</v>
      </c>
      <c r="AK234" s="194">
        <v>0.950508296489715</v>
      </c>
      <c r="AL234" s="190"/>
      <c r="AM234" s="194" t="s">
        <v>745</v>
      </c>
      <c r="AN234" s="194">
        <v>0.931094586849212</v>
      </c>
    </row>
    <row r="235">
      <c r="B235" s="208"/>
      <c r="C235" s="208"/>
      <c r="D235" s="209"/>
      <c r="E235" s="179"/>
      <c r="F235" s="179"/>
      <c r="G235" s="179"/>
      <c r="H235" s="179"/>
      <c r="I235" s="180"/>
      <c r="J235" s="179"/>
      <c r="K235" s="181"/>
      <c r="L235" s="179"/>
      <c r="M235" s="180"/>
      <c r="N235" s="179"/>
      <c r="O235" s="181"/>
      <c r="P235" s="179"/>
      <c r="Q235" s="180"/>
      <c r="R235" s="179"/>
      <c r="S235" s="181"/>
      <c r="T235" s="179"/>
      <c r="U235" s="180"/>
      <c r="AD235" s="194" t="s">
        <v>752</v>
      </c>
      <c r="AE235" s="194">
        <v>0.94424170255661</v>
      </c>
      <c r="AF235" s="190"/>
      <c r="AG235" s="194" t="s">
        <v>753</v>
      </c>
      <c r="AH235" s="194">
        <v>0.915994822978973</v>
      </c>
      <c r="AI235" s="190"/>
      <c r="AJ235" s="194" t="s">
        <v>748</v>
      </c>
      <c r="AK235" s="194">
        <v>0.955094277858734</v>
      </c>
      <c r="AL235" s="190"/>
      <c r="AM235" s="194" t="s">
        <v>747</v>
      </c>
      <c r="AN235" s="194">
        <v>0.937700450420379</v>
      </c>
    </row>
    <row r="236">
      <c r="B236" s="208"/>
      <c r="C236" s="208"/>
      <c r="D236" s="209"/>
      <c r="E236" s="179"/>
      <c r="F236" s="179"/>
      <c r="G236" s="179"/>
      <c r="H236" s="179"/>
      <c r="I236" s="180"/>
      <c r="J236" s="179"/>
      <c r="K236" s="181"/>
      <c r="L236" s="179"/>
      <c r="M236" s="180"/>
      <c r="N236" s="179"/>
      <c r="O236" s="181"/>
      <c r="P236" s="179"/>
      <c r="Q236" s="180"/>
      <c r="R236" s="179"/>
      <c r="S236" s="181"/>
      <c r="T236" s="179"/>
      <c r="U236" s="180"/>
      <c r="AD236" s="194" t="s">
        <v>754</v>
      </c>
      <c r="AE236" s="194">
        <v>0.9348606467247</v>
      </c>
      <c r="AF236" s="190"/>
      <c r="AG236" s="194" t="s">
        <v>755</v>
      </c>
      <c r="AH236" s="194">
        <v>0.895657122135162</v>
      </c>
      <c r="AI236" s="190"/>
      <c r="AJ236" s="194" t="s">
        <v>750</v>
      </c>
      <c r="AK236" s="194">
        <v>0.951799213886261</v>
      </c>
      <c r="AL236" s="190"/>
      <c r="AM236" s="194" t="s">
        <v>749</v>
      </c>
      <c r="AN236" s="194">
        <v>0.937699258327484</v>
      </c>
    </row>
    <row r="237">
      <c r="B237" s="208"/>
      <c r="C237" s="208"/>
      <c r="D237" s="209"/>
      <c r="E237" s="179"/>
      <c r="F237" s="179"/>
      <c r="G237" s="179"/>
      <c r="H237" s="179"/>
      <c r="I237" s="180"/>
      <c r="J237" s="179"/>
      <c r="K237" s="181"/>
      <c r="L237" s="179"/>
      <c r="M237" s="180"/>
      <c r="N237" s="179"/>
      <c r="O237" s="181"/>
      <c r="P237" s="179"/>
      <c r="Q237" s="180"/>
      <c r="R237" s="179"/>
      <c r="S237" s="181"/>
      <c r="T237" s="179"/>
      <c r="U237" s="180"/>
      <c r="AD237" s="194" t="s">
        <v>756</v>
      </c>
      <c r="AE237" s="194">
        <v>0.947745025157928</v>
      </c>
      <c r="AF237" s="190"/>
      <c r="AG237" s="194" t="s">
        <v>757</v>
      </c>
      <c r="AH237" s="194">
        <v>0.907654285430908</v>
      </c>
      <c r="AI237" s="190"/>
      <c r="AJ237" s="194" t="s">
        <v>752</v>
      </c>
      <c r="AK237" s="194">
        <v>0.945075631141662</v>
      </c>
      <c r="AL237" s="190"/>
      <c r="AM237" s="194" t="s">
        <v>751</v>
      </c>
      <c r="AN237" s="194">
        <v>0.928668439388275</v>
      </c>
    </row>
    <row r="238">
      <c r="B238" s="208"/>
      <c r="C238" s="208"/>
      <c r="D238" s="209"/>
      <c r="E238" s="179"/>
      <c r="F238" s="179"/>
      <c r="G238" s="179"/>
      <c r="H238" s="179"/>
      <c r="I238" s="180"/>
      <c r="J238" s="179"/>
      <c r="K238" s="181"/>
      <c r="L238" s="179"/>
      <c r="M238" s="180"/>
      <c r="N238" s="179"/>
      <c r="O238" s="181"/>
      <c r="P238" s="179"/>
      <c r="Q238" s="180"/>
      <c r="R238" s="179"/>
      <c r="S238" s="181"/>
      <c r="T238" s="179"/>
      <c r="U238" s="180"/>
      <c r="AD238" s="194" t="s">
        <v>758</v>
      </c>
      <c r="AE238" s="194">
        <v>0.94693237543106</v>
      </c>
      <c r="AF238" s="190"/>
      <c r="AG238" s="194" t="s">
        <v>759</v>
      </c>
      <c r="AH238" s="194">
        <v>0.907279372215271</v>
      </c>
      <c r="AI238" s="190"/>
      <c r="AJ238" s="194" t="s">
        <v>754</v>
      </c>
      <c r="AK238" s="194">
        <v>0.937024176120758</v>
      </c>
      <c r="AL238" s="190"/>
      <c r="AM238" s="194" t="s">
        <v>753</v>
      </c>
      <c r="AN238" s="194">
        <v>0.940768420696258</v>
      </c>
    </row>
    <row r="239">
      <c r="B239" s="208"/>
      <c r="C239" s="208"/>
      <c r="D239" s="209"/>
      <c r="E239" s="179"/>
      <c r="F239" s="179"/>
      <c r="G239" s="179"/>
      <c r="H239" s="179"/>
      <c r="I239" s="180"/>
      <c r="J239" s="179"/>
      <c r="K239" s="181"/>
      <c r="L239" s="179"/>
      <c r="M239" s="180"/>
      <c r="N239" s="179"/>
      <c r="O239" s="181"/>
      <c r="P239" s="179"/>
      <c r="Q239" s="180"/>
      <c r="R239" s="179"/>
      <c r="S239" s="181"/>
      <c r="T239" s="179"/>
      <c r="U239" s="180"/>
      <c r="AD239" s="194" t="s">
        <v>760</v>
      </c>
      <c r="AE239" s="194">
        <v>0.945746541023254</v>
      </c>
      <c r="AF239" s="190"/>
      <c r="AG239" s="194" t="s">
        <v>761</v>
      </c>
      <c r="AH239" s="194">
        <v>0.91196459531784</v>
      </c>
      <c r="AI239" s="190"/>
      <c r="AJ239" s="194" t="s">
        <v>756</v>
      </c>
      <c r="AK239" s="194">
        <v>0.949088633060455</v>
      </c>
      <c r="AL239" s="190"/>
      <c r="AM239" s="194" t="s">
        <v>755</v>
      </c>
      <c r="AN239" s="194">
        <v>0.931920826435089</v>
      </c>
    </row>
    <row r="240">
      <c r="B240" s="208"/>
      <c r="C240" s="208"/>
      <c r="D240" s="209"/>
      <c r="E240" s="179"/>
      <c r="F240" s="179"/>
      <c r="G240" s="179"/>
      <c r="H240" s="179"/>
      <c r="I240" s="180"/>
      <c r="J240" s="179"/>
      <c r="K240" s="181"/>
      <c r="L240" s="179"/>
      <c r="M240" s="180"/>
      <c r="N240" s="179"/>
      <c r="O240" s="181"/>
      <c r="P240" s="179"/>
      <c r="Q240" s="180"/>
      <c r="R240" s="179"/>
      <c r="S240" s="181"/>
      <c r="T240" s="179"/>
      <c r="U240" s="180"/>
      <c r="AD240" s="194" t="s">
        <v>762</v>
      </c>
      <c r="AE240" s="194">
        <v>0.943271577358245</v>
      </c>
      <c r="AF240" s="190"/>
      <c r="AG240" s="194" t="s">
        <v>763</v>
      </c>
      <c r="AH240" s="194">
        <v>0.919367730617523</v>
      </c>
      <c r="AI240" s="190"/>
      <c r="AJ240" s="194" t="s">
        <v>758</v>
      </c>
      <c r="AK240" s="194">
        <v>0.947427213191986</v>
      </c>
      <c r="AL240" s="190"/>
      <c r="AM240" s="194" t="s">
        <v>757</v>
      </c>
      <c r="AN240" s="194">
        <v>0.935925364494323</v>
      </c>
    </row>
    <row r="241">
      <c r="B241" s="208"/>
      <c r="C241" s="208"/>
      <c r="D241" s="209"/>
      <c r="E241" s="179"/>
      <c r="F241" s="179"/>
      <c r="G241" s="179"/>
      <c r="H241" s="179"/>
      <c r="I241" s="180"/>
      <c r="J241" s="179"/>
      <c r="K241" s="181"/>
      <c r="L241" s="179"/>
      <c r="M241" s="180"/>
      <c r="N241" s="179"/>
      <c r="O241" s="181"/>
      <c r="P241" s="179"/>
      <c r="Q241" s="180"/>
      <c r="R241" s="179"/>
      <c r="S241" s="181"/>
      <c r="T241" s="179"/>
      <c r="U241" s="180"/>
      <c r="AD241" s="194" t="s">
        <v>764</v>
      </c>
      <c r="AE241" s="194">
        <v>0.945990025997161</v>
      </c>
      <c r="AF241" s="190"/>
      <c r="AG241" s="194" t="s">
        <v>765</v>
      </c>
      <c r="AH241" s="194">
        <v>0.920950055122375</v>
      </c>
      <c r="AI241" s="190"/>
      <c r="AJ241" s="194" t="s">
        <v>760</v>
      </c>
      <c r="AK241" s="194">
        <v>0.941114664077758</v>
      </c>
      <c r="AL241" s="190"/>
      <c r="AM241" s="194" t="s">
        <v>759</v>
      </c>
      <c r="AN241" s="194">
        <v>0.933525741100311</v>
      </c>
    </row>
    <row r="242">
      <c r="B242" s="208"/>
      <c r="C242" s="208"/>
      <c r="D242" s="209"/>
      <c r="E242" s="179"/>
      <c r="F242" s="179"/>
      <c r="G242" s="179"/>
      <c r="H242" s="179"/>
      <c r="I242" s="180"/>
      <c r="J242" s="179"/>
      <c r="K242" s="181"/>
      <c r="L242" s="179"/>
      <c r="M242" s="180"/>
      <c r="N242" s="179"/>
      <c r="O242" s="181"/>
      <c r="P242" s="179"/>
      <c r="Q242" s="180"/>
      <c r="R242" s="179"/>
      <c r="S242" s="181"/>
      <c r="T242" s="179"/>
      <c r="U242" s="180"/>
      <c r="AD242" s="194" t="s">
        <v>766</v>
      </c>
      <c r="AE242" s="194">
        <v>0.938944637775421</v>
      </c>
      <c r="AF242" s="190"/>
      <c r="AG242" s="194" t="s">
        <v>767</v>
      </c>
      <c r="AH242" s="194">
        <v>0.92379230260849</v>
      </c>
      <c r="AI242" s="190"/>
      <c r="AJ242" s="194" t="s">
        <v>762</v>
      </c>
      <c r="AK242" s="194">
        <v>0.94673728942871</v>
      </c>
      <c r="AL242" s="190"/>
      <c r="AM242" s="194" t="s">
        <v>761</v>
      </c>
      <c r="AN242" s="194">
        <v>0.934499740600585</v>
      </c>
    </row>
    <row r="243">
      <c r="B243" s="208"/>
      <c r="C243" s="208"/>
      <c r="D243" s="209"/>
      <c r="E243" s="179"/>
      <c r="F243" s="179"/>
      <c r="G243" s="179"/>
      <c r="H243" s="179"/>
      <c r="I243" s="180"/>
      <c r="J243" s="179"/>
      <c r="K243" s="181"/>
      <c r="L243" s="179"/>
      <c r="M243" s="180"/>
      <c r="N243" s="179"/>
      <c r="O243" s="181"/>
      <c r="P243" s="179"/>
      <c r="Q243" s="180"/>
      <c r="R243" s="179"/>
      <c r="S243" s="181"/>
      <c r="T243" s="179"/>
      <c r="U243" s="180"/>
      <c r="AD243" s="194" t="s">
        <v>768</v>
      </c>
      <c r="AE243" s="194">
        <v>0.947172701358795</v>
      </c>
      <c r="AF243" s="190"/>
      <c r="AG243" s="194" t="s">
        <v>769</v>
      </c>
      <c r="AH243" s="194">
        <v>0.917602956295013</v>
      </c>
      <c r="AI243" s="190"/>
      <c r="AJ243" s="194" t="s">
        <v>764</v>
      </c>
      <c r="AK243" s="194">
        <v>0.952125549316406</v>
      </c>
      <c r="AL243" s="190"/>
      <c r="AM243" s="194" t="s">
        <v>763</v>
      </c>
      <c r="AN243" s="194">
        <v>0.945990085601806</v>
      </c>
    </row>
    <row r="244">
      <c r="B244" s="208"/>
      <c r="C244" s="208"/>
      <c r="D244" s="209"/>
      <c r="E244" s="179"/>
      <c r="F244" s="179"/>
      <c r="G244" s="179"/>
      <c r="H244" s="179"/>
      <c r="I244" s="180"/>
      <c r="J244" s="179"/>
      <c r="K244" s="181"/>
      <c r="L244" s="179"/>
      <c r="M244" s="180"/>
      <c r="N244" s="179"/>
      <c r="O244" s="181"/>
      <c r="P244" s="179"/>
      <c r="Q244" s="180"/>
      <c r="R244" s="179"/>
      <c r="S244" s="181"/>
      <c r="T244" s="179"/>
      <c r="U244" s="180"/>
      <c r="AD244" s="194" t="s">
        <v>770</v>
      </c>
      <c r="AE244" s="194">
        <v>0.944468140602111</v>
      </c>
      <c r="AF244" s="190"/>
      <c r="AG244" s="194" t="s">
        <v>771</v>
      </c>
      <c r="AH244" s="194">
        <v>0.920816898345947</v>
      </c>
      <c r="AI244" s="190"/>
      <c r="AJ244" s="194" t="s">
        <v>766</v>
      </c>
      <c r="AK244" s="194">
        <v>0.944914996623992</v>
      </c>
      <c r="AL244" s="190"/>
      <c r="AM244" s="194" t="s">
        <v>765</v>
      </c>
      <c r="AN244" s="194">
        <v>0.937552452087402</v>
      </c>
    </row>
    <row r="245">
      <c r="B245" s="208"/>
      <c r="C245" s="208"/>
      <c r="D245" s="209"/>
      <c r="E245" s="179"/>
      <c r="F245" s="179"/>
      <c r="G245" s="179"/>
      <c r="H245" s="179"/>
      <c r="I245" s="180"/>
      <c r="J245" s="179"/>
      <c r="K245" s="181"/>
      <c r="L245" s="179"/>
      <c r="M245" s="180"/>
      <c r="N245" s="179"/>
      <c r="O245" s="181"/>
      <c r="P245" s="179"/>
      <c r="Q245" s="180"/>
      <c r="R245" s="179"/>
      <c r="S245" s="181"/>
      <c r="T245" s="179"/>
      <c r="U245" s="180"/>
      <c r="AD245" s="194" t="s">
        <v>772</v>
      </c>
      <c r="AE245" s="194">
        <v>0.944840431213378</v>
      </c>
      <c r="AF245" s="190"/>
      <c r="AG245" s="194" t="s">
        <v>773</v>
      </c>
      <c r="AH245" s="194">
        <v>0.920611679553985</v>
      </c>
      <c r="AI245" s="190"/>
      <c r="AJ245" s="194" t="s">
        <v>768</v>
      </c>
      <c r="AK245" s="194">
        <v>0.945347964763641</v>
      </c>
      <c r="AL245" s="190"/>
      <c r="AM245" s="194" t="s">
        <v>767</v>
      </c>
      <c r="AN245" s="194">
        <v>0.938063025474548</v>
      </c>
    </row>
    <row r="246">
      <c r="B246" s="208"/>
      <c r="C246" s="208"/>
      <c r="D246" s="209"/>
      <c r="E246" s="179"/>
      <c r="F246" s="179"/>
      <c r="G246" s="179"/>
      <c r="H246" s="179"/>
      <c r="I246" s="180"/>
      <c r="J246" s="179"/>
      <c r="K246" s="181"/>
      <c r="L246" s="179"/>
      <c r="M246" s="180"/>
      <c r="N246" s="179"/>
      <c r="O246" s="181"/>
      <c r="P246" s="179"/>
      <c r="Q246" s="180"/>
      <c r="R246" s="179"/>
      <c r="S246" s="181"/>
      <c r="T246" s="179"/>
      <c r="U246" s="180"/>
      <c r="AD246" s="194" t="s">
        <v>774</v>
      </c>
      <c r="AE246" s="194">
        <v>0.952930748462677</v>
      </c>
      <c r="AF246" s="190"/>
      <c r="AG246" s="194" t="s">
        <v>775</v>
      </c>
      <c r="AH246" s="194">
        <v>0.908565878868103</v>
      </c>
      <c r="AI246" s="190"/>
      <c r="AJ246" s="194" t="s">
        <v>770</v>
      </c>
      <c r="AK246" s="194">
        <v>0.945181548595428</v>
      </c>
      <c r="AL246" s="190"/>
      <c r="AM246" s="194" t="s">
        <v>769</v>
      </c>
      <c r="AN246" s="194">
        <v>0.933901607990264</v>
      </c>
    </row>
    <row r="247">
      <c r="B247" s="208"/>
      <c r="C247" s="208"/>
      <c r="D247" s="209"/>
      <c r="E247" s="179"/>
      <c r="F247" s="179"/>
      <c r="G247" s="179"/>
      <c r="H247" s="179"/>
      <c r="I247" s="180"/>
      <c r="J247" s="179"/>
      <c r="K247" s="181"/>
      <c r="L247" s="179"/>
      <c r="M247" s="180"/>
      <c r="N247" s="179"/>
      <c r="O247" s="181"/>
      <c r="P247" s="179"/>
      <c r="Q247" s="180"/>
      <c r="R247" s="179"/>
      <c r="S247" s="181"/>
      <c r="T247" s="179"/>
      <c r="U247" s="180"/>
      <c r="AD247" s="194" t="s">
        <v>776</v>
      </c>
      <c r="AE247" s="194">
        <v>0.952637553215026</v>
      </c>
      <c r="AF247" s="190"/>
      <c r="AG247" s="194" t="s">
        <v>777</v>
      </c>
      <c r="AH247" s="194">
        <v>0.911727249622345</v>
      </c>
      <c r="AI247" s="190"/>
      <c r="AJ247" s="194" t="s">
        <v>772</v>
      </c>
      <c r="AK247" s="194">
        <v>0.954795360565185</v>
      </c>
      <c r="AL247" s="190"/>
      <c r="AM247" s="194" t="s">
        <v>771</v>
      </c>
      <c r="AN247" s="194">
        <v>0.938751697540283</v>
      </c>
    </row>
    <row r="248">
      <c r="B248" s="208"/>
      <c r="C248" s="208"/>
      <c r="D248" s="209"/>
      <c r="E248" s="179"/>
      <c r="F248" s="179"/>
      <c r="G248" s="179"/>
      <c r="H248" s="179"/>
      <c r="I248" s="180"/>
      <c r="J248" s="179"/>
      <c r="K248" s="181"/>
      <c r="L248" s="179"/>
      <c r="M248" s="180"/>
      <c r="N248" s="179"/>
      <c r="O248" s="181"/>
      <c r="P248" s="179"/>
      <c r="Q248" s="180"/>
      <c r="R248" s="179"/>
      <c r="S248" s="181"/>
      <c r="T248" s="179"/>
      <c r="U248" s="180"/>
      <c r="AD248" s="194" t="s">
        <v>778</v>
      </c>
      <c r="AE248" s="194">
        <v>0.948345184326171</v>
      </c>
      <c r="AF248" s="190"/>
      <c r="AG248" s="194" t="s">
        <v>779</v>
      </c>
      <c r="AH248" s="194">
        <v>0.9136283993721</v>
      </c>
      <c r="AI248" s="190"/>
      <c r="AJ248" s="194" t="s">
        <v>774</v>
      </c>
      <c r="AK248" s="194">
        <v>0.957295835018158</v>
      </c>
      <c r="AL248" s="190"/>
      <c r="AM248" s="194" t="s">
        <v>773</v>
      </c>
      <c r="AN248" s="194">
        <v>0.937434494495391</v>
      </c>
    </row>
    <row r="249">
      <c r="B249" s="208"/>
      <c r="C249" s="208"/>
      <c r="D249" s="209"/>
      <c r="E249" s="179"/>
      <c r="F249" s="179"/>
      <c r="G249" s="179"/>
      <c r="H249" s="179"/>
      <c r="I249" s="180"/>
      <c r="J249" s="179"/>
      <c r="K249" s="181"/>
      <c r="L249" s="179"/>
      <c r="M249" s="180"/>
      <c r="N249" s="179"/>
      <c r="O249" s="181"/>
      <c r="P249" s="179"/>
      <c r="Q249" s="180"/>
      <c r="R249" s="179"/>
      <c r="S249" s="181"/>
      <c r="T249" s="179"/>
      <c r="U249" s="180"/>
      <c r="AD249" s="194" t="s">
        <v>780</v>
      </c>
      <c r="AE249" s="194">
        <v>0.95484572649002</v>
      </c>
      <c r="AF249" s="190"/>
      <c r="AG249" s="194" t="s">
        <v>781</v>
      </c>
      <c r="AH249" s="194">
        <v>0.906482517719268</v>
      </c>
      <c r="AI249" s="190"/>
      <c r="AJ249" s="194" t="s">
        <v>776</v>
      </c>
      <c r="AK249" s="194">
        <v>0.955835819244384</v>
      </c>
      <c r="AL249" s="190"/>
      <c r="AM249" s="194" t="s">
        <v>775</v>
      </c>
      <c r="AN249" s="194">
        <v>0.932457864284515</v>
      </c>
    </row>
    <row r="250">
      <c r="B250" s="208"/>
      <c r="C250" s="208"/>
      <c r="D250" s="209"/>
      <c r="E250" s="179"/>
      <c r="F250" s="179"/>
      <c r="G250" s="179"/>
      <c r="H250" s="179"/>
      <c r="I250" s="180"/>
      <c r="J250" s="179"/>
      <c r="K250" s="181"/>
      <c r="L250" s="179"/>
      <c r="M250" s="180"/>
      <c r="N250" s="179"/>
      <c r="O250" s="181"/>
      <c r="P250" s="179"/>
      <c r="Q250" s="180"/>
      <c r="R250" s="179"/>
      <c r="S250" s="181"/>
      <c r="T250" s="179"/>
      <c r="U250" s="180"/>
      <c r="AD250" s="194" t="s">
        <v>782</v>
      </c>
      <c r="AE250" s="194">
        <v>0.949473202228546</v>
      </c>
      <c r="AF250" s="190"/>
      <c r="AG250" s="194" t="s">
        <v>783</v>
      </c>
      <c r="AH250" s="194">
        <v>0.904332995414733</v>
      </c>
      <c r="AI250" s="190"/>
      <c r="AJ250" s="194" t="s">
        <v>778</v>
      </c>
      <c r="AK250" s="194">
        <v>0.952644109725952</v>
      </c>
      <c r="AL250" s="190"/>
      <c r="AM250" s="194" t="s">
        <v>777</v>
      </c>
      <c r="AN250" s="194">
        <v>0.939534366130828</v>
      </c>
    </row>
    <row r="251">
      <c r="B251" s="208"/>
      <c r="C251" s="208"/>
      <c r="D251" s="209"/>
      <c r="E251" s="179"/>
      <c r="F251" s="179"/>
      <c r="G251" s="179"/>
      <c r="H251" s="179"/>
      <c r="I251" s="180"/>
      <c r="J251" s="179"/>
      <c r="K251" s="181"/>
      <c r="L251" s="179"/>
      <c r="M251" s="180"/>
      <c r="N251" s="179"/>
      <c r="O251" s="181"/>
      <c r="P251" s="179"/>
      <c r="Q251" s="180"/>
      <c r="R251" s="179"/>
      <c r="S251" s="181"/>
      <c r="T251" s="179"/>
      <c r="U251" s="180"/>
      <c r="AD251" s="194" t="s">
        <v>784</v>
      </c>
      <c r="AE251" s="194">
        <v>0.955711781978607</v>
      </c>
      <c r="AF251" s="190"/>
      <c r="AG251" s="194" t="s">
        <v>785</v>
      </c>
      <c r="AH251" s="194">
        <v>0.908556044101715</v>
      </c>
      <c r="AI251" s="190"/>
      <c r="AJ251" s="194" t="s">
        <v>780</v>
      </c>
      <c r="AK251" s="194">
        <v>0.96095860004425</v>
      </c>
      <c r="AL251" s="190"/>
      <c r="AM251" s="194" t="s">
        <v>779</v>
      </c>
      <c r="AN251" s="194">
        <v>0.942895054817199</v>
      </c>
    </row>
    <row r="252">
      <c r="B252" s="208"/>
      <c r="C252" s="208"/>
      <c r="D252" s="209"/>
      <c r="E252" s="179"/>
      <c r="F252" s="179"/>
      <c r="G252" s="179"/>
      <c r="H252" s="179"/>
      <c r="I252" s="180"/>
      <c r="J252" s="179"/>
      <c r="K252" s="181"/>
      <c r="L252" s="179"/>
      <c r="M252" s="180"/>
      <c r="N252" s="179"/>
      <c r="O252" s="181"/>
      <c r="P252" s="179"/>
      <c r="Q252" s="180"/>
      <c r="R252" s="179"/>
      <c r="S252" s="181"/>
      <c r="T252" s="179"/>
      <c r="U252" s="180"/>
      <c r="AD252" s="194" t="s">
        <v>786</v>
      </c>
      <c r="AE252" s="194">
        <v>0.950965762138366</v>
      </c>
      <c r="AF252" s="190"/>
      <c r="AG252" s="194" t="s">
        <v>787</v>
      </c>
      <c r="AH252" s="194">
        <v>0.908040881156921</v>
      </c>
      <c r="AI252" s="190"/>
      <c r="AJ252" s="194" t="s">
        <v>782</v>
      </c>
      <c r="AK252" s="194">
        <v>0.953566789627075</v>
      </c>
      <c r="AL252" s="190"/>
      <c r="AM252" s="194" t="s">
        <v>781</v>
      </c>
      <c r="AN252" s="194">
        <v>0.93203067779541</v>
      </c>
    </row>
    <row r="253">
      <c r="B253" s="208"/>
      <c r="C253" s="208"/>
      <c r="D253" s="209"/>
      <c r="E253" s="179"/>
      <c r="F253" s="179"/>
      <c r="G253" s="179"/>
      <c r="H253" s="179"/>
      <c r="I253" s="180"/>
      <c r="J253" s="179"/>
      <c r="K253" s="181"/>
      <c r="L253" s="179"/>
      <c r="M253" s="180"/>
      <c r="N253" s="179"/>
      <c r="O253" s="181"/>
      <c r="P253" s="179"/>
      <c r="Q253" s="180"/>
      <c r="R253" s="179"/>
      <c r="S253" s="181"/>
      <c r="T253" s="179"/>
      <c r="U253" s="180"/>
      <c r="AD253" s="194" t="s">
        <v>788</v>
      </c>
      <c r="AE253" s="194">
        <v>0.948954224586486</v>
      </c>
      <c r="AF253" s="190"/>
      <c r="AG253" s="194" t="s">
        <v>789</v>
      </c>
      <c r="AH253" s="194">
        <v>0.908140480518341</v>
      </c>
      <c r="AI253" s="190"/>
      <c r="AJ253" s="194" t="s">
        <v>784</v>
      </c>
      <c r="AK253" s="194">
        <v>0.957920491695404</v>
      </c>
      <c r="AL253" s="190"/>
      <c r="AM253" s="194" t="s">
        <v>783</v>
      </c>
      <c r="AN253" s="194">
        <v>0.929818928241729</v>
      </c>
    </row>
    <row r="254">
      <c r="B254" s="208"/>
      <c r="C254" s="208"/>
      <c r="D254" s="209"/>
      <c r="E254" s="179"/>
      <c r="F254" s="179"/>
      <c r="G254" s="179"/>
      <c r="H254" s="179"/>
      <c r="I254" s="180"/>
      <c r="J254" s="179"/>
      <c r="K254" s="181"/>
      <c r="L254" s="179"/>
      <c r="M254" s="180"/>
      <c r="N254" s="179"/>
      <c r="O254" s="181"/>
      <c r="P254" s="179"/>
      <c r="Q254" s="180"/>
      <c r="R254" s="179"/>
      <c r="S254" s="181"/>
      <c r="T254" s="179"/>
      <c r="U254" s="180"/>
      <c r="AD254" s="194" t="s">
        <v>790</v>
      </c>
      <c r="AE254" s="194">
        <v>0.952961444854736</v>
      </c>
      <c r="AF254" s="190"/>
      <c r="AG254" s="194" t="s">
        <v>791</v>
      </c>
      <c r="AH254" s="194">
        <v>0.916803777217865</v>
      </c>
      <c r="AI254" s="190"/>
      <c r="AJ254" s="194" t="s">
        <v>786</v>
      </c>
      <c r="AK254" s="194">
        <v>0.961499094963073</v>
      </c>
      <c r="AL254" s="190"/>
      <c r="AM254" s="194" t="s">
        <v>785</v>
      </c>
      <c r="AN254" s="194">
        <v>0.933238744735717</v>
      </c>
    </row>
    <row r="255">
      <c r="B255" s="208"/>
      <c r="C255" s="208"/>
      <c r="D255" s="209"/>
      <c r="E255" s="179"/>
      <c r="F255" s="179"/>
      <c r="G255" s="179"/>
      <c r="H255" s="179"/>
      <c r="I255" s="180"/>
      <c r="J255" s="179"/>
      <c r="K255" s="181"/>
      <c r="L255" s="179"/>
      <c r="M255" s="180"/>
      <c r="N255" s="179"/>
      <c r="O255" s="181"/>
      <c r="P255" s="179"/>
      <c r="Q255" s="180"/>
      <c r="R255" s="179"/>
      <c r="S255" s="181"/>
      <c r="T255" s="179"/>
      <c r="U255" s="180"/>
      <c r="AD255" s="194" t="s">
        <v>792</v>
      </c>
      <c r="AE255" s="194">
        <v>0.954287052154541</v>
      </c>
      <c r="AF255" s="190"/>
      <c r="AG255" s="194" t="s">
        <v>793</v>
      </c>
      <c r="AH255" s="194">
        <v>0.907707631587982</v>
      </c>
      <c r="AI255" s="190"/>
      <c r="AJ255" s="194" t="s">
        <v>788</v>
      </c>
      <c r="AK255" s="194">
        <v>0.95924311876297</v>
      </c>
      <c r="AL255" s="190"/>
      <c r="AM255" s="194" t="s">
        <v>787</v>
      </c>
      <c r="AN255" s="194">
        <v>0.943404555320739</v>
      </c>
    </row>
    <row r="256">
      <c r="B256" s="208"/>
      <c r="C256" s="208"/>
      <c r="D256" s="209"/>
      <c r="E256" s="179"/>
      <c r="F256" s="179"/>
      <c r="G256" s="179"/>
      <c r="H256" s="179"/>
      <c r="I256" s="180"/>
      <c r="J256" s="179"/>
      <c r="K256" s="181"/>
      <c r="L256" s="179"/>
      <c r="M256" s="180"/>
      <c r="N256" s="179"/>
      <c r="O256" s="181"/>
      <c r="P256" s="179"/>
      <c r="Q256" s="180"/>
      <c r="R256" s="179"/>
      <c r="S256" s="181"/>
      <c r="T256" s="179"/>
      <c r="U256" s="180"/>
      <c r="AD256" s="194" t="s">
        <v>794</v>
      </c>
      <c r="AE256" s="194">
        <v>0.952884197235107</v>
      </c>
      <c r="AF256" s="190"/>
      <c r="AG256" s="194" t="s">
        <v>795</v>
      </c>
      <c r="AH256" s="194">
        <v>0.914263665676116</v>
      </c>
      <c r="AI256" s="190"/>
      <c r="AJ256" s="194" t="s">
        <v>790</v>
      </c>
      <c r="AK256" s="194">
        <v>0.952602744102478</v>
      </c>
      <c r="AL256" s="190"/>
      <c r="AM256" s="194" t="s">
        <v>789</v>
      </c>
      <c r="AN256" s="194">
        <v>0.940527379512786</v>
      </c>
    </row>
    <row r="257">
      <c r="B257" s="208"/>
      <c r="C257" s="208"/>
      <c r="D257" s="209"/>
      <c r="E257" s="179"/>
      <c r="F257" s="179"/>
      <c r="G257" s="179"/>
      <c r="H257" s="179"/>
      <c r="I257" s="180"/>
      <c r="J257" s="179"/>
      <c r="K257" s="181"/>
      <c r="L257" s="179"/>
      <c r="M257" s="180"/>
      <c r="N257" s="179"/>
      <c r="O257" s="181"/>
      <c r="P257" s="179"/>
      <c r="Q257" s="180"/>
      <c r="R257" s="179"/>
      <c r="S257" s="181"/>
      <c r="T257" s="179"/>
      <c r="U257" s="180"/>
      <c r="AD257" s="194" t="s">
        <v>796</v>
      </c>
      <c r="AE257" s="194">
        <v>0.954690277576446</v>
      </c>
      <c r="AF257" s="190"/>
      <c r="AG257" s="194" t="s">
        <v>797</v>
      </c>
      <c r="AH257" s="194">
        <v>0.917825579643249</v>
      </c>
      <c r="AI257" s="190"/>
      <c r="AJ257" s="194" t="s">
        <v>792</v>
      </c>
      <c r="AK257" s="194">
        <v>0.952395558357238</v>
      </c>
      <c r="AL257" s="190"/>
      <c r="AM257" s="194" t="s">
        <v>791</v>
      </c>
      <c r="AN257" s="194">
        <v>0.937733054161071</v>
      </c>
    </row>
    <row r="258">
      <c r="B258" s="208"/>
      <c r="C258" s="208"/>
      <c r="D258" s="209"/>
      <c r="E258" s="179"/>
      <c r="F258" s="179"/>
      <c r="G258" s="179"/>
      <c r="H258" s="179"/>
      <c r="I258" s="180"/>
      <c r="J258" s="179"/>
      <c r="K258" s="181"/>
      <c r="L258" s="179"/>
      <c r="M258" s="180"/>
      <c r="N258" s="179"/>
      <c r="O258" s="181"/>
      <c r="P258" s="179"/>
      <c r="Q258" s="180"/>
      <c r="R258" s="179"/>
      <c r="S258" s="181"/>
      <c r="T258" s="179"/>
      <c r="U258" s="180"/>
      <c r="AD258" s="194" t="s">
        <v>798</v>
      </c>
      <c r="AE258" s="194">
        <v>0.959649443626403</v>
      </c>
      <c r="AF258" s="190"/>
      <c r="AG258" s="194" t="s">
        <v>799</v>
      </c>
      <c r="AH258" s="194">
        <v>0.916878521442413</v>
      </c>
      <c r="AI258" s="190"/>
      <c r="AJ258" s="194" t="s">
        <v>794</v>
      </c>
      <c r="AK258" s="194">
        <v>0.95999801158905</v>
      </c>
      <c r="AL258" s="190"/>
      <c r="AM258" s="194" t="s">
        <v>793</v>
      </c>
      <c r="AN258" s="194">
        <v>0.932384371757507</v>
      </c>
    </row>
    <row r="259">
      <c r="B259" s="208"/>
      <c r="C259" s="208"/>
      <c r="D259" s="209"/>
      <c r="E259" s="179"/>
      <c r="F259" s="179"/>
      <c r="G259" s="179"/>
      <c r="H259" s="179"/>
      <c r="I259" s="180"/>
      <c r="J259" s="179"/>
      <c r="K259" s="181"/>
      <c r="L259" s="179"/>
      <c r="M259" s="180"/>
      <c r="N259" s="179"/>
      <c r="O259" s="181"/>
      <c r="P259" s="179"/>
      <c r="Q259" s="180"/>
      <c r="R259" s="179"/>
      <c r="S259" s="181"/>
      <c r="T259" s="179"/>
      <c r="U259" s="180"/>
      <c r="AD259" s="194" t="s">
        <v>800</v>
      </c>
      <c r="AE259" s="194">
        <v>0.956429183483123</v>
      </c>
      <c r="AF259" s="190"/>
      <c r="AG259" s="194" t="s">
        <v>801</v>
      </c>
      <c r="AH259" s="194">
        <v>0.921736419200897</v>
      </c>
      <c r="AI259" s="190"/>
      <c r="AJ259" s="194" t="s">
        <v>796</v>
      </c>
      <c r="AK259" s="194">
        <v>0.95705634355545</v>
      </c>
      <c r="AL259" s="190"/>
      <c r="AM259" s="194" t="s">
        <v>795</v>
      </c>
      <c r="AN259" s="194">
        <v>0.940487027168273</v>
      </c>
    </row>
    <row r="260">
      <c r="B260" s="208"/>
      <c r="C260" s="208"/>
      <c r="D260" s="209"/>
      <c r="E260" s="179"/>
      <c r="F260" s="179"/>
      <c r="G260" s="179"/>
      <c r="H260" s="179"/>
      <c r="I260" s="180"/>
      <c r="J260" s="179"/>
      <c r="K260" s="181"/>
      <c r="L260" s="179"/>
      <c r="M260" s="180"/>
      <c r="N260" s="179"/>
      <c r="O260" s="181"/>
      <c r="P260" s="179"/>
      <c r="Q260" s="180"/>
      <c r="R260" s="179"/>
      <c r="S260" s="181"/>
      <c r="T260" s="179"/>
      <c r="U260" s="180"/>
      <c r="AD260" s="194" t="s">
        <v>802</v>
      </c>
      <c r="AE260" s="194">
        <v>0.959845244884491</v>
      </c>
      <c r="AF260" s="190"/>
      <c r="AG260" s="194" t="s">
        <v>803</v>
      </c>
      <c r="AH260" s="194">
        <v>0.925188601016998</v>
      </c>
      <c r="AI260" s="190"/>
      <c r="AJ260" s="194" t="s">
        <v>798</v>
      </c>
      <c r="AK260" s="194">
        <v>0.95651090145111</v>
      </c>
      <c r="AL260" s="190"/>
      <c r="AM260" s="194" t="s">
        <v>797</v>
      </c>
      <c r="AN260" s="194">
        <v>0.939138233661651</v>
      </c>
    </row>
    <row r="261">
      <c r="B261" s="208"/>
      <c r="C261" s="208"/>
      <c r="D261" s="209"/>
      <c r="E261" s="179"/>
      <c r="F261" s="179"/>
      <c r="G261" s="179"/>
      <c r="H261" s="179"/>
      <c r="I261" s="180"/>
      <c r="J261" s="179"/>
      <c r="K261" s="181"/>
      <c r="L261" s="179"/>
      <c r="M261" s="180"/>
      <c r="N261" s="179"/>
      <c r="O261" s="181"/>
      <c r="P261" s="179"/>
      <c r="Q261" s="180"/>
      <c r="R261" s="179"/>
      <c r="S261" s="181"/>
      <c r="T261" s="179"/>
      <c r="U261" s="180"/>
      <c r="AD261" s="194" t="s">
        <v>804</v>
      </c>
      <c r="AE261" s="194">
        <v>0.957944929599762</v>
      </c>
      <c r="AF261" s="190"/>
      <c r="AG261" s="194" t="s">
        <v>805</v>
      </c>
      <c r="AH261" s="194">
        <v>0.920503199100494</v>
      </c>
      <c r="AI261" s="190"/>
      <c r="AJ261" s="194" t="s">
        <v>800</v>
      </c>
      <c r="AK261" s="194">
        <v>0.950180053710937</v>
      </c>
      <c r="AL261" s="190"/>
      <c r="AM261" s="194" t="s">
        <v>799</v>
      </c>
      <c r="AN261" s="194">
        <v>0.941872358322143</v>
      </c>
    </row>
    <row r="262">
      <c r="B262" s="208"/>
      <c r="C262" s="208"/>
      <c r="D262" s="209"/>
      <c r="E262" s="179"/>
      <c r="F262" s="179"/>
      <c r="G262" s="179"/>
      <c r="H262" s="179"/>
      <c r="I262" s="180"/>
      <c r="J262" s="179"/>
      <c r="K262" s="181"/>
      <c r="L262" s="179"/>
      <c r="M262" s="180"/>
      <c r="N262" s="179"/>
      <c r="O262" s="181"/>
      <c r="P262" s="179"/>
      <c r="Q262" s="180"/>
      <c r="R262" s="179"/>
      <c r="S262" s="181"/>
      <c r="T262" s="179"/>
      <c r="U262" s="180"/>
      <c r="AD262" s="194" t="s">
        <v>806</v>
      </c>
      <c r="AE262" s="194">
        <v>0.949712097644805</v>
      </c>
      <c r="AF262" s="190"/>
      <c r="AG262" s="194" t="s">
        <v>807</v>
      </c>
      <c r="AH262" s="194">
        <v>0.920272529125213</v>
      </c>
      <c r="AI262" s="190"/>
      <c r="AJ262" s="194" t="s">
        <v>802</v>
      </c>
      <c r="AK262" s="194">
        <v>0.958321988582611</v>
      </c>
      <c r="AL262" s="190"/>
      <c r="AM262" s="194" t="s">
        <v>801</v>
      </c>
      <c r="AN262" s="194">
        <v>0.936589837074279</v>
      </c>
    </row>
    <row r="263">
      <c r="B263" s="208"/>
      <c r="C263" s="208"/>
      <c r="D263" s="209"/>
      <c r="E263" s="179"/>
      <c r="F263" s="179"/>
      <c r="G263" s="179"/>
      <c r="H263" s="179"/>
      <c r="I263" s="180"/>
      <c r="J263" s="179"/>
      <c r="K263" s="181"/>
      <c r="L263" s="179"/>
      <c r="M263" s="180"/>
      <c r="N263" s="179"/>
      <c r="O263" s="181"/>
      <c r="P263" s="179"/>
      <c r="Q263" s="180"/>
      <c r="R263" s="179"/>
      <c r="S263" s="181"/>
      <c r="T263" s="179"/>
      <c r="U263" s="180"/>
      <c r="AD263" s="194" t="s">
        <v>808</v>
      </c>
      <c r="AE263" s="194">
        <v>0.955810725688934</v>
      </c>
      <c r="AF263" s="190"/>
      <c r="AG263" s="194" t="s">
        <v>809</v>
      </c>
      <c r="AH263" s="194">
        <v>0.900964856147766</v>
      </c>
      <c r="AI263" s="190"/>
      <c r="AJ263" s="194" t="s">
        <v>804</v>
      </c>
      <c r="AK263" s="194">
        <v>0.958776175975799</v>
      </c>
      <c r="AL263" s="190"/>
      <c r="AM263" s="194" t="s">
        <v>803</v>
      </c>
      <c r="AN263" s="194">
        <v>0.939313828945159</v>
      </c>
    </row>
    <row r="264">
      <c r="B264" s="208"/>
      <c r="C264" s="208"/>
      <c r="D264" s="209"/>
      <c r="E264" s="179"/>
      <c r="F264" s="179"/>
      <c r="G264" s="179"/>
      <c r="H264" s="179"/>
      <c r="I264" s="180"/>
      <c r="J264" s="179"/>
      <c r="K264" s="181"/>
      <c r="L264" s="179"/>
      <c r="M264" s="180"/>
      <c r="N264" s="179"/>
      <c r="O264" s="181"/>
      <c r="P264" s="179"/>
      <c r="Q264" s="180"/>
      <c r="R264" s="179"/>
      <c r="S264" s="181"/>
      <c r="T264" s="179"/>
      <c r="U264" s="180"/>
      <c r="AD264" s="194" t="s">
        <v>810</v>
      </c>
      <c r="AE264" s="194">
        <v>0.949442446231842</v>
      </c>
      <c r="AF264" s="190"/>
      <c r="AG264" s="194" t="s">
        <v>811</v>
      </c>
      <c r="AH264" s="194">
        <v>0.906494319438934</v>
      </c>
      <c r="AI264" s="190"/>
      <c r="AJ264" s="194" t="s">
        <v>806</v>
      </c>
      <c r="AK264" s="194">
        <v>0.952103674411773</v>
      </c>
      <c r="AL264" s="190"/>
      <c r="AM264" s="194" t="s">
        <v>805</v>
      </c>
      <c r="AN264" s="194">
        <v>0.940607666969299</v>
      </c>
    </row>
    <row r="265">
      <c r="B265" s="208"/>
      <c r="C265" s="208"/>
      <c r="D265" s="209"/>
      <c r="E265" s="179"/>
      <c r="F265" s="179"/>
      <c r="G265" s="179"/>
      <c r="H265" s="179"/>
      <c r="I265" s="180"/>
      <c r="J265" s="179"/>
      <c r="K265" s="181"/>
      <c r="L265" s="179"/>
      <c r="M265" s="180"/>
      <c r="N265" s="179"/>
      <c r="O265" s="181"/>
      <c r="P265" s="179"/>
      <c r="Q265" s="180"/>
      <c r="R265" s="179"/>
      <c r="S265" s="181"/>
      <c r="T265" s="179"/>
      <c r="U265" s="180"/>
      <c r="AD265" s="194" t="s">
        <v>812</v>
      </c>
      <c r="AE265" s="194">
        <v>0.946249067783355</v>
      </c>
      <c r="AF265" s="190"/>
      <c r="AG265" s="194" t="s">
        <v>813</v>
      </c>
      <c r="AH265" s="194">
        <v>0.901171684265136</v>
      </c>
      <c r="AI265" s="190"/>
      <c r="AJ265" s="194" t="s">
        <v>808</v>
      </c>
      <c r="AK265" s="194">
        <v>0.952419877052307</v>
      </c>
      <c r="AL265" s="190"/>
      <c r="AM265" s="194" t="s">
        <v>807</v>
      </c>
      <c r="AN265" s="194">
        <v>0.937921941280365</v>
      </c>
    </row>
    <row r="266">
      <c r="B266" s="208"/>
      <c r="C266" s="208"/>
      <c r="D266" s="209"/>
      <c r="E266" s="179"/>
      <c r="F266" s="179"/>
      <c r="G266" s="179"/>
      <c r="H266" s="179"/>
      <c r="I266" s="180"/>
      <c r="J266" s="179"/>
      <c r="K266" s="181"/>
      <c r="L266" s="179"/>
      <c r="M266" s="180"/>
      <c r="N266" s="179"/>
      <c r="O266" s="181"/>
      <c r="P266" s="179"/>
      <c r="Q266" s="180"/>
      <c r="R266" s="179"/>
      <c r="S266" s="181"/>
      <c r="T266" s="179"/>
      <c r="U266" s="180"/>
      <c r="AD266" s="194" t="s">
        <v>814</v>
      </c>
      <c r="AE266" s="194">
        <v>0.946109652519226</v>
      </c>
      <c r="AF266" s="190"/>
      <c r="AG266" s="194" t="s">
        <v>815</v>
      </c>
      <c r="AH266" s="194">
        <v>0.902308225631713</v>
      </c>
      <c r="AI266" s="190"/>
      <c r="AJ266" s="194" t="s">
        <v>810</v>
      </c>
      <c r="AK266" s="194">
        <v>0.953285336494445</v>
      </c>
      <c r="AL266" s="190"/>
      <c r="AM266" s="194" t="s">
        <v>809</v>
      </c>
      <c r="AN266" s="194">
        <v>0.928908348083496</v>
      </c>
    </row>
    <row r="267">
      <c r="B267" s="208"/>
      <c r="C267" s="208"/>
      <c r="D267" s="209"/>
      <c r="E267" s="179"/>
      <c r="F267" s="179"/>
      <c r="G267" s="179"/>
      <c r="H267" s="179"/>
      <c r="I267" s="180"/>
      <c r="J267" s="179"/>
      <c r="K267" s="181"/>
      <c r="L267" s="179"/>
      <c r="M267" s="180"/>
      <c r="N267" s="179"/>
      <c r="O267" s="181"/>
      <c r="P267" s="179"/>
      <c r="Q267" s="180"/>
      <c r="R267" s="179"/>
      <c r="S267" s="181"/>
      <c r="T267" s="179"/>
      <c r="U267" s="180"/>
      <c r="AD267" s="194" t="s">
        <v>816</v>
      </c>
      <c r="AE267" s="194">
        <v>0.950057744979858</v>
      </c>
      <c r="AF267" s="190"/>
      <c r="AG267" s="194" t="s">
        <v>817</v>
      </c>
      <c r="AH267" s="194">
        <v>0.895803034305572</v>
      </c>
      <c r="AI267" s="190"/>
      <c r="AJ267" s="194" t="s">
        <v>812</v>
      </c>
      <c r="AK267" s="194">
        <v>0.943610727787017</v>
      </c>
      <c r="AL267" s="190"/>
      <c r="AM267" s="194" t="s">
        <v>811</v>
      </c>
      <c r="AN267" s="194">
        <v>0.942178726196289</v>
      </c>
    </row>
    <row r="268">
      <c r="B268" s="208"/>
      <c r="C268" s="208"/>
      <c r="D268" s="209"/>
      <c r="E268" s="179"/>
      <c r="F268" s="179"/>
      <c r="G268" s="179"/>
      <c r="H268" s="179"/>
      <c r="I268" s="180"/>
      <c r="J268" s="179"/>
      <c r="K268" s="181"/>
      <c r="L268" s="179"/>
      <c r="M268" s="180"/>
      <c r="N268" s="179"/>
      <c r="O268" s="181"/>
      <c r="P268" s="179"/>
      <c r="Q268" s="180"/>
      <c r="R268" s="179"/>
      <c r="S268" s="181"/>
      <c r="T268" s="179"/>
      <c r="U268" s="180"/>
      <c r="AD268" s="194" t="s">
        <v>818</v>
      </c>
      <c r="AE268" s="194">
        <v>0.951995730400085</v>
      </c>
      <c r="AF268" s="190"/>
      <c r="AG268" s="194" t="s">
        <v>819</v>
      </c>
      <c r="AH268" s="194">
        <v>0.908831536769866</v>
      </c>
      <c r="AI268" s="190"/>
      <c r="AJ268" s="194" t="s">
        <v>814</v>
      </c>
      <c r="AK268" s="194">
        <v>0.947932779788971</v>
      </c>
      <c r="AL268" s="190"/>
      <c r="AM268" s="194" t="s">
        <v>813</v>
      </c>
      <c r="AN268" s="194">
        <v>0.938951849937439</v>
      </c>
    </row>
    <row r="269">
      <c r="B269" s="208"/>
      <c r="C269" s="208"/>
      <c r="D269" s="209"/>
      <c r="E269" s="179"/>
      <c r="F269" s="179"/>
      <c r="G269" s="179"/>
      <c r="H269" s="179"/>
      <c r="I269" s="180"/>
      <c r="J269" s="179"/>
      <c r="K269" s="181"/>
      <c r="L269" s="179"/>
      <c r="M269" s="180"/>
      <c r="N269" s="179"/>
      <c r="O269" s="181"/>
      <c r="P269" s="179"/>
      <c r="Q269" s="180"/>
      <c r="R269" s="179"/>
      <c r="S269" s="181"/>
      <c r="T269" s="179"/>
      <c r="U269" s="180"/>
      <c r="AD269" s="194" t="s">
        <v>820</v>
      </c>
      <c r="AE269" s="194">
        <v>0.948095500469207</v>
      </c>
      <c r="AF269" s="190"/>
      <c r="AG269" s="194" t="s">
        <v>821</v>
      </c>
      <c r="AH269" s="194">
        <v>0.903160214424133</v>
      </c>
      <c r="AI269" s="190"/>
      <c r="AJ269" s="194" t="s">
        <v>816</v>
      </c>
      <c r="AK269" s="194">
        <v>0.949188888072967</v>
      </c>
      <c r="AL269" s="190"/>
      <c r="AM269" s="194" t="s">
        <v>815</v>
      </c>
      <c r="AN269" s="194">
        <v>0.939167022705078</v>
      </c>
    </row>
    <row r="270">
      <c r="B270" s="208"/>
      <c r="C270" s="208"/>
      <c r="D270" s="209"/>
      <c r="E270" s="179"/>
      <c r="F270" s="179"/>
      <c r="G270" s="179"/>
      <c r="H270" s="179"/>
      <c r="I270" s="180"/>
      <c r="J270" s="179"/>
      <c r="K270" s="181"/>
      <c r="L270" s="179"/>
      <c r="M270" s="180"/>
      <c r="N270" s="179"/>
      <c r="O270" s="181"/>
      <c r="P270" s="179"/>
      <c r="Q270" s="180"/>
      <c r="R270" s="179"/>
      <c r="S270" s="181"/>
      <c r="T270" s="179"/>
      <c r="U270" s="180"/>
      <c r="AD270" s="194" t="s">
        <v>822</v>
      </c>
      <c r="AE270" s="194">
        <v>0.944202721118927</v>
      </c>
      <c r="AF270" s="190"/>
      <c r="AG270" s="194" t="s">
        <v>823</v>
      </c>
      <c r="AH270" s="194">
        <v>0.896983921527862</v>
      </c>
      <c r="AI270" s="190"/>
      <c r="AJ270" s="194" t="s">
        <v>818</v>
      </c>
      <c r="AK270" s="194">
        <v>0.950859725475311</v>
      </c>
      <c r="AL270" s="190"/>
      <c r="AM270" s="194" t="s">
        <v>817</v>
      </c>
      <c r="AN270" s="194">
        <v>0.938534677028656</v>
      </c>
    </row>
    <row r="271">
      <c r="B271" s="208"/>
      <c r="C271" s="208"/>
      <c r="D271" s="209"/>
      <c r="E271" s="179"/>
      <c r="F271" s="179"/>
      <c r="G271" s="179"/>
      <c r="H271" s="179"/>
      <c r="I271" s="180"/>
      <c r="J271" s="179"/>
      <c r="K271" s="181"/>
      <c r="L271" s="179"/>
      <c r="M271" s="180"/>
      <c r="N271" s="179"/>
      <c r="O271" s="181"/>
      <c r="P271" s="179"/>
      <c r="Q271" s="180"/>
      <c r="R271" s="179"/>
      <c r="S271" s="181"/>
      <c r="T271" s="179"/>
      <c r="U271" s="180"/>
      <c r="AD271" s="194" t="s">
        <v>824</v>
      </c>
      <c r="AE271" s="194">
        <v>0.943279266357421</v>
      </c>
      <c r="AF271" s="190"/>
      <c r="AG271" s="194" t="s">
        <v>825</v>
      </c>
      <c r="AH271" s="194">
        <v>0.897050976753234</v>
      </c>
      <c r="AI271" s="190"/>
      <c r="AJ271" s="194" t="s">
        <v>820</v>
      </c>
      <c r="AK271" s="194">
        <v>0.941402673721313</v>
      </c>
      <c r="AL271" s="190"/>
      <c r="AM271" s="194" t="s">
        <v>819</v>
      </c>
      <c r="AN271" s="194">
        <v>0.936653614044189</v>
      </c>
    </row>
    <row r="272">
      <c r="B272" s="208"/>
      <c r="C272" s="208"/>
      <c r="D272" s="209"/>
      <c r="E272" s="179"/>
      <c r="F272" s="179"/>
      <c r="G272" s="179"/>
      <c r="H272" s="179"/>
      <c r="I272" s="180"/>
      <c r="J272" s="179"/>
      <c r="K272" s="181"/>
      <c r="L272" s="179"/>
      <c r="M272" s="180"/>
      <c r="N272" s="179"/>
      <c r="O272" s="181"/>
      <c r="P272" s="179"/>
      <c r="Q272" s="180"/>
      <c r="R272" s="179"/>
      <c r="S272" s="181"/>
      <c r="T272" s="179"/>
      <c r="U272" s="180"/>
      <c r="AD272" s="194" t="s">
        <v>826</v>
      </c>
      <c r="AE272" s="194">
        <v>0.952152609825134</v>
      </c>
      <c r="AF272" s="190"/>
      <c r="AG272" s="194" t="s">
        <v>827</v>
      </c>
      <c r="AH272" s="194">
        <v>0.916220784187316</v>
      </c>
      <c r="AI272" s="190"/>
      <c r="AJ272" s="194" t="s">
        <v>822</v>
      </c>
      <c r="AK272" s="194">
        <v>0.938614249229431</v>
      </c>
      <c r="AL272" s="190"/>
      <c r="AM272" s="194" t="s">
        <v>821</v>
      </c>
      <c r="AN272" s="194">
        <v>0.937824845314025</v>
      </c>
    </row>
    <row r="273">
      <c r="B273" s="208"/>
      <c r="C273" s="208"/>
      <c r="D273" s="209"/>
      <c r="E273" s="179"/>
      <c r="F273" s="179"/>
      <c r="G273" s="179"/>
      <c r="H273" s="179"/>
      <c r="I273" s="180"/>
      <c r="J273" s="179"/>
      <c r="K273" s="181"/>
      <c r="L273" s="179"/>
      <c r="M273" s="180"/>
      <c r="N273" s="179"/>
      <c r="O273" s="181"/>
      <c r="P273" s="179"/>
      <c r="Q273" s="180"/>
      <c r="R273" s="179"/>
      <c r="S273" s="181"/>
      <c r="T273" s="179"/>
      <c r="U273" s="180"/>
      <c r="AD273" s="194" t="s">
        <v>828</v>
      </c>
      <c r="AE273" s="194">
        <v>0.952667772769928</v>
      </c>
      <c r="AF273" s="190"/>
      <c r="AG273" s="194" t="s">
        <v>829</v>
      </c>
      <c r="AH273" s="194">
        <v>0.908511340618133</v>
      </c>
      <c r="AI273" s="190"/>
      <c r="AJ273" s="194" t="s">
        <v>824</v>
      </c>
      <c r="AK273" s="194">
        <v>0.951977789402008</v>
      </c>
      <c r="AL273" s="190"/>
      <c r="AM273" s="194" t="s">
        <v>823</v>
      </c>
      <c r="AN273" s="194">
        <v>0.931201517581939</v>
      </c>
    </row>
    <row r="274">
      <c r="B274" s="208"/>
      <c r="C274" s="208"/>
      <c r="D274" s="209"/>
      <c r="E274" s="179"/>
      <c r="F274" s="179"/>
      <c r="G274" s="179"/>
      <c r="H274" s="179"/>
      <c r="I274" s="180"/>
      <c r="J274" s="179"/>
      <c r="K274" s="181"/>
      <c r="L274" s="179"/>
      <c r="M274" s="180"/>
      <c r="N274" s="179"/>
      <c r="O274" s="181"/>
      <c r="P274" s="179"/>
      <c r="Q274" s="180"/>
      <c r="R274" s="179"/>
      <c r="S274" s="181"/>
      <c r="T274" s="179"/>
      <c r="U274" s="180"/>
      <c r="AD274" s="194" t="s">
        <v>830</v>
      </c>
      <c r="AE274" s="194">
        <v>0.953417003154754</v>
      </c>
      <c r="AF274" s="190"/>
      <c r="AG274" s="194" t="s">
        <v>831</v>
      </c>
      <c r="AH274" s="194">
        <v>0.9143887758255</v>
      </c>
      <c r="AI274" s="190"/>
      <c r="AJ274" s="194" t="s">
        <v>826</v>
      </c>
      <c r="AK274" s="194">
        <v>0.957537770271301</v>
      </c>
      <c r="AL274" s="190"/>
      <c r="AM274" s="194" t="s">
        <v>825</v>
      </c>
      <c r="AN274" s="194">
        <v>0.931382358074188</v>
      </c>
    </row>
    <row r="275">
      <c r="B275" s="208"/>
      <c r="C275" s="208"/>
      <c r="D275" s="209"/>
      <c r="E275" s="179"/>
      <c r="F275" s="179"/>
      <c r="G275" s="179"/>
      <c r="H275" s="179"/>
      <c r="I275" s="180"/>
      <c r="J275" s="179"/>
      <c r="K275" s="181"/>
      <c r="L275" s="179"/>
      <c r="M275" s="180"/>
      <c r="N275" s="179"/>
      <c r="O275" s="181"/>
      <c r="P275" s="179"/>
      <c r="Q275" s="180"/>
      <c r="R275" s="179"/>
      <c r="S275" s="181"/>
      <c r="T275" s="179"/>
      <c r="U275" s="180"/>
      <c r="AD275" s="194" t="s">
        <v>832</v>
      </c>
      <c r="AE275" s="194">
        <v>0.948769629001617</v>
      </c>
      <c r="AF275" s="190"/>
      <c r="AG275" s="194" t="s">
        <v>833</v>
      </c>
      <c r="AH275" s="194">
        <v>0.922033548355102</v>
      </c>
      <c r="AI275" s="190"/>
      <c r="AJ275" s="194" t="s">
        <v>828</v>
      </c>
      <c r="AK275" s="194">
        <v>0.95135760307312</v>
      </c>
      <c r="AL275" s="190"/>
      <c r="AM275" s="194" t="s">
        <v>827</v>
      </c>
      <c r="AN275" s="194">
        <v>0.937100708484649</v>
      </c>
    </row>
    <row r="276">
      <c r="B276" s="208"/>
      <c r="C276" s="208"/>
      <c r="D276" s="209"/>
      <c r="E276" s="179"/>
      <c r="F276" s="179"/>
      <c r="G276" s="179"/>
      <c r="H276" s="179"/>
      <c r="I276" s="180"/>
      <c r="J276" s="179"/>
      <c r="K276" s="181"/>
      <c r="L276" s="179"/>
      <c r="M276" s="180"/>
      <c r="N276" s="179"/>
      <c r="O276" s="181"/>
      <c r="P276" s="179"/>
      <c r="Q276" s="180"/>
      <c r="R276" s="179"/>
      <c r="S276" s="181"/>
      <c r="T276" s="179"/>
      <c r="U276" s="180"/>
      <c r="AD276" s="194" t="s">
        <v>834</v>
      </c>
      <c r="AE276" s="194">
        <v>0.951372325420379</v>
      </c>
      <c r="AF276" s="190"/>
      <c r="AG276" s="194" t="s">
        <v>835</v>
      </c>
      <c r="AH276" s="194">
        <v>0.920734107494354</v>
      </c>
      <c r="AI276" s="190"/>
      <c r="AJ276" s="194" t="s">
        <v>830</v>
      </c>
      <c r="AK276" s="194">
        <v>0.952135741710662</v>
      </c>
      <c r="AL276" s="190"/>
      <c r="AM276" s="194" t="s">
        <v>829</v>
      </c>
      <c r="AN276" s="194">
        <v>0.934141755104064</v>
      </c>
    </row>
    <row r="277">
      <c r="B277" s="208"/>
      <c r="C277" s="208"/>
      <c r="D277" s="209"/>
      <c r="E277" s="179"/>
      <c r="F277" s="179"/>
      <c r="G277" s="179"/>
      <c r="H277" s="179"/>
      <c r="I277" s="180"/>
      <c r="J277" s="179"/>
      <c r="K277" s="181"/>
      <c r="L277" s="179"/>
      <c r="M277" s="180"/>
      <c r="N277" s="179"/>
      <c r="O277" s="181"/>
      <c r="P277" s="179"/>
      <c r="Q277" s="180"/>
      <c r="R277" s="179"/>
      <c r="S277" s="181"/>
      <c r="T277" s="179"/>
      <c r="U277" s="180"/>
      <c r="AD277" s="194" t="s">
        <v>836</v>
      </c>
      <c r="AE277" s="194">
        <v>0.956470727920532</v>
      </c>
      <c r="AF277" s="190"/>
      <c r="AG277" s="194" t="s">
        <v>837</v>
      </c>
      <c r="AH277" s="194">
        <v>0.931511938571929</v>
      </c>
      <c r="AI277" s="190"/>
      <c r="AJ277" s="194" t="s">
        <v>832</v>
      </c>
      <c r="AK277" s="194">
        <v>0.935107290744781</v>
      </c>
      <c r="AL277" s="190"/>
      <c r="AM277" s="194" t="s">
        <v>831</v>
      </c>
      <c r="AN277" s="194">
        <v>0.934950292110443</v>
      </c>
    </row>
    <row r="278">
      <c r="B278" s="208"/>
      <c r="C278" s="208"/>
      <c r="D278" s="209"/>
      <c r="E278" s="179"/>
      <c r="F278" s="179"/>
      <c r="G278" s="179"/>
      <c r="H278" s="179"/>
      <c r="I278" s="180"/>
      <c r="J278" s="179"/>
      <c r="K278" s="181"/>
      <c r="L278" s="179"/>
      <c r="M278" s="180"/>
      <c r="N278" s="179"/>
      <c r="O278" s="181"/>
      <c r="P278" s="179"/>
      <c r="Q278" s="180"/>
      <c r="R278" s="179"/>
      <c r="S278" s="181"/>
      <c r="T278" s="179"/>
      <c r="U278" s="180"/>
      <c r="AD278" s="194" t="s">
        <v>838</v>
      </c>
      <c r="AE278" s="194">
        <v>0.952357411384582</v>
      </c>
      <c r="AF278" s="190"/>
      <c r="AG278" s="194" t="s">
        <v>839</v>
      </c>
      <c r="AH278" s="194">
        <v>0.925000131130218</v>
      </c>
      <c r="AI278" s="190"/>
      <c r="AJ278" s="194" t="s">
        <v>834</v>
      </c>
      <c r="AK278" s="194">
        <v>0.953390061855316</v>
      </c>
      <c r="AL278" s="190"/>
      <c r="AM278" s="194" t="s">
        <v>833</v>
      </c>
      <c r="AN278" s="194">
        <v>0.930682599544525</v>
      </c>
    </row>
    <row r="279">
      <c r="B279" s="208"/>
      <c r="C279" s="208"/>
      <c r="D279" s="209"/>
      <c r="E279" s="179"/>
      <c r="F279" s="179"/>
      <c r="G279" s="179"/>
      <c r="H279" s="179"/>
      <c r="I279" s="180"/>
      <c r="J279" s="179"/>
      <c r="K279" s="181"/>
      <c r="L279" s="179"/>
      <c r="M279" s="180"/>
      <c r="N279" s="179"/>
      <c r="O279" s="181"/>
      <c r="P279" s="179"/>
      <c r="Q279" s="180"/>
      <c r="R279" s="179"/>
      <c r="S279" s="181"/>
      <c r="T279" s="179"/>
      <c r="U279" s="180"/>
      <c r="AD279" s="194" t="s">
        <v>840</v>
      </c>
      <c r="AE279" s="194">
        <v>0.958188474178314</v>
      </c>
      <c r="AF279" s="190"/>
      <c r="AG279" s="194" t="s">
        <v>841</v>
      </c>
      <c r="AH279" s="194">
        <v>0.917445123195648</v>
      </c>
      <c r="AI279" s="190"/>
      <c r="AJ279" s="194" t="s">
        <v>836</v>
      </c>
      <c r="AK279" s="194">
        <v>0.955028176307678</v>
      </c>
      <c r="AL279" s="190"/>
      <c r="AM279" s="194" t="s">
        <v>835</v>
      </c>
      <c r="AN279" s="194">
        <v>0.934879958629608</v>
      </c>
    </row>
    <row r="280">
      <c r="B280" s="208"/>
      <c r="C280" s="208"/>
      <c r="D280" s="209"/>
      <c r="E280" s="179"/>
      <c r="F280" s="179"/>
      <c r="G280" s="179"/>
      <c r="H280" s="179"/>
      <c r="I280" s="180"/>
      <c r="J280" s="179"/>
      <c r="K280" s="181"/>
      <c r="L280" s="179"/>
      <c r="M280" s="180"/>
      <c r="N280" s="179"/>
      <c r="O280" s="181"/>
      <c r="P280" s="179"/>
      <c r="Q280" s="180"/>
      <c r="R280" s="179"/>
      <c r="S280" s="181"/>
      <c r="T280" s="179"/>
      <c r="U280" s="180"/>
      <c r="AD280" s="194" t="s">
        <v>842</v>
      </c>
      <c r="AE280" s="194">
        <v>0.957413077354431</v>
      </c>
      <c r="AF280" s="190"/>
      <c r="AG280" s="194" t="s">
        <v>843</v>
      </c>
      <c r="AH280" s="194">
        <v>0.920396089553833</v>
      </c>
      <c r="AI280" s="190"/>
      <c r="AJ280" s="194" t="s">
        <v>838</v>
      </c>
      <c r="AK280" s="194">
        <v>0.954754471778869</v>
      </c>
      <c r="AL280" s="190"/>
      <c r="AM280" s="194" t="s">
        <v>837</v>
      </c>
      <c r="AN280" s="194">
        <v>0.943060517311096</v>
      </c>
    </row>
    <row r="281">
      <c r="B281" s="208"/>
      <c r="C281" s="208"/>
      <c r="D281" s="209"/>
      <c r="E281" s="179"/>
      <c r="F281" s="179"/>
      <c r="G281" s="179"/>
      <c r="H281" s="179"/>
      <c r="I281" s="180"/>
      <c r="J281" s="179"/>
      <c r="K281" s="181"/>
      <c r="L281" s="179"/>
      <c r="M281" s="180"/>
      <c r="N281" s="179"/>
      <c r="O281" s="181"/>
      <c r="P281" s="179"/>
      <c r="Q281" s="180"/>
      <c r="R281" s="179"/>
      <c r="S281" s="181"/>
      <c r="T281" s="179"/>
      <c r="U281" s="180"/>
      <c r="AD281" s="194" t="s">
        <v>844</v>
      </c>
      <c r="AE281" s="194">
        <v>0.961484313011169</v>
      </c>
      <c r="AF281" s="190"/>
      <c r="AG281" s="194" t="s">
        <v>845</v>
      </c>
      <c r="AH281" s="194">
        <v>0.919585704803466</v>
      </c>
      <c r="AI281" s="190"/>
      <c r="AJ281" s="194" t="s">
        <v>840</v>
      </c>
      <c r="AK281" s="194">
        <v>0.948603928089141</v>
      </c>
      <c r="AL281" s="190"/>
      <c r="AM281" s="194" t="s">
        <v>839</v>
      </c>
      <c r="AN281" s="194">
        <v>0.939099729061126</v>
      </c>
    </row>
    <row r="282">
      <c r="B282" s="208"/>
      <c r="C282" s="208"/>
      <c r="D282" s="209"/>
      <c r="E282" s="179"/>
      <c r="F282" s="179"/>
      <c r="G282" s="179"/>
      <c r="H282" s="179"/>
      <c r="I282" s="180"/>
      <c r="J282" s="179"/>
      <c r="K282" s="181"/>
      <c r="L282" s="179"/>
      <c r="M282" s="180"/>
      <c r="N282" s="179"/>
      <c r="O282" s="181"/>
      <c r="P282" s="179"/>
      <c r="Q282" s="180"/>
      <c r="R282" s="179"/>
      <c r="S282" s="181"/>
      <c r="T282" s="179"/>
      <c r="U282" s="180"/>
      <c r="AD282" s="194" t="s">
        <v>846</v>
      </c>
      <c r="AE282" s="194">
        <v>0.955328226089477</v>
      </c>
      <c r="AF282" s="190"/>
      <c r="AG282" s="194" t="s">
        <v>847</v>
      </c>
      <c r="AH282" s="194">
        <v>0.913493573665618</v>
      </c>
      <c r="AI282" s="190"/>
      <c r="AJ282" s="194" t="s">
        <v>842</v>
      </c>
      <c r="AK282" s="194">
        <v>0.957612872123718</v>
      </c>
      <c r="AL282" s="190"/>
      <c r="AM282" s="194" t="s">
        <v>841</v>
      </c>
      <c r="AN282" s="194">
        <v>0.9349325299263</v>
      </c>
    </row>
    <row r="283">
      <c r="B283" s="208"/>
      <c r="C283" s="208"/>
      <c r="D283" s="209"/>
      <c r="E283" s="179"/>
      <c r="F283" s="179"/>
      <c r="G283" s="179"/>
      <c r="H283" s="179"/>
      <c r="I283" s="180"/>
      <c r="J283" s="179"/>
      <c r="K283" s="181"/>
      <c r="L283" s="179"/>
      <c r="M283" s="180"/>
      <c r="N283" s="179"/>
      <c r="O283" s="181"/>
      <c r="P283" s="179"/>
      <c r="Q283" s="180"/>
      <c r="R283" s="179"/>
      <c r="S283" s="181"/>
      <c r="T283" s="179"/>
      <c r="U283" s="180"/>
      <c r="AD283" s="194" t="s">
        <v>848</v>
      </c>
      <c r="AE283" s="194">
        <v>0.952167153358459</v>
      </c>
      <c r="AF283" s="190"/>
      <c r="AG283" s="194" t="s">
        <v>849</v>
      </c>
      <c r="AH283" s="194">
        <v>0.91557890176773</v>
      </c>
      <c r="AI283" s="190"/>
      <c r="AJ283" s="194" t="s">
        <v>844</v>
      </c>
      <c r="AK283" s="194">
        <v>0.957723736763</v>
      </c>
      <c r="AL283" s="190"/>
      <c r="AM283" s="194" t="s">
        <v>843</v>
      </c>
      <c r="AN283" s="194">
        <v>0.937335073947906</v>
      </c>
    </row>
    <row r="284">
      <c r="B284" s="208"/>
      <c r="C284" s="208"/>
      <c r="D284" s="209"/>
      <c r="E284" s="179"/>
      <c r="F284" s="179"/>
      <c r="G284" s="179"/>
      <c r="H284" s="179"/>
      <c r="I284" s="180"/>
      <c r="J284" s="179"/>
      <c r="K284" s="181"/>
      <c r="L284" s="179"/>
      <c r="M284" s="180"/>
      <c r="N284" s="179"/>
      <c r="O284" s="181"/>
      <c r="P284" s="179"/>
      <c r="Q284" s="180"/>
      <c r="R284" s="179"/>
      <c r="S284" s="181"/>
      <c r="T284" s="179"/>
      <c r="U284" s="180"/>
      <c r="AD284" s="194" t="s">
        <v>850</v>
      </c>
      <c r="AE284" s="194">
        <v>0.955306887626648</v>
      </c>
      <c r="AF284" s="190"/>
      <c r="AG284" s="194" t="s">
        <v>851</v>
      </c>
      <c r="AH284" s="194">
        <v>0.9193896651268</v>
      </c>
      <c r="AI284" s="190"/>
      <c r="AJ284" s="194" t="s">
        <v>846</v>
      </c>
      <c r="AK284" s="194">
        <v>0.952410995960235</v>
      </c>
      <c r="AL284" s="190"/>
      <c r="AM284" s="194" t="s">
        <v>845</v>
      </c>
      <c r="AN284" s="194">
        <v>0.934759259223938</v>
      </c>
    </row>
    <row r="285">
      <c r="B285" s="208"/>
      <c r="C285" s="208"/>
      <c r="D285" s="209"/>
      <c r="E285" s="179"/>
      <c r="F285" s="179"/>
      <c r="G285" s="179"/>
      <c r="H285" s="179"/>
      <c r="I285" s="180"/>
      <c r="J285" s="179"/>
      <c r="K285" s="181"/>
      <c r="L285" s="179"/>
      <c r="M285" s="180"/>
      <c r="N285" s="179"/>
      <c r="O285" s="181"/>
      <c r="P285" s="179"/>
      <c r="Q285" s="180"/>
      <c r="R285" s="179"/>
      <c r="S285" s="181"/>
      <c r="T285" s="179"/>
      <c r="U285" s="180"/>
      <c r="AD285" s="194" t="s">
        <v>852</v>
      </c>
      <c r="AE285" s="194">
        <v>0.959619641304016</v>
      </c>
      <c r="AF285" s="190"/>
      <c r="AG285" s="194" t="s">
        <v>853</v>
      </c>
      <c r="AH285" s="194">
        <v>0.921937525272369</v>
      </c>
      <c r="AI285" s="190"/>
      <c r="AJ285" s="194" t="s">
        <v>848</v>
      </c>
      <c r="AK285" s="194">
        <v>0.950896680355072</v>
      </c>
      <c r="AL285" s="190"/>
      <c r="AM285" s="194" t="s">
        <v>847</v>
      </c>
      <c r="AN285" s="194">
        <v>0.932074904441833</v>
      </c>
    </row>
    <row r="286">
      <c r="B286" s="208"/>
      <c r="C286" s="208"/>
      <c r="D286" s="209"/>
      <c r="E286" s="179"/>
      <c r="F286" s="179"/>
      <c r="G286" s="179"/>
      <c r="H286" s="179"/>
      <c r="I286" s="180"/>
      <c r="J286" s="179"/>
      <c r="K286" s="181"/>
      <c r="L286" s="179"/>
      <c r="M286" s="180"/>
      <c r="N286" s="179"/>
      <c r="O286" s="181"/>
      <c r="P286" s="179"/>
      <c r="Q286" s="180"/>
      <c r="R286" s="179"/>
      <c r="S286" s="181"/>
      <c r="T286" s="179"/>
      <c r="U286" s="180"/>
      <c r="AD286" s="194" t="s">
        <v>854</v>
      </c>
      <c r="AE286" s="194">
        <v>0.959867537021637</v>
      </c>
      <c r="AF286" s="190"/>
      <c r="AG286" s="194" t="s">
        <v>855</v>
      </c>
      <c r="AH286" s="194">
        <v>0.911304295063018</v>
      </c>
      <c r="AI286" s="190"/>
      <c r="AJ286" s="194" t="s">
        <v>850</v>
      </c>
      <c r="AK286" s="194">
        <v>0.959522426128387</v>
      </c>
      <c r="AL286" s="190"/>
      <c r="AM286" s="194" t="s">
        <v>849</v>
      </c>
      <c r="AN286" s="194">
        <v>0.939509391784668</v>
      </c>
    </row>
    <row r="287">
      <c r="B287" s="208"/>
      <c r="C287" s="208"/>
      <c r="D287" s="209"/>
      <c r="E287" s="179"/>
      <c r="F287" s="179"/>
      <c r="G287" s="179"/>
      <c r="H287" s="179"/>
      <c r="I287" s="180"/>
      <c r="J287" s="179"/>
      <c r="K287" s="181"/>
      <c r="L287" s="179"/>
      <c r="M287" s="180"/>
      <c r="N287" s="179"/>
      <c r="O287" s="181"/>
      <c r="P287" s="179"/>
      <c r="Q287" s="180"/>
      <c r="R287" s="179"/>
      <c r="S287" s="181"/>
      <c r="T287" s="179"/>
      <c r="U287" s="180"/>
      <c r="AD287" s="194" t="s">
        <v>856</v>
      </c>
      <c r="AE287" s="194">
        <v>0.949358165264129</v>
      </c>
      <c r="AF287" s="190"/>
      <c r="AG287" s="194" t="s">
        <v>857</v>
      </c>
      <c r="AH287" s="194">
        <v>0.922910213470459</v>
      </c>
      <c r="AI287" s="190"/>
      <c r="AJ287" s="194" t="s">
        <v>852</v>
      </c>
      <c r="AK287" s="194">
        <v>0.963724672794342</v>
      </c>
      <c r="AL287" s="190"/>
      <c r="AM287" s="194" t="s">
        <v>851</v>
      </c>
      <c r="AN287" s="194">
        <v>0.938208043575286</v>
      </c>
    </row>
    <row r="288">
      <c r="B288" s="208"/>
      <c r="C288" s="208"/>
      <c r="D288" s="209"/>
      <c r="E288" s="179"/>
      <c r="F288" s="179"/>
      <c r="G288" s="179"/>
      <c r="H288" s="179"/>
      <c r="I288" s="180"/>
      <c r="J288" s="179"/>
      <c r="K288" s="181"/>
      <c r="L288" s="179"/>
      <c r="M288" s="180"/>
      <c r="N288" s="179"/>
      <c r="O288" s="181"/>
      <c r="P288" s="179"/>
      <c r="Q288" s="180"/>
      <c r="R288" s="179"/>
      <c r="S288" s="181"/>
      <c r="T288" s="179"/>
      <c r="U288" s="180"/>
      <c r="AD288" s="194" t="s">
        <v>858</v>
      </c>
      <c r="AE288" s="194">
        <v>0.955068945884704</v>
      </c>
      <c r="AF288" s="190"/>
      <c r="AG288" s="194" t="s">
        <v>859</v>
      </c>
      <c r="AH288" s="194">
        <v>0.91155195236206</v>
      </c>
      <c r="AI288" s="190"/>
      <c r="AJ288" s="194" t="s">
        <v>854</v>
      </c>
      <c r="AK288" s="194">
        <v>0.956564605236053</v>
      </c>
      <c r="AL288" s="190"/>
      <c r="AM288" s="194" t="s">
        <v>853</v>
      </c>
      <c r="AN288" s="194">
        <v>0.932889521121978</v>
      </c>
    </row>
    <row r="289">
      <c r="B289" s="208"/>
      <c r="C289" s="208"/>
      <c r="D289" s="209"/>
      <c r="E289" s="179"/>
      <c r="F289" s="179"/>
      <c r="G289" s="179"/>
      <c r="H289" s="179"/>
      <c r="I289" s="180"/>
      <c r="J289" s="179"/>
      <c r="K289" s="181"/>
      <c r="L289" s="179"/>
      <c r="M289" s="180"/>
      <c r="N289" s="179"/>
      <c r="O289" s="181"/>
      <c r="P289" s="179"/>
      <c r="Q289" s="180"/>
      <c r="R289" s="179"/>
      <c r="S289" s="181"/>
      <c r="T289" s="179"/>
      <c r="U289" s="180"/>
      <c r="AD289" s="194" t="s">
        <v>860</v>
      </c>
      <c r="AE289" s="194">
        <v>0.95644211769104</v>
      </c>
      <c r="AF289" s="190"/>
      <c r="AG289" s="194" t="s">
        <v>861</v>
      </c>
      <c r="AH289" s="194">
        <v>0.917933344841003</v>
      </c>
      <c r="AI289" s="190"/>
      <c r="AJ289" s="194" t="s">
        <v>856</v>
      </c>
      <c r="AK289" s="194">
        <v>0.957601070404052</v>
      </c>
      <c r="AL289" s="190"/>
      <c r="AM289" s="194" t="s">
        <v>855</v>
      </c>
      <c r="AN289" s="194">
        <v>0.930419147014617</v>
      </c>
    </row>
    <row r="290">
      <c r="B290" s="208"/>
      <c r="C290" s="208"/>
      <c r="D290" s="209"/>
      <c r="E290" s="179"/>
      <c r="F290" s="179"/>
      <c r="G290" s="179"/>
      <c r="H290" s="179"/>
      <c r="I290" s="180"/>
      <c r="J290" s="179"/>
      <c r="K290" s="181"/>
      <c r="L290" s="179"/>
      <c r="M290" s="180"/>
      <c r="N290" s="179"/>
      <c r="O290" s="181"/>
      <c r="P290" s="179"/>
      <c r="Q290" s="180"/>
      <c r="R290" s="179"/>
      <c r="S290" s="181"/>
      <c r="T290" s="179"/>
      <c r="U290" s="180"/>
      <c r="AD290" s="194" t="s">
        <v>862</v>
      </c>
      <c r="AE290" s="194">
        <v>0.954327583312988</v>
      </c>
      <c r="AF290" s="190"/>
      <c r="AG290" s="194" t="s">
        <v>863</v>
      </c>
      <c r="AH290" s="194">
        <v>0.920707046985626</v>
      </c>
      <c r="AI290" s="190"/>
      <c r="AJ290" s="194" t="s">
        <v>858</v>
      </c>
      <c r="AK290" s="194">
        <v>0.961630880832672</v>
      </c>
      <c r="AL290" s="190"/>
      <c r="AM290" s="194" t="s">
        <v>857</v>
      </c>
      <c r="AN290" s="194">
        <v>0.93480372428894</v>
      </c>
    </row>
    <row r="291">
      <c r="B291" s="208"/>
      <c r="C291" s="208"/>
      <c r="D291" s="209"/>
      <c r="E291" s="179"/>
      <c r="F291" s="179"/>
      <c r="G291" s="179"/>
      <c r="H291" s="179"/>
      <c r="I291" s="180"/>
      <c r="J291" s="179"/>
      <c r="K291" s="181"/>
      <c r="L291" s="179"/>
      <c r="M291" s="180"/>
      <c r="N291" s="179"/>
      <c r="O291" s="181"/>
      <c r="P291" s="179"/>
      <c r="Q291" s="180"/>
      <c r="R291" s="179"/>
      <c r="S291" s="181"/>
      <c r="T291" s="179"/>
      <c r="U291" s="180"/>
      <c r="AD291" s="194" t="s">
        <v>864</v>
      </c>
      <c r="AE291" s="194">
        <v>0.957357883453369</v>
      </c>
      <c r="AF291" s="190"/>
      <c r="AG291" s="194" t="s">
        <v>865</v>
      </c>
      <c r="AH291" s="194">
        <v>0.915550231933593</v>
      </c>
      <c r="AI291" s="190"/>
      <c r="AJ291" s="194" t="s">
        <v>860</v>
      </c>
      <c r="AK291" s="194">
        <v>0.960764646530151</v>
      </c>
      <c r="AL291" s="190"/>
      <c r="AM291" s="194" t="s">
        <v>859</v>
      </c>
      <c r="AN291" s="194">
        <v>0.927957952022552</v>
      </c>
    </row>
    <row r="292">
      <c r="B292" s="208"/>
      <c r="C292" s="208"/>
      <c r="D292" s="209"/>
      <c r="E292" s="179"/>
      <c r="F292" s="179"/>
      <c r="G292" s="179"/>
      <c r="H292" s="179"/>
      <c r="I292" s="180"/>
      <c r="J292" s="179"/>
      <c r="K292" s="181"/>
      <c r="L292" s="179"/>
      <c r="M292" s="180"/>
      <c r="N292" s="179"/>
      <c r="O292" s="181"/>
      <c r="P292" s="179"/>
      <c r="Q292" s="180"/>
      <c r="R292" s="179"/>
      <c r="S292" s="181"/>
      <c r="T292" s="179"/>
      <c r="U292" s="180"/>
      <c r="AD292" s="194" t="s">
        <v>866</v>
      </c>
      <c r="AE292" s="194">
        <v>0.951162099838256</v>
      </c>
      <c r="AF292" s="190"/>
      <c r="AG292" s="194" t="s">
        <v>867</v>
      </c>
      <c r="AH292" s="194">
        <v>0.915606081485748</v>
      </c>
      <c r="AI292" s="190"/>
      <c r="AJ292" s="194" t="s">
        <v>862</v>
      </c>
      <c r="AK292" s="194">
        <v>0.953880548477172</v>
      </c>
      <c r="AL292" s="190"/>
      <c r="AM292" s="194" t="s">
        <v>861</v>
      </c>
      <c r="AN292" s="194">
        <v>0.929387688636779</v>
      </c>
    </row>
    <row r="293">
      <c r="B293" s="208"/>
      <c r="C293" s="208"/>
      <c r="D293" s="209"/>
      <c r="E293" s="179"/>
      <c r="F293" s="179"/>
      <c r="G293" s="179"/>
      <c r="H293" s="179"/>
      <c r="I293" s="180"/>
      <c r="J293" s="179"/>
      <c r="K293" s="181"/>
      <c r="L293" s="179"/>
      <c r="M293" s="180"/>
      <c r="N293" s="179"/>
      <c r="O293" s="181"/>
      <c r="P293" s="179"/>
      <c r="Q293" s="180"/>
      <c r="R293" s="179"/>
      <c r="S293" s="181"/>
      <c r="T293" s="179"/>
      <c r="U293" s="180"/>
      <c r="AD293" s="194" t="s">
        <v>868</v>
      </c>
      <c r="AE293" s="194">
        <v>0.953333735466003</v>
      </c>
      <c r="AF293" s="190"/>
      <c r="AG293" s="194" t="s">
        <v>869</v>
      </c>
      <c r="AH293" s="194">
        <v>0.910735487937927</v>
      </c>
      <c r="AI293" s="190"/>
      <c r="AJ293" s="194" t="s">
        <v>864</v>
      </c>
      <c r="AK293" s="194">
        <v>0.958211421966552</v>
      </c>
      <c r="AL293" s="190"/>
      <c r="AM293" s="194" t="s">
        <v>863</v>
      </c>
      <c r="AN293" s="194">
        <v>0.936056077480316</v>
      </c>
    </row>
    <row r="294">
      <c r="B294" s="208"/>
      <c r="C294" s="208"/>
      <c r="D294" s="209"/>
      <c r="E294" s="179"/>
      <c r="F294" s="179"/>
      <c r="G294" s="179"/>
      <c r="H294" s="179"/>
      <c r="I294" s="180"/>
      <c r="J294" s="179"/>
      <c r="K294" s="181"/>
      <c r="L294" s="179"/>
      <c r="M294" s="180"/>
      <c r="N294" s="179"/>
      <c r="O294" s="181"/>
      <c r="P294" s="179"/>
      <c r="Q294" s="180"/>
      <c r="R294" s="179"/>
      <c r="S294" s="181"/>
      <c r="T294" s="179"/>
      <c r="U294" s="180"/>
      <c r="AD294" s="194" t="s">
        <v>870</v>
      </c>
      <c r="AE294" s="194">
        <v>0.955639719963073</v>
      </c>
      <c r="AF294" s="190"/>
      <c r="AG294" s="194" t="s">
        <v>871</v>
      </c>
      <c r="AH294" s="194">
        <v>0.917734086513519</v>
      </c>
      <c r="AI294" s="190"/>
      <c r="AJ294" s="194" t="s">
        <v>866</v>
      </c>
      <c r="AK294" s="194">
        <v>0.956109821796417</v>
      </c>
      <c r="AL294" s="190"/>
      <c r="AM294" s="194" t="s">
        <v>865</v>
      </c>
      <c r="AN294" s="194">
        <v>0.930477082729339</v>
      </c>
    </row>
    <row r="295">
      <c r="B295" s="208"/>
      <c r="C295" s="208"/>
      <c r="D295" s="209"/>
      <c r="E295" s="179"/>
      <c r="F295" s="179"/>
      <c r="G295" s="179"/>
      <c r="H295" s="179"/>
      <c r="I295" s="180"/>
      <c r="J295" s="179"/>
      <c r="K295" s="181"/>
      <c r="L295" s="179"/>
      <c r="M295" s="180"/>
      <c r="N295" s="179"/>
      <c r="O295" s="181"/>
      <c r="P295" s="179"/>
      <c r="Q295" s="180"/>
      <c r="R295" s="179"/>
      <c r="S295" s="181"/>
      <c r="T295" s="179"/>
      <c r="U295" s="180"/>
      <c r="AD295" s="194" t="s">
        <v>872</v>
      </c>
      <c r="AE295" s="194">
        <v>0.956550419330596</v>
      </c>
      <c r="AF295" s="190"/>
      <c r="AG295" s="194" t="s">
        <v>873</v>
      </c>
      <c r="AH295" s="194">
        <v>0.912647545337677</v>
      </c>
      <c r="AI295" s="190"/>
      <c r="AJ295" s="194" t="s">
        <v>868</v>
      </c>
      <c r="AK295" s="194">
        <v>0.958504855632782</v>
      </c>
      <c r="AL295" s="190"/>
      <c r="AM295" s="194" t="s">
        <v>867</v>
      </c>
      <c r="AN295" s="194">
        <v>0.945009887218475</v>
      </c>
    </row>
    <row r="296">
      <c r="B296" s="208"/>
      <c r="C296" s="208"/>
      <c r="D296" s="209"/>
      <c r="E296" s="179"/>
      <c r="F296" s="179"/>
      <c r="G296" s="179"/>
      <c r="H296" s="179"/>
      <c r="I296" s="180"/>
      <c r="J296" s="179"/>
      <c r="K296" s="181"/>
      <c r="L296" s="179"/>
      <c r="M296" s="180"/>
      <c r="N296" s="179"/>
      <c r="O296" s="181"/>
      <c r="P296" s="179"/>
      <c r="Q296" s="180"/>
      <c r="R296" s="179"/>
      <c r="S296" s="181"/>
      <c r="T296" s="179"/>
      <c r="U296" s="180"/>
      <c r="AD296" s="194" t="s">
        <v>874</v>
      </c>
      <c r="AE296" s="194">
        <v>0.955597341060638</v>
      </c>
      <c r="AF296" s="190"/>
      <c r="AG296" s="194" t="s">
        <v>875</v>
      </c>
      <c r="AH296" s="194">
        <v>0.910903394222259</v>
      </c>
      <c r="AI296" s="190"/>
      <c r="AJ296" s="194" t="s">
        <v>870</v>
      </c>
      <c r="AK296" s="194">
        <v>0.958055615425109</v>
      </c>
      <c r="AL296" s="190"/>
      <c r="AM296" s="194" t="s">
        <v>869</v>
      </c>
      <c r="AN296" s="194">
        <v>0.93362557888031</v>
      </c>
    </row>
    <row r="297">
      <c r="B297" s="208"/>
      <c r="C297" s="208"/>
      <c r="D297" s="209"/>
      <c r="E297" s="179"/>
      <c r="F297" s="179"/>
      <c r="G297" s="179"/>
      <c r="H297" s="179"/>
      <c r="I297" s="180"/>
      <c r="J297" s="179"/>
      <c r="K297" s="181"/>
      <c r="L297" s="179"/>
      <c r="M297" s="180"/>
      <c r="N297" s="179"/>
      <c r="O297" s="181"/>
      <c r="P297" s="179"/>
      <c r="Q297" s="180"/>
      <c r="R297" s="179"/>
      <c r="S297" s="181"/>
      <c r="T297" s="179"/>
      <c r="U297" s="180"/>
      <c r="AD297" s="194" t="s">
        <v>876</v>
      </c>
      <c r="AE297" s="194">
        <v>0.951121926307678</v>
      </c>
      <c r="AF297" s="190"/>
      <c r="AG297" s="194" t="s">
        <v>877</v>
      </c>
      <c r="AH297" s="194">
        <v>0.911356568336486</v>
      </c>
      <c r="AI297" s="190"/>
      <c r="AJ297" s="194" t="s">
        <v>872</v>
      </c>
      <c r="AK297" s="194">
        <v>0.958640694618225</v>
      </c>
      <c r="AL297" s="190"/>
      <c r="AM297" s="194" t="s">
        <v>871</v>
      </c>
      <c r="AN297" s="194">
        <v>0.932239115238189</v>
      </c>
    </row>
    <row r="298">
      <c r="B298" s="208"/>
      <c r="C298" s="208"/>
      <c r="D298" s="209"/>
      <c r="E298" s="179"/>
      <c r="F298" s="179"/>
      <c r="G298" s="179"/>
      <c r="H298" s="179"/>
      <c r="I298" s="180"/>
      <c r="J298" s="179"/>
      <c r="K298" s="181"/>
      <c r="L298" s="179"/>
      <c r="M298" s="180"/>
      <c r="N298" s="179"/>
      <c r="O298" s="181"/>
      <c r="P298" s="179"/>
      <c r="Q298" s="180"/>
      <c r="R298" s="179"/>
      <c r="S298" s="181"/>
      <c r="T298" s="179"/>
      <c r="U298" s="180"/>
      <c r="AD298" s="194" t="s">
        <v>878</v>
      </c>
      <c r="AE298" s="194">
        <v>0.955915868282318</v>
      </c>
      <c r="AF298" s="190"/>
      <c r="AG298" s="194" t="s">
        <v>879</v>
      </c>
      <c r="AH298" s="194">
        <v>0.916151583194732</v>
      </c>
      <c r="AI298" s="190"/>
      <c r="AJ298" s="194" t="s">
        <v>874</v>
      </c>
      <c r="AK298" s="194">
        <v>0.954971075057983</v>
      </c>
      <c r="AL298" s="190"/>
      <c r="AM298" s="194" t="s">
        <v>873</v>
      </c>
      <c r="AN298" s="194">
        <v>0.932262599468231</v>
      </c>
    </row>
    <row r="299">
      <c r="B299" s="208"/>
      <c r="C299" s="208"/>
      <c r="D299" s="209"/>
      <c r="E299" s="179"/>
      <c r="F299" s="179"/>
      <c r="G299" s="179"/>
      <c r="H299" s="179"/>
      <c r="I299" s="180"/>
      <c r="J299" s="179"/>
      <c r="K299" s="181"/>
      <c r="L299" s="179"/>
      <c r="M299" s="180"/>
      <c r="N299" s="179"/>
      <c r="O299" s="181"/>
      <c r="P299" s="179"/>
      <c r="Q299" s="180"/>
      <c r="R299" s="179"/>
      <c r="S299" s="181"/>
      <c r="T299" s="179"/>
      <c r="U299" s="180"/>
      <c r="AD299" s="194" t="s">
        <v>880</v>
      </c>
      <c r="AE299" s="194">
        <v>0.948316097259521</v>
      </c>
      <c r="AF299" s="190"/>
      <c r="AG299" s="194" t="s">
        <v>881</v>
      </c>
      <c r="AH299" s="194">
        <v>0.913470327854156</v>
      </c>
      <c r="AI299" s="190"/>
      <c r="AJ299" s="194" t="s">
        <v>876</v>
      </c>
      <c r="AK299" s="194">
        <v>0.955125570297241</v>
      </c>
      <c r="AL299" s="190"/>
      <c r="AM299" s="194" t="s">
        <v>875</v>
      </c>
      <c r="AN299" s="194">
        <v>0.93115234375</v>
      </c>
    </row>
    <row r="300">
      <c r="B300" s="208"/>
      <c r="C300" s="208"/>
      <c r="D300" s="209"/>
      <c r="E300" s="179"/>
      <c r="F300" s="179"/>
      <c r="G300" s="179"/>
      <c r="H300" s="179"/>
      <c r="I300" s="180"/>
      <c r="J300" s="179"/>
      <c r="K300" s="181"/>
      <c r="L300" s="179"/>
      <c r="M300" s="180"/>
      <c r="N300" s="179"/>
      <c r="O300" s="181"/>
      <c r="P300" s="179"/>
      <c r="Q300" s="180"/>
      <c r="R300" s="179"/>
      <c r="S300" s="181"/>
      <c r="T300" s="179"/>
      <c r="U300" s="180"/>
      <c r="AD300" s="194" t="s">
        <v>882</v>
      </c>
      <c r="AE300" s="194">
        <v>0.950926601886749</v>
      </c>
      <c r="AF300" s="190"/>
      <c r="AG300" s="194" t="s">
        <v>883</v>
      </c>
      <c r="AH300" s="194">
        <v>0.915053248405456</v>
      </c>
      <c r="AI300" s="190"/>
      <c r="AJ300" s="194" t="s">
        <v>878</v>
      </c>
      <c r="AK300" s="194">
        <v>0.955979168415069</v>
      </c>
      <c r="AL300" s="190"/>
      <c r="AM300" s="194" t="s">
        <v>877</v>
      </c>
      <c r="AN300" s="194">
        <v>0.934459745883941</v>
      </c>
    </row>
    <row r="301">
      <c r="B301" s="208"/>
      <c r="C301" s="208"/>
      <c r="D301" s="209"/>
      <c r="E301" s="179"/>
      <c r="F301" s="179"/>
      <c r="G301" s="179"/>
      <c r="H301" s="179"/>
      <c r="I301" s="180"/>
      <c r="J301" s="179"/>
      <c r="K301" s="181"/>
      <c r="L301" s="179"/>
      <c r="M301" s="180"/>
      <c r="N301" s="179"/>
      <c r="O301" s="181"/>
      <c r="P301" s="179"/>
      <c r="Q301" s="180"/>
      <c r="R301" s="179"/>
      <c r="S301" s="181"/>
      <c r="T301" s="179"/>
      <c r="U301" s="180"/>
      <c r="AD301" s="194" t="s">
        <v>884</v>
      </c>
      <c r="AE301" s="194">
        <v>0.952532708644866</v>
      </c>
      <c r="AF301" s="190"/>
      <c r="AG301" s="194" t="s">
        <v>885</v>
      </c>
      <c r="AH301" s="194">
        <v>0.919292986392974</v>
      </c>
      <c r="AI301" s="190"/>
      <c r="AJ301" s="194" t="s">
        <v>880</v>
      </c>
      <c r="AK301" s="194">
        <v>0.956053614616394</v>
      </c>
      <c r="AL301" s="190"/>
      <c r="AM301" s="194" t="s">
        <v>879</v>
      </c>
      <c r="AN301" s="194">
        <v>0.929601728916168</v>
      </c>
    </row>
    <row r="302">
      <c r="B302" s="208"/>
      <c r="C302" s="208"/>
      <c r="D302" s="209"/>
      <c r="E302" s="179"/>
      <c r="F302" s="179"/>
      <c r="G302" s="179"/>
      <c r="H302" s="179"/>
      <c r="I302" s="180"/>
      <c r="J302" s="179"/>
      <c r="K302" s="181"/>
      <c r="L302" s="179"/>
      <c r="M302" s="180"/>
      <c r="N302" s="179"/>
      <c r="O302" s="181"/>
      <c r="P302" s="179"/>
      <c r="Q302" s="180"/>
      <c r="R302" s="179"/>
      <c r="S302" s="181"/>
      <c r="T302" s="179"/>
      <c r="U302" s="180"/>
      <c r="AD302" s="194" t="s">
        <v>886</v>
      </c>
      <c r="AE302" s="194">
        <v>0.94703859090805</v>
      </c>
      <c r="AF302" s="190"/>
      <c r="AG302" s="194" t="s">
        <v>887</v>
      </c>
      <c r="AH302" s="194">
        <v>0.917863190174102</v>
      </c>
      <c r="AI302" s="190"/>
      <c r="AJ302" s="194" t="s">
        <v>882</v>
      </c>
      <c r="AK302" s="194">
        <v>0.959724485874176</v>
      </c>
      <c r="AL302" s="190"/>
      <c r="AM302" s="194" t="s">
        <v>881</v>
      </c>
      <c r="AN302" s="194">
        <v>0.930526912212371</v>
      </c>
    </row>
    <row r="303">
      <c r="B303" s="208"/>
      <c r="C303" s="208"/>
      <c r="D303" s="209"/>
      <c r="E303" s="179"/>
      <c r="F303" s="179"/>
      <c r="G303" s="179"/>
      <c r="H303" s="179"/>
      <c r="I303" s="180"/>
      <c r="J303" s="179"/>
      <c r="K303" s="181"/>
      <c r="L303" s="179"/>
      <c r="M303" s="180"/>
      <c r="N303" s="179"/>
      <c r="O303" s="181"/>
      <c r="P303" s="179"/>
      <c r="Q303" s="180"/>
      <c r="R303" s="179"/>
      <c r="S303" s="181"/>
      <c r="T303" s="179"/>
      <c r="U303" s="180"/>
      <c r="AD303" s="194" t="s">
        <v>888</v>
      </c>
      <c r="AE303" s="194">
        <v>0.947319030761718</v>
      </c>
      <c r="AF303" s="190"/>
      <c r="AG303" s="194" t="s">
        <v>889</v>
      </c>
      <c r="AH303" s="194">
        <v>0.915088772773742</v>
      </c>
      <c r="AI303" s="190"/>
      <c r="AJ303" s="194" t="s">
        <v>884</v>
      </c>
      <c r="AK303" s="194">
        <v>0.953717589378356</v>
      </c>
      <c r="AL303" s="190"/>
      <c r="AM303" s="194" t="s">
        <v>883</v>
      </c>
      <c r="AN303" s="194">
        <v>0.927842140197753</v>
      </c>
    </row>
    <row r="304">
      <c r="B304" s="208"/>
      <c r="C304" s="208"/>
      <c r="D304" s="209"/>
      <c r="E304" s="179"/>
      <c r="F304" s="179"/>
      <c r="G304" s="179"/>
      <c r="H304" s="179"/>
      <c r="I304" s="180"/>
      <c r="J304" s="179"/>
      <c r="K304" s="181"/>
      <c r="L304" s="179"/>
      <c r="M304" s="180"/>
      <c r="N304" s="179"/>
      <c r="O304" s="181"/>
      <c r="P304" s="179"/>
      <c r="Q304" s="180"/>
      <c r="R304" s="179"/>
      <c r="S304" s="181"/>
      <c r="T304" s="179"/>
      <c r="U304" s="180"/>
      <c r="AD304" s="194" t="s">
        <v>890</v>
      </c>
      <c r="AE304" s="194">
        <v>0.947451651096344</v>
      </c>
      <c r="AF304" s="190"/>
      <c r="AG304" s="194" t="s">
        <v>891</v>
      </c>
      <c r="AH304" s="194">
        <v>0.906546652317047</v>
      </c>
      <c r="AI304" s="190"/>
      <c r="AJ304" s="194" t="s">
        <v>886</v>
      </c>
      <c r="AK304" s="194">
        <v>0.956426620483398</v>
      </c>
      <c r="AL304" s="190"/>
      <c r="AM304" s="194" t="s">
        <v>885</v>
      </c>
      <c r="AN304" s="194">
        <v>0.93699163198471</v>
      </c>
    </row>
    <row r="305">
      <c r="B305" s="208"/>
      <c r="C305" s="208"/>
      <c r="D305" s="209"/>
      <c r="E305" s="179"/>
      <c r="F305" s="179"/>
      <c r="G305" s="179"/>
      <c r="H305" s="179"/>
      <c r="I305" s="180"/>
      <c r="J305" s="179"/>
      <c r="K305" s="181"/>
      <c r="L305" s="179"/>
      <c r="M305" s="180"/>
      <c r="N305" s="179"/>
      <c r="O305" s="181"/>
      <c r="P305" s="179"/>
      <c r="Q305" s="180"/>
      <c r="R305" s="179"/>
      <c r="S305" s="181"/>
      <c r="T305" s="179"/>
      <c r="U305" s="180"/>
      <c r="AD305" s="194" t="s">
        <v>892</v>
      </c>
      <c r="AE305" s="194">
        <v>0.947598993778228</v>
      </c>
      <c r="AF305" s="190"/>
      <c r="AG305" s="194" t="s">
        <v>893</v>
      </c>
      <c r="AH305" s="194">
        <v>0.906034171581268</v>
      </c>
      <c r="AI305" s="190"/>
      <c r="AJ305" s="194" t="s">
        <v>888</v>
      </c>
      <c r="AK305" s="194">
        <v>0.954310059547424</v>
      </c>
      <c r="AL305" s="190"/>
      <c r="AM305" s="194" t="s">
        <v>887</v>
      </c>
      <c r="AN305" s="194">
        <v>0.9379763007164</v>
      </c>
    </row>
    <row r="306">
      <c r="B306" s="208"/>
      <c r="C306" s="208"/>
      <c r="D306" s="209"/>
      <c r="E306" s="179"/>
      <c r="F306" s="179"/>
      <c r="G306" s="179"/>
      <c r="H306" s="179"/>
      <c r="I306" s="180"/>
      <c r="J306" s="179"/>
      <c r="K306" s="181"/>
      <c r="L306" s="179"/>
      <c r="M306" s="180"/>
      <c r="N306" s="179"/>
      <c r="O306" s="181"/>
      <c r="P306" s="179"/>
      <c r="Q306" s="180"/>
      <c r="R306" s="179"/>
      <c r="S306" s="181"/>
      <c r="T306" s="179"/>
      <c r="U306" s="180"/>
      <c r="AD306" s="194" t="s">
        <v>894</v>
      </c>
      <c r="AE306" s="194">
        <v>0.949969828128814</v>
      </c>
      <c r="AF306" s="190"/>
      <c r="AG306" s="194" t="s">
        <v>895</v>
      </c>
      <c r="AH306" s="194">
        <v>0.902738213539123</v>
      </c>
      <c r="AI306" s="190"/>
      <c r="AJ306" s="194" t="s">
        <v>890</v>
      </c>
      <c r="AK306" s="194">
        <v>0.956276893615722</v>
      </c>
      <c r="AL306" s="190"/>
      <c r="AM306" s="194" t="s">
        <v>889</v>
      </c>
      <c r="AN306" s="194">
        <v>0.93335872888565</v>
      </c>
    </row>
    <row r="307">
      <c r="B307" s="208"/>
      <c r="C307" s="208"/>
      <c r="D307" s="209"/>
      <c r="E307" s="179"/>
      <c r="F307" s="179"/>
      <c r="G307" s="179"/>
      <c r="H307" s="179"/>
      <c r="I307" s="180"/>
      <c r="J307" s="179"/>
      <c r="K307" s="181"/>
      <c r="L307" s="179"/>
      <c r="M307" s="180"/>
      <c r="N307" s="179"/>
      <c r="O307" s="181"/>
      <c r="P307" s="179"/>
      <c r="Q307" s="180"/>
      <c r="R307" s="179"/>
      <c r="S307" s="181"/>
      <c r="T307" s="179"/>
      <c r="U307" s="180"/>
      <c r="AD307" s="194" t="s">
        <v>896</v>
      </c>
      <c r="AE307" s="194">
        <v>0.94995492696762</v>
      </c>
      <c r="AF307" s="190"/>
      <c r="AG307" s="194" t="s">
        <v>897</v>
      </c>
      <c r="AH307" s="194">
        <v>0.905434966087341</v>
      </c>
      <c r="AI307" s="190"/>
      <c r="AJ307" s="194" t="s">
        <v>892</v>
      </c>
      <c r="AK307" s="194">
        <v>0.958122074604034</v>
      </c>
      <c r="AL307" s="190"/>
      <c r="AM307" s="194" t="s">
        <v>891</v>
      </c>
      <c r="AN307" s="194">
        <v>0.931542038917541</v>
      </c>
    </row>
    <row r="308">
      <c r="B308" s="208"/>
      <c r="C308" s="208"/>
      <c r="D308" s="209"/>
      <c r="E308" s="179"/>
      <c r="F308" s="179"/>
      <c r="G308" s="179"/>
      <c r="H308" s="179"/>
      <c r="I308" s="180"/>
      <c r="J308" s="179"/>
      <c r="K308" s="181"/>
      <c r="L308" s="179"/>
      <c r="M308" s="180"/>
      <c r="N308" s="179"/>
      <c r="O308" s="181"/>
      <c r="P308" s="179"/>
      <c r="Q308" s="180"/>
      <c r="R308" s="179"/>
      <c r="S308" s="181"/>
      <c r="T308" s="179"/>
      <c r="U308" s="180"/>
      <c r="AD308" s="194" t="s">
        <v>898</v>
      </c>
      <c r="AE308" s="194">
        <v>0.950800061225891</v>
      </c>
      <c r="AF308" s="190"/>
      <c r="AG308" s="194" t="s">
        <v>899</v>
      </c>
      <c r="AH308" s="194">
        <v>0.911283016204834</v>
      </c>
      <c r="AI308" s="190"/>
      <c r="AJ308" s="194" t="s">
        <v>894</v>
      </c>
      <c r="AK308" s="194">
        <v>0.954683303833007</v>
      </c>
      <c r="AL308" s="190"/>
      <c r="AM308" s="194" t="s">
        <v>893</v>
      </c>
      <c r="AN308" s="194">
        <v>0.93010264635086</v>
      </c>
    </row>
    <row r="309">
      <c r="B309" s="208"/>
      <c r="C309" s="208"/>
      <c r="D309" s="209"/>
      <c r="E309" s="179"/>
      <c r="F309" s="179"/>
      <c r="G309" s="179"/>
      <c r="H309" s="179"/>
      <c r="I309" s="180"/>
      <c r="J309" s="179"/>
      <c r="K309" s="181"/>
      <c r="L309" s="179"/>
      <c r="M309" s="180"/>
      <c r="N309" s="179"/>
      <c r="O309" s="181"/>
      <c r="P309" s="179"/>
      <c r="Q309" s="180"/>
      <c r="R309" s="179"/>
      <c r="S309" s="181"/>
      <c r="T309" s="179"/>
      <c r="U309" s="180"/>
      <c r="AD309" s="194" t="s">
        <v>900</v>
      </c>
      <c r="AE309" s="194">
        <v>0.953633427619934</v>
      </c>
      <c r="AF309" s="190"/>
      <c r="AG309" s="194" t="s">
        <v>901</v>
      </c>
      <c r="AH309" s="194">
        <v>0.915705502033233</v>
      </c>
      <c r="AI309" s="190"/>
      <c r="AJ309" s="194" t="s">
        <v>896</v>
      </c>
      <c r="AK309" s="194">
        <v>0.957219541072845</v>
      </c>
      <c r="AL309" s="190"/>
      <c r="AM309" s="194" t="s">
        <v>895</v>
      </c>
      <c r="AN309" s="194">
        <v>0.925026893615722</v>
      </c>
    </row>
    <row r="310">
      <c r="B310" s="208"/>
      <c r="C310" s="208"/>
      <c r="D310" s="209"/>
      <c r="E310" s="179"/>
      <c r="F310" s="179"/>
      <c r="G310" s="179"/>
      <c r="H310" s="179"/>
      <c r="I310" s="180"/>
      <c r="J310" s="179"/>
      <c r="K310" s="181"/>
      <c r="L310" s="179"/>
      <c r="M310" s="180"/>
      <c r="N310" s="179"/>
      <c r="O310" s="181"/>
      <c r="P310" s="179"/>
      <c r="Q310" s="180"/>
      <c r="R310" s="179"/>
      <c r="S310" s="181"/>
      <c r="T310" s="179"/>
      <c r="U310" s="180"/>
      <c r="AD310" s="194" t="s">
        <v>902</v>
      </c>
      <c r="AE310" s="194">
        <v>0.947708487510681</v>
      </c>
      <c r="AF310" s="190"/>
      <c r="AG310" s="194" t="s">
        <v>903</v>
      </c>
      <c r="AH310" s="194">
        <v>0.916933953762054</v>
      </c>
      <c r="AI310" s="190"/>
      <c r="AJ310" s="194" t="s">
        <v>898</v>
      </c>
      <c r="AK310" s="194">
        <v>0.955860316753387</v>
      </c>
      <c r="AL310" s="190"/>
      <c r="AM310" s="194" t="s">
        <v>897</v>
      </c>
      <c r="AN310" s="194">
        <v>0.928467988967895</v>
      </c>
    </row>
    <row r="311">
      <c r="B311" s="208"/>
      <c r="C311" s="208"/>
      <c r="D311" s="209"/>
      <c r="E311" s="179"/>
      <c r="F311" s="179"/>
      <c r="G311" s="179"/>
      <c r="H311" s="179"/>
      <c r="I311" s="180"/>
      <c r="J311" s="179"/>
      <c r="K311" s="181"/>
      <c r="L311" s="179"/>
      <c r="M311" s="180"/>
      <c r="N311" s="179"/>
      <c r="O311" s="181"/>
      <c r="P311" s="179"/>
      <c r="Q311" s="180"/>
      <c r="R311" s="179"/>
      <c r="S311" s="181"/>
      <c r="T311" s="179"/>
      <c r="U311" s="180"/>
      <c r="AD311" s="194" t="s">
        <v>904</v>
      </c>
      <c r="AE311" s="194">
        <v>0.949045896530151</v>
      </c>
      <c r="AF311" s="190"/>
      <c r="AG311" s="194" t="s">
        <v>905</v>
      </c>
      <c r="AH311" s="194">
        <v>0.908725202083587</v>
      </c>
      <c r="AI311" s="190"/>
      <c r="AJ311" s="194" t="s">
        <v>900</v>
      </c>
      <c r="AK311" s="194">
        <v>0.957153439521789</v>
      </c>
      <c r="AL311" s="190"/>
      <c r="AM311" s="194" t="s">
        <v>899</v>
      </c>
      <c r="AN311" s="194">
        <v>0.92985850572586</v>
      </c>
    </row>
    <row r="312">
      <c r="B312" s="208"/>
      <c r="C312" s="208"/>
      <c r="D312" s="209"/>
      <c r="E312" s="179"/>
      <c r="F312" s="179"/>
      <c r="G312" s="179"/>
      <c r="H312" s="179"/>
      <c r="I312" s="180"/>
      <c r="J312" s="179"/>
      <c r="K312" s="181"/>
      <c r="L312" s="179"/>
      <c r="M312" s="180"/>
      <c r="N312" s="179"/>
      <c r="O312" s="181"/>
      <c r="P312" s="179"/>
      <c r="Q312" s="180"/>
      <c r="R312" s="179"/>
      <c r="S312" s="181"/>
      <c r="T312" s="179"/>
      <c r="U312" s="180"/>
      <c r="AD312" s="194" t="s">
        <v>906</v>
      </c>
      <c r="AE312" s="194">
        <v>0.951495230197906</v>
      </c>
      <c r="AF312" s="190"/>
      <c r="AG312" s="194" t="s">
        <v>907</v>
      </c>
      <c r="AH312" s="194">
        <v>0.91867047548294</v>
      </c>
      <c r="AI312" s="190"/>
      <c r="AJ312" s="194" t="s">
        <v>902</v>
      </c>
      <c r="AK312" s="194">
        <v>0.95435357093811</v>
      </c>
      <c r="AL312" s="190"/>
      <c r="AM312" s="194" t="s">
        <v>901</v>
      </c>
      <c r="AN312" s="194">
        <v>0.926588833332061</v>
      </c>
    </row>
    <row r="313">
      <c r="B313" s="208"/>
      <c r="C313" s="208"/>
      <c r="D313" s="209"/>
      <c r="E313" s="179"/>
      <c r="F313" s="179"/>
      <c r="G313" s="179"/>
      <c r="H313" s="179"/>
      <c r="I313" s="180"/>
      <c r="J313" s="179"/>
      <c r="K313" s="181"/>
      <c r="L313" s="179"/>
      <c r="M313" s="180"/>
      <c r="N313" s="179"/>
      <c r="O313" s="181"/>
      <c r="P313" s="179"/>
      <c r="Q313" s="180"/>
      <c r="R313" s="179"/>
      <c r="S313" s="181"/>
      <c r="T313" s="179"/>
      <c r="U313" s="180"/>
      <c r="AD313" s="194" t="s">
        <v>908</v>
      </c>
      <c r="AE313" s="194">
        <v>0.949802219867706</v>
      </c>
      <c r="AF313" s="190"/>
      <c r="AG313" s="194" t="s">
        <v>909</v>
      </c>
      <c r="AH313" s="194">
        <v>0.920594692230224</v>
      </c>
      <c r="AI313" s="190"/>
      <c r="AJ313" s="194" t="s">
        <v>904</v>
      </c>
      <c r="AK313" s="194">
        <v>0.943815946578979</v>
      </c>
      <c r="AL313" s="190"/>
      <c r="AM313" s="194" t="s">
        <v>903</v>
      </c>
      <c r="AN313" s="194">
        <v>0.932103514671325</v>
      </c>
    </row>
    <row r="314">
      <c r="B314" s="208"/>
      <c r="C314" s="208"/>
      <c r="D314" s="209"/>
      <c r="E314" s="179"/>
      <c r="F314" s="179"/>
      <c r="G314" s="179"/>
      <c r="H314" s="179"/>
      <c r="I314" s="180"/>
      <c r="J314" s="179"/>
      <c r="K314" s="181"/>
      <c r="L314" s="179"/>
      <c r="M314" s="180"/>
      <c r="N314" s="179"/>
      <c r="O314" s="181"/>
      <c r="P314" s="179"/>
      <c r="Q314" s="180"/>
      <c r="R314" s="179"/>
      <c r="S314" s="181"/>
      <c r="T314" s="179"/>
      <c r="U314" s="180"/>
      <c r="AD314" s="194" t="s">
        <v>910</v>
      </c>
      <c r="AE314" s="194">
        <v>0.954498529434204</v>
      </c>
      <c r="AF314" s="190"/>
      <c r="AG314" s="194" t="s">
        <v>911</v>
      </c>
      <c r="AH314" s="194">
        <v>0.921428561210632</v>
      </c>
      <c r="AI314" s="190"/>
      <c r="AJ314" s="194" t="s">
        <v>906</v>
      </c>
      <c r="AK314" s="194">
        <v>0.940635323524475</v>
      </c>
      <c r="AL314" s="190"/>
      <c r="AM314" s="194" t="s">
        <v>905</v>
      </c>
      <c r="AN314" s="194">
        <v>0.930949509143829</v>
      </c>
    </row>
    <row r="315">
      <c r="B315" s="208"/>
      <c r="C315" s="208"/>
      <c r="D315" s="209"/>
      <c r="E315" s="179"/>
      <c r="F315" s="179"/>
      <c r="G315" s="179"/>
      <c r="H315" s="179"/>
      <c r="I315" s="180"/>
      <c r="J315" s="179"/>
      <c r="K315" s="181"/>
      <c r="L315" s="179"/>
      <c r="M315" s="180"/>
      <c r="N315" s="179"/>
      <c r="O315" s="181"/>
      <c r="P315" s="179"/>
      <c r="Q315" s="180"/>
      <c r="R315" s="179"/>
      <c r="S315" s="181"/>
      <c r="T315" s="179"/>
      <c r="U315" s="180"/>
      <c r="AD315" s="194" t="s">
        <v>912</v>
      </c>
      <c r="AE315" s="194">
        <v>0.955628931522369</v>
      </c>
      <c r="AF315" s="190"/>
      <c r="AG315" s="194" t="s">
        <v>913</v>
      </c>
      <c r="AH315" s="194">
        <v>0.919260144233703</v>
      </c>
      <c r="AI315" s="190"/>
      <c r="AJ315" s="194" t="s">
        <v>908</v>
      </c>
      <c r="AK315" s="194">
        <v>0.955454528331756</v>
      </c>
      <c r="AL315" s="190"/>
      <c r="AM315" s="194" t="s">
        <v>907</v>
      </c>
      <c r="AN315" s="194">
        <v>0.925586998462677</v>
      </c>
    </row>
    <row r="316">
      <c r="B316" s="208"/>
      <c r="C316" s="208"/>
      <c r="D316" s="209"/>
      <c r="E316" s="179"/>
      <c r="F316" s="179"/>
      <c r="G316" s="179"/>
      <c r="H316" s="179"/>
      <c r="I316" s="180"/>
      <c r="J316" s="179"/>
      <c r="K316" s="181"/>
      <c r="L316" s="179"/>
      <c r="M316" s="180"/>
      <c r="N316" s="179"/>
      <c r="O316" s="181"/>
      <c r="P316" s="179"/>
      <c r="Q316" s="180"/>
      <c r="R316" s="179"/>
      <c r="S316" s="181"/>
      <c r="T316" s="179"/>
      <c r="U316" s="180"/>
      <c r="AD316" s="194" t="s">
        <v>914</v>
      </c>
      <c r="AE316" s="194">
        <v>0.951884567737579</v>
      </c>
      <c r="AF316" s="190"/>
      <c r="AG316" s="194" t="s">
        <v>915</v>
      </c>
      <c r="AH316" s="194">
        <v>0.914535105228424</v>
      </c>
      <c r="AI316" s="190"/>
      <c r="AJ316" s="194" t="s">
        <v>910</v>
      </c>
      <c r="AK316" s="194">
        <v>0.957560777664184</v>
      </c>
      <c r="AL316" s="190"/>
      <c r="AM316" s="194" t="s">
        <v>909</v>
      </c>
      <c r="AN316" s="194">
        <v>0.932331085205078</v>
      </c>
    </row>
    <row r="317">
      <c r="B317" s="208"/>
      <c r="C317" s="208"/>
      <c r="D317" s="209"/>
      <c r="E317" s="179"/>
      <c r="F317" s="179"/>
      <c r="G317" s="179"/>
      <c r="H317" s="179"/>
      <c r="I317" s="180"/>
      <c r="J317" s="179"/>
      <c r="K317" s="181"/>
      <c r="L317" s="179"/>
      <c r="M317" s="180"/>
      <c r="N317" s="179"/>
      <c r="O317" s="181"/>
      <c r="P317" s="179"/>
      <c r="Q317" s="180"/>
      <c r="R317" s="179"/>
      <c r="S317" s="181"/>
      <c r="T317" s="179"/>
      <c r="U317" s="180"/>
      <c r="AD317" s="194" t="s">
        <v>916</v>
      </c>
      <c r="AE317" s="194">
        <v>0.949158132076263</v>
      </c>
      <c r="AF317" s="190"/>
      <c r="AG317" s="194" t="s">
        <v>917</v>
      </c>
      <c r="AH317" s="194">
        <v>0.926776468753814</v>
      </c>
      <c r="AI317" s="190"/>
      <c r="AJ317" s="194" t="s">
        <v>912</v>
      </c>
      <c r="AK317" s="194">
        <v>0.956554114818573</v>
      </c>
      <c r="AL317" s="190"/>
      <c r="AM317" s="194" t="s">
        <v>911</v>
      </c>
      <c r="AN317" s="194">
        <v>0.934249460697174</v>
      </c>
    </row>
    <row r="318">
      <c r="B318" s="208"/>
      <c r="C318" s="208"/>
      <c r="D318" s="209"/>
      <c r="E318" s="179"/>
      <c r="F318" s="179"/>
      <c r="G318" s="179"/>
      <c r="H318" s="179"/>
      <c r="I318" s="180"/>
      <c r="J318" s="179"/>
      <c r="K318" s="181"/>
      <c r="L318" s="179"/>
      <c r="M318" s="180"/>
      <c r="N318" s="179"/>
      <c r="O318" s="181"/>
      <c r="P318" s="179"/>
      <c r="Q318" s="180"/>
      <c r="R318" s="179"/>
      <c r="S318" s="181"/>
      <c r="T318" s="179"/>
      <c r="U318" s="180"/>
      <c r="AD318" s="194" t="s">
        <v>918</v>
      </c>
      <c r="AE318" s="194">
        <v>0.950962901115417</v>
      </c>
      <c r="AF318" s="190"/>
      <c r="AG318" s="194" t="s">
        <v>919</v>
      </c>
      <c r="AH318" s="194">
        <v>0.918560862541198</v>
      </c>
      <c r="AI318" s="190"/>
      <c r="AJ318" s="194" t="s">
        <v>914</v>
      </c>
      <c r="AK318" s="194">
        <v>0.956087470054626</v>
      </c>
      <c r="AL318" s="190"/>
      <c r="AM318" s="194" t="s">
        <v>913</v>
      </c>
      <c r="AN318" s="194">
        <v>0.939447939395904</v>
      </c>
    </row>
    <row r="319">
      <c r="B319" s="208"/>
      <c r="C319" s="208"/>
      <c r="D319" s="209"/>
      <c r="E319" s="179"/>
      <c r="F319" s="179"/>
      <c r="G319" s="179"/>
      <c r="H319" s="179"/>
      <c r="I319" s="180"/>
      <c r="J319" s="179"/>
      <c r="K319" s="181"/>
      <c r="L319" s="179"/>
      <c r="M319" s="180"/>
      <c r="N319" s="179"/>
      <c r="O319" s="181"/>
      <c r="P319" s="179"/>
      <c r="Q319" s="180"/>
      <c r="R319" s="179"/>
      <c r="S319" s="181"/>
      <c r="T319" s="179"/>
      <c r="U319" s="180"/>
      <c r="AD319" s="194" t="s">
        <v>920</v>
      </c>
      <c r="AE319" s="194">
        <v>0.946266770362854</v>
      </c>
      <c r="AF319" s="190"/>
      <c r="AG319" s="194" t="s">
        <v>921</v>
      </c>
      <c r="AH319" s="194">
        <v>0.921541512012481</v>
      </c>
      <c r="AI319" s="190"/>
      <c r="AJ319" s="194" t="s">
        <v>916</v>
      </c>
      <c r="AK319" s="194">
        <v>0.948846697807312</v>
      </c>
      <c r="AL319" s="190"/>
      <c r="AM319" s="194" t="s">
        <v>915</v>
      </c>
      <c r="AN319" s="194">
        <v>0.930848479270935</v>
      </c>
    </row>
    <row r="320">
      <c r="B320" s="208"/>
      <c r="C320" s="208"/>
      <c r="D320" s="209"/>
      <c r="E320" s="179"/>
      <c r="F320" s="179"/>
      <c r="G320" s="179"/>
      <c r="H320" s="179"/>
      <c r="I320" s="180"/>
      <c r="J320" s="179"/>
      <c r="K320" s="181"/>
      <c r="L320" s="179"/>
      <c r="M320" s="180"/>
      <c r="N320" s="179"/>
      <c r="O320" s="181"/>
      <c r="P320" s="179"/>
      <c r="Q320" s="180"/>
      <c r="R320" s="179"/>
      <c r="S320" s="181"/>
      <c r="T320" s="179"/>
      <c r="U320" s="180"/>
      <c r="AD320" s="194" t="s">
        <v>922</v>
      </c>
      <c r="AE320" s="194">
        <v>0.956046521663665</v>
      </c>
      <c r="AF320" s="190"/>
      <c r="AG320" s="194" t="s">
        <v>923</v>
      </c>
      <c r="AH320" s="194">
        <v>0.924760282039642</v>
      </c>
      <c r="AI320" s="190"/>
      <c r="AJ320" s="194" t="s">
        <v>918</v>
      </c>
      <c r="AK320" s="194">
        <v>0.952386856079101</v>
      </c>
      <c r="AL320" s="190"/>
      <c r="AM320" s="194" t="s">
        <v>917</v>
      </c>
      <c r="AN320" s="194">
        <v>0.931757986545562</v>
      </c>
    </row>
    <row r="321">
      <c r="B321" s="208"/>
      <c r="C321" s="208"/>
      <c r="D321" s="209"/>
      <c r="E321" s="179"/>
      <c r="F321" s="179"/>
      <c r="G321" s="179"/>
      <c r="H321" s="179"/>
      <c r="I321" s="180"/>
      <c r="J321" s="179"/>
      <c r="K321" s="181"/>
      <c r="L321" s="179"/>
      <c r="M321" s="180"/>
      <c r="N321" s="179"/>
      <c r="O321" s="181"/>
      <c r="P321" s="179"/>
      <c r="Q321" s="180"/>
      <c r="R321" s="179"/>
      <c r="S321" s="181"/>
      <c r="T321" s="179"/>
      <c r="U321" s="180"/>
      <c r="AD321" s="194" t="s">
        <v>924</v>
      </c>
      <c r="AE321" s="194">
        <v>0.95240843296051</v>
      </c>
      <c r="AF321" s="190"/>
      <c r="AG321" s="194" t="s">
        <v>925</v>
      </c>
      <c r="AH321" s="194">
        <v>0.922145366668701</v>
      </c>
      <c r="AI321" s="190"/>
      <c r="AJ321" s="194" t="s">
        <v>920</v>
      </c>
      <c r="AK321" s="194">
        <v>0.951298356056213</v>
      </c>
      <c r="AL321" s="190"/>
      <c r="AM321" s="194" t="s">
        <v>919</v>
      </c>
      <c r="AN321" s="194">
        <v>0.932565867900848</v>
      </c>
    </row>
    <row r="322">
      <c r="B322" s="208"/>
      <c r="C322" s="208"/>
      <c r="D322" s="209"/>
      <c r="E322" s="179"/>
      <c r="F322" s="179"/>
      <c r="G322" s="179"/>
      <c r="H322" s="179"/>
      <c r="I322" s="180"/>
      <c r="J322" s="179"/>
      <c r="K322" s="181"/>
      <c r="L322" s="179"/>
      <c r="M322" s="180"/>
      <c r="N322" s="179"/>
      <c r="O322" s="181"/>
      <c r="P322" s="179"/>
      <c r="Q322" s="180"/>
      <c r="R322" s="179"/>
      <c r="S322" s="181"/>
      <c r="T322" s="179"/>
      <c r="U322" s="180"/>
      <c r="AD322" s="194" t="s">
        <v>926</v>
      </c>
      <c r="AE322" s="194">
        <v>0.956701874732971</v>
      </c>
      <c r="AF322" s="190"/>
      <c r="AG322" s="194" t="s">
        <v>927</v>
      </c>
      <c r="AH322" s="194">
        <v>0.919633209705352</v>
      </c>
      <c r="AI322" s="190"/>
      <c r="AJ322" s="194" t="s">
        <v>922</v>
      </c>
      <c r="AK322" s="194">
        <v>0.957348048686981</v>
      </c>
      <c r="AL322" s="190"/>
      <c r="AM322" s="194" t="s">
        <v>921</v>
      </c>
      <c r="AN322" s="194">
        <v>0.938408374786377</v>
      </c>
    </row>
    <row r="323">
      <c r="B323" s="208"/>
      <c r="C323" s="208"/>
      <c r="D323" s="209"/>
      <c r="E323" s="179"/>
      <c r="F323" s="179"/>
      <c r="G323" s="179"/>
      <c r="H323" s="179"/>
      <c r="I323" s="180"/>
      <c r="J323" s="179"/>
      <c r="K323" s="181"/>
      <c r="L323" s="179"/>
      <c r="M323" s="180"/>
      <c r="N323" s="179"/>
      <c r="O323" s="181"/>
      <c r="P323" s="179"/>
      <c r="Q323" s="180"/>
      <c r="R323" s="179"/>
      <c r="S323" s="181"/>
      <c r="T323" s="179"/>
      <c r="U323" s="180"/>
      <c r="AD323" s="194" t="s">
        <v>928</v>
      </c>
      <c r="AE323" s="194">
        <v>0.956210970878601</v>
      </c>
      <c r="AF323" s="190"/>
      <c r="AG323" s="194" t="s">
        <v>929</v>
      </c>
      <c r="AH323" s="194">
        <v>0.922735512256622</v>
      </c>
      <c r="AI323" s="190"/>
      <c r="AJ323" s="194" t="s">
        <v>924</v>
      </c>
      <c r="AK323" s="194">
        <v>0.948300004005432</v>
      </c>
      <c r="AL323" s="190"/>
      <c r="AM323" s="194" t="s">
        <v>923</v>
      </c>
      <c r="AN323" s="194">
        <v>0.937181949615478</v>
      </c>
    </row>
    <row r="324">
      <c r="B324" s="208"/>
      <c r="C324" s="208"/>
      <c r="D324" s="209"/>
      <c r="E324" s="179"/>
      <c r="F324" s="179"/>
      <c r="G324" s="179"/>
      <c r="H324" s="179"/>
      <c r="I324" s="180"/>
      <c r="J324" s="179"/>
      <c r="K324" s="181"/>
      <c r="L324" s="179"/>
      <c r="M324" s="180"/>
      <c r="N324" s="179"/>
      <c r="O324" s="181"/>
      <c r="P324" s="179"/>
      <c r="Q324" s="180"/>
      <c r="R324" s="179"/>
      <c r="S324" s="181"/>
      <c r="T324" s="179"/>
      <c r="U324" s="180"/>
      <c r="AD324" s="194" t="s">
        <v>930</v>
      </c>
      <c r="AE324" s="194">
        <v>0.958764553070068</v>
      </c>
      <c r="AF324" s="190"/>
      <c r="AG324" s="194" t="s">
        <v>931</v>
      </c>
      <c r="AH324" s="194">
        <v>0.925227224826812</v>
      </c>
      <c r="AI324" s="190"/>
      <c r="AJ324" s="194" t="s">
        <v>926</v>
      </c>
      <c r="AK324" s="194">
        <v>0.951614618301391</v>
      </c>
      <c r="AL324" s="190"/>
      <c r="AM324" s="194" t="s">
        <v>925</v>
      </c>
      <c r="AN324" s="194">
        <v>0.928808033466339</v>
      </c>
    </row>
    <row r="325">
      <c r="B325" s="208"/>
      <c r="C325" s="208"/>
      <c r="D325" s="209"/>
      <c r="E325" s="179"/>
      <c r="F325" s="179"/>
      <c r="G325" s="179"/>
      <c r="H325" s="179"/>
      <c r="I325" s="180"/>
      <c r="J325" s="179"/>
      <c r="K325" s="181"/>
      <c r="L325" s="179"/>
      <c r="M325" s="180"/>
      <c r="N325" s="179"/>
      <c r="O325" s="181"/>
      <c r="P325" s="179"/>
      <c r="Q325" s="180"/>
      <c r="R325" s="179"/>
      <c r="S325" s="181"/>
      <c r="T325" s="179"/>
      <c r="U325" s="180"/>
      <c r="AD325" s="194" t="s">
        <v>932</v>
      </c>
      <c r="AE325" s="194">
        <v>0.961178243160247</v>
      </c>
      <c r="AF325" s="190"/>
      <c r="AG325" s="194" t="s">
        <v>933</v>
      </c>
      <c r="AH325" s="194">
        <v>0.922721326351165</v>
      </c>
      <c r="AI325" s="190"/>
      <c r="AJ325" s="194" t="s">
        <v>928</v>
      </c>
      <c r="AK325" s="194">
        <v>0.954918682575225</v>
      </c>
      <c r="AL325" s="190"/>
      <c r="AM325" s="194" t="s">
        <v>927</v>
      </c>
      <c r="AN325" s="194">
        <v>0.93373966217041</v>
      </c>
    </row>
    <row r="326">
      <c r="B326" s="208"/>
      <c r="C326" s="208"/>
      <c r="D326" s="209"/>
      <c r="E326" s="179"/>
      <c r="F326" s="179"/>
      <c r="G326" s="179"/>
      <c r="H326" s="179"/>
      <c r="I326" s="180"/>
      <c r="J326" s="179"/>
      <c r="K326" s="181"/>
      <c r="L326" s="179"/>
      <c r="M326" s="180"/>
      <c r="N326" s="179"/>
      <c r="O326" s="181"/>
      <c r="P326" s="179"/>
      <c r="Q326" s="180"/>
      <c r="R326" s="179"/>
      <c r="S326" s="181"/>
      <c r="T326" s="179"/>
      <c r="U326" s="180"/>
      <c r="AD326" s="194" t="s">
        <v>934</v>
      </c>
      <c r="AE326" s="194">
        <v>0.958870649337768</v>
      </c>
      <c r="AF326" s="190"/>
      <c r="AG326" s="194" t="s">
        <v>935</v>
      </c>
      <c r="AH326" s="194">
        <v>0.929813385009765</v>
      </c>
      <c r="AI326" s="190"/>
      <c r="AJ326" s="194" t="s">
        <v>930</v>
      </c>
      <c r="AK326" s="194">
        <v>0.953868567943573</v>
      </c>
      <c r="AL326" s="190"/>
      <c r="AM326" s="194" t="s">
        <v>929</v>
      </c>
      <c r="AN326" s="194">
        <v>0.937421917915344</v>
      </c>
    </row>
    <row r="327">
      <c r="B327" s="208"/>
      <c r="C327" s="208"/>
      <c r="D327" s="209"/>
      <c r="E327" s="179"/>
      <c r="F327" s="179"/>
      <c r="G327" s="179"/>
      <c r="H327" s="179"/>
      <c r="I327" s="180"/>
      <c r="J327" s="179"/>
      <c r="K327" s="181"/>
      <c r="L327" s="179"/>
      <c r="M327" s="180"/>
      <c r="N327" s="179"/>
      <c r="O327" s="181"/>
      <c r="P327" s="179"/>
      <c r="Q327" s="180"/>
      <c r="R327" s="179"/>
      <c r="S327" s="181"/>
      <c r="T327" s="179"/>
      <c r="U327" s="180"/>
      <c r="AD327" s="194" t="s">
        <v>936</v>
      </c>
      <c r="AE327" s="194">
        <v>0.955365121364593</v>
      </c>
      <c r="AF327" s="190"/>
      <c r="AG327" s="194" t="s">
        <v>937</v>
      </c>
      <c r="AH327" s="194">
        <v>0.926469206809997</v>
      </c>
      <c r="AI327" s="190"/>
      <c r="AJ327" s="194" t="s">
        <v>932</v>
      </c>
      <c r="AK327" s="194">
        <v>0.947309613227844</v>
      </c>
      <c r="AL327" s="190"/>
      <c r="AM327" s="194" t="s">
        <v>931</v>
      </c>
      <c r="AN327" s="194">
        <v>0.932975530624389</v>
      </c>
    </row>
    <row r="328">
      <c r="B328" s="208"/>
      <c r="C328" s="208"/>
      <c r="D328" s="209"/>
      <c r="E328" s="179"/>
      <c r="F328" s="179"/>
      <c r="G328" s="179"/>
      <c r="H328" s="179"/>
      <c r="I328" s="180"/>
      <c r="J328" s="179"/>
      <c r="K328" s="181"/>
      <c r="L328" s="179"/>
      <c r="M328" s="180"/>
      <c r="N328" s="179"/>
      <c r="O328" s="181"/>
      <c r="P328" s="179"/>
      <c r="Q328" s="180"/>
      <c r="R328" s="179"/>
      <c r="S328" s="181"/>
      <c r="T328" s="179"/>
      <c r="U328" s="180"/>
      <c r="AD328" s="194" t="s">
        <v>938</v>
      </c>
      <c r="AE328" s="194">
        <v>0.958791375160217</v>
      </c>
      <c r="AF328" s="190"/>
      <c r="AG328" s="194" t="s">
        <v>939</v>
      </c>
      <c r="AH328" s="194">
        <v>0.925482153892517</v>
      </c>
      <c r="AI328" s="190"/>
      <c r="AJ328" s="194" t="s">
        <v>934</v>
      </c>
      <c r="AK328" s="194">
        <v>0.954916536808013</v>
      </c>
      <c r="AL328" s="190"/>
      <c r="AM328" s="194" t="s">
        <v>933</v>
      </c>
      <c r="AN328" s="194">
        <v>0.932048082351684</v>
      </c>
    </row>
    <row r="329">
      <c r="B329" s="208"/>
      <c r="C329" s="208"/>
      <c r="D329" s="209"/>
      <c r="E329" s="179"/>
      <c r="F329" s="179"/>
      <c r="G329" s="179"/>
      <c r="H329" s="179"/>
      <c r="I329" s="180"/>
      <c r="J329" s="179"/>
      <c r="K329" s="181"/>
      <c r="L329" s="179"/>
      <c r="M329" s="180"/>
      <c r="N329" s="179"/>
      <c r="O329" s="181"/>
      <c r="P329" s="179"/>
      <c r="Q329" s="180"/>
      <c r="R329" s="179"/>
      <c r="S329" s="181"/>
      <c r="T329" s="179"/>
      <c r="U329" s="180"/>
      <c r="AD329" s="194" t="s">
        <v>940</v>
      </c>
      <c r="AE329" s="194">
        <v>0.960197150707244</v>
      </c>
      <c r="AF329" s="190"/>
      <c r="AG329" s="194" t="s">
        <v>941</v>
      </c>
      <c r="AH329" s="194">
        <v>0.927945494651794</v>
      </c>
      <c r="AI329" s="190"/>
      <c r="AJ329" s="194" t="s">
        <v>936</v>
      </c>
      <c r="AK329" s="194">
        <v>0.956553697586059</v>
      </c>
      <c r="AL329" s="190"/>
      <c r="AM329" s="194" t="s">
        <v>935</v>
      </c>
      <c r="AN329" s="194">
        <v>0.938856840133667</v>
      </c>
    </row>
    <row r="330">
      <c r="B330" s="208"/>
      <c r="C330" s="208"/>
      <c r="D330" s="209"/>
      <c r="E330" s="179"/>
      <c r="F330" s="179"/>
      <c r="G330" s="179"/>
      <c r="H330" s="179"/>
      <c r="I330" s="180"/>
      <c r="J330" s="179"/>
      <c r="K330" s="181"/>
      <c r="L330" s="179"/>
      <c r="M330" s="180"/>
      <c r="N330" s="179"/>
      <c r="O330" s="181"/>
      <c r="P330" s="179"/>
      <c r="Q330" s="180"/>
      <c r="R330" s="179"/>
      <c r="S330" s="181"/>
      <c r="T330" s="179"/>
      <c r="U330" s="180"/>
      <c r="AD330" s="194" t="s">
        <v>942</v>
      </c>
      <c r="AE330" s="194">
        <v>0.963802754878997</v>
      </c>
      <c r="AF330" s="190"/>
      <c r="AG330" s="194" t="s">
        <v>943</v>
      </c>
      <c r="AH330" s="194">
        <v>0.925970435142517</v>
      </c>
      <c r="AI330" s="190"/>
      <c r="AJ330" s="194" t="s">
        <v>938</v>
      </c>
      <c r="AK330" s="194">
        <v>0.959483861923217</v>
      </c>
      <c r="AL330" s="190"/>
      <c r="AM330" s="194" t="s">
        <v>937</v>
      </c>
      <c r="AN330" s="194">
        <v>0.931457996368408</v>
      </c>
    </row>
    <row r="331">
      <c r="B331" s="208"/>
      <c r="C331" s="208"/>
      <c r="D331" s="209"/>
      <c r="E331" s="179"/>
      <c r="F331" s="179"/>
      <c r="G331" s="179"/>
      <c r="H331" s="179"/>
      <c r="I331" s="180"/>
      <c r="J331" s="179"/>
      <c r="K331" s="181"/>
      <c r="L331" s="179"/>
      <c r="M331" s="180"/>
      <c r="N331" s="179"/>
      <c r="O331" s="181"/>
      <c r="P331" s="179"/>
      <c r="Q331" s="180"/>
      <c r="R331" s="179"/>
      <c r="S331" s="181"/>
      <c r="T331" s="179"/>
      <c r="U331" s="180"/>
      <c r="AD331" s="194" t="s">
        <v>944</v>
      </c>
      <c r="AE331" s="194">
        <v>0.965762317180633</v>
      </c>
      <c r="AF331" s="190"/>
      <c r="AG331" s="194" t="s">
        <v>945</v>
      </c>
      <c r="AH331" s="194">
        <v>0.924994230270385</v>
      </c>
      <c r="AI331" s="190"/>
      <c r="AJ331" s="194" t="s">
        <v>940</v>
      </c>
      <c r="AK331" s="194">
        <v>0.958672821521759</v>
      </c>
      <c r="AL331" s="190"/>
      <c r="AM331" s="194" t="s">
        <v>939</v>
      </c>
      <c r="AN331" s="194">
        <v>0.930947005748748</v>
      </c>
    </row>
    <row r="332">
      <c r="B332" s="208"/>
      <c r="C332" s="208"/>
      <c r="D332" s="209"/>
      <c r="E332" s="179"/>
      <c r="F332" s="179"/>
      <c r="G332" s="179"/>
      <c r="H332" s="179"/>
      <c r="I332" s="180"/>
      <c r="J332" s="179"/>
      <c r="K332" s="181"/>
      <c r="L332" s="179"/>
      <c r="M332" s="180"/>
      <c r="N332" s="179"/>
      <c r="O332" s="181"/>
      <c r="P332" s="179"/>
      <c r="Q332" s="180"/>
      <c r="R332" s="179"/>
      <c r="S332" s="181"/>
      <c r="T332" s="179"/>
      <c r="U332" s="180"/>
      <c r="AD332" s="194" t="s">
        <v>946</v>
      </c>
      <c r="AE332" s="194">
        <v>0.964092075824737</v>
      </c>
      <c r="AF332" s="190"/>
      <c r="AG332" s="194" t="s">
        <v>947</v>
      </c>
      <c r="AH332" s="194">
        <v>0.927000164985656</v>
      </c>
      <c r="AI332" s="190"/>
      <c r="AJ332" s="194" t="s">
        <v>942</v>
      </c>
      <c r="AK332" s="194">
        <v>0.953681528568267</v>
      </c>
      <c r="AL332" s="190"/>
      <c r="AM332" s="194" t="s">
        <v>941</v>
      </c>
      <c r="AN332" s="194">
        <v>0.938475131988525</v>
      </c>
    </row>
    <row r="333">
      <c r="B333" s="208"/>
      <c r="C333" s="208"/>
      <c r="D333" s="209"/>
      <c r="E333" s="179"/>
      <c r="F333" s="179"/>
      <c r="G333" s="179"/>
      <c r="H333" s="179"/>
      <c r="I333" s="180"/>
      <c r="J333" s="179"/>
      <c r="K333" s="181"/>
      <c r="L333" s="179"/>
      <c r="M333" s="180"/>
      <c r="N333" s="179"/>
      <c r="O333" s="181"/>
      <c r="P333" s="179"/>
      <c r="Q333" s="180"/>
      <c r="R333" s="179"/>
      <c r="S333" s="181"/>
      <c r="T333" s="179"/>
      <c r="U333" s="180"/>
      <c r="AD333" s="194" t="s">
        <v>948</v>
      </c>
      <c r="AE333" s="194">
        <v>0.953143596649169</v>
      </c>
      <c r="AF333" s="190"/>
      <c r="AG333" s="194" t="s">
        <v>949</v>
      </c>
      <c r="AH333" s="194">
        <v>0.931209921836853</v>
      </c>
      <c r="AI333" s="190"/>
      <c r="AJ333" s="194" t="s">
        <v>944</v>
      </c>
      <c r="AK333" s="194">
        <v>0.961807966232299</v>
      </c>
      <c r="AL333" s="190"/>
      <c r="AM333" s="194" t="s">
        <v>943</v>
      </c>
      <c r="AN333" s="194">
        <v>0.937768995761871</v>
      </c>
    </row>
    <row r="334">
      <c r="B334" s="208"/>
      <c r="C334" s="208"/>
      <c r="D334" s="209"/>
      <c r="E334" s="179"/>
      <c r="F334" s="179"/>
      <c r="G334" s="179"/>
      <c r="H334" s="179"/>
      <c r="I334" s="180"/>
      <c r="J334" s="179"/>
      <c r="K334" s="181"/>
      <c r="L334" s="179"/>
      <c r="M334" s="180"/>
      <c r="N334" s="179"/>
      <c r="O334" s="181"/>
      <c r="P334" s="179"/>
      <c r="Q334" s="180"/>
      <c r="R334" s="179"/>
      <c r="S334" s="181"/>
      <c r="T334" s="179"/>
      <c r="U334" s="180"/>
      <c r="AD334" s="194" t="s">
        <v>950</v>
      </c>
      <c r="AE334" s="194">
        <v>0.952684700489044</v>
      </c>
      <c r="AF334" s="190"/>
      <c r="AG334" s="194" t="s">
        <v>951</v>
      </c>
      <c r="AH334" s="194">
        <v>0.918142318725585</v>
      </c>
      <c r="AI334" s="190"/>
      <c r="AJ334" s="194" t="s">
        <v>946</v>
      </c>
      <c r="AK334" s="194">
        <v>0.958282589912414</v>
      </c>
      <c r="AL334" s="190"/>
      <c r="AM334" s="194" t="s">
        <v>945</v>
      </c>
      <c r="AN334" s="194">
        <v>0.941675782203674</v>
      </c>
    </row>
    <row r="335">
      <c r="B335" s="208"/>
      <c r="C335" s="208"/>
      <c r="D335" s="209"/>
      <c r="E335" s="179"/>
      <c r="F335" s="179"/>
      <c r="G335" s="179"/>
      <c r="H335" s="179"/>
      <c r="I335" s="180"/>
      <c r="J335" s="179"/>
      <c r="K335" s="181"/>
      <c r="L335" s="179"/>
      <c r="M335" s="180"/>
      <c r="N335" s="179"/>
      <c r="O335" s="181"/>
      <c r="P335" s="179"/>
      <c r="Q335" s="180"/>
      <c r="R335" s="179"/>
      <c r="S335" s="181"/>
      <c r="T335" s="179"/>
      <c r="U335" s="180"/>
      <c r="AD335" s="194" t="s">
        <v>952</v>
      </c>
      <c r="AE335" s="194">
        <v>0.964564681053161</v>
      </c>
      <c r="AF335" s="190"/>
      <c r="AG335" s="194" t="s">
        <v>953</v>
      </c>
      <c r="AH335" s="194">
        <v>0.929690778255462</v>
      </c>
      <c r="AI335" s="190"/>
      <c r="AJ335" s="194" t="s">
        <v>948</v>
      </c>
      <c r="AK335" s="194">
        <v>0.957875907421112</v>
      </c>
      <c r="AL335" s="190"/>
      <c r="AM335" s="194" t="s">
        <v>947</v>
      </c>
      <c r="AN335" s="194">
        <v>0.939343214035034</v>
      </c>
    </row>
    <row r="336">
      <c r="B336" s="208"/>
      <c r="C336" s="208"/>
      <c r="D336" s="209"/>
      <c r="E336" s="179"/>
      <c r="F336" s="179"/>
      <c r="G336" s="179"/>
      <c r="H336" s="179"/>
      <c r="I336" s="180"/>
      <c r="J336" s="179"/>
      <c r="K336" s="181"/>
      <c r="L336" s="179"/>
      <c r="M336" s="180"/>
      <c r="N336" s="179"/>
      <c r="O336" s="181"/>
      <c r="P336" s="179"/>
      <c r="Q336" s="180"/>
      <c r="R336" s="179"/>
      <c r="S336" s="181"/>
      <c r="T336" s="179"/>
      <c r="U336" s="180"/>
      <c r="AD336" s="194" t="s">
        <v>954</v>
      </c>
      <c r="AE336" s="194">
        <v>0.963492393493652</v>
      </c>
      <c r="AF336" s="190"/>
      <c r="AG336" s="194" t="s">
        <v>955</v>
      </c>
      <c r="AH336" s="194">
        <v>0.926845729351043</v>
      </c>
      <c r="AI336" s="190"/>
      <c r="AJ336" s="194" t="s">
        <v>950</v>
      </c>
      <c r="AK336" s="194">
        <v>0.956823885440826</v>
      </c>
      <c r="AL336" s="190"/>
      <c r="AM336" s="194" t="s">
        <v>949</v>
      </c>
      <c r="AN336" s="194">
        <v>0.942393243312835</v>
      </c>
    </row>
    <row r="337">
      <c r="B337" s="208"/>
      <c r="C337" s="208"/>
      <c r="D337" s="209"/>
      <c r="E337" s="179"/>
      <c r="F337" s="179"/>
      <c r="G337" s="179"/>
      <c r="H337" s="179"/>
      <c r="I337" s="180"/>
      <c r="J337" s="179"/>
      <c r="K337" s="181"/>
      <c r="L337" s="179"/>
      <c r="M337" s="180"/>
      <c r="N337" s="179"/>
      <c r="O337" s="181"/>
      <c r="P337" s="179"/>
      <c r="Q337" s="180"/>
      <c r="R337" s="179"/>
      <c r="S337" s="181"/>
      <c r="T337" s="179"/>
      <c r="U337" s="180"/>
      <c r="AD337" s="194" t="s">
        <v>956</v>
      </c>
      <c r="AE337" s="194">
        <v>0.95580917596817</v>
      </c>
      <c r="AF337" s="190"/>
      <c r="AG337" s="194" t="s">
        <v>957</v>
      </c>
      <c r="AH337" s="194">
        <v>0.913946151733398</v>
      </c>
      <c r="AI337" s="190"/>
      <c r="AJ337" s="194" t="s">
        <v>952</v>
      </c>
      <c r="AK337" s="194">
        <v>0.955228507518768</v>
      </c>
      <c r="AL337" s="190"/>
      <c r="AM337" s="194" t="s">
        <v>951</v>
      </c>
      <c r="AN337" s="194">
        <v>0.944729030132293</v>
      </c>
    </row>
    <row r="338">
      <c r="B338" s="208"/>
      <c r="C338" s="208"/>
      <c r="D338" s="209"/>
      <c r="E338" s="179"/>
      <c r="F338" s="179"/>
      <c r="G338" s="179"/>
      <c r="H338" s="179"/>
      <c r="I338" s="180"/>
      <c r="J338" s="179"/>
      <c r="K338" s="181"/>
      <c r="L338" s="179"/>
      <c r="M338" s="180"/>
      <c r="N338" s="179"/>
      <c r="O338" s="181"/>
      <c r="P338" s="179"/>
      <c r="Q338" s="180"/>
      <c r="R338" s="179"/>
      <c r="S338" s="181"/>
      <c r="T338" s="179"/>
      <c r="U338" s="180"/>
      <c r="AD338" s="194" t="s">
        <v>958</v>
      </c>
      <c r="AE338" s="194">
        <v>0.965656518936157</v>
      </c>
      <c r="AF338" s="190"/>
      <c r="AG338" s="194" t="s">
        <v>959</v>
      </c>
      <c r="AH338" s="194">
        <v>0.914816737174987</v>
      </c>
      <c r="AI338" s="190"/>
      <c r="AJ338" s="194" t="s">
        <v>954</v>
      </c>
      <c r="AK338" s="194">
        <v>0.955069422721862</v>
      </c>
      <c r="AL338" s="190"/>
      <c r="AM338" s="194" t="s">
        <v>953</v>
      </c>
      <c r="AN338" s="194">
        <v>0.941743552684783</v>
      </c>
    </row>
    <row r="339">
      <c r="B339" s="208"/>
      <c r="C339" s="208"/>
      <c r="D339" s="209"/>
      <c r="E339" s="179"/>
      <c r="F339" s="179"/>
      <c r="G339" s="179"/>
      <c r="H339" s="179"/>
      <c r="I339" s="180"/>
      <c r="J339" s="179"/>
      <c r="K339" s="181"/>
      <c r="L339" s="179"/>
      <c r="M339" s="180"/>
      <c r="N339" s="179"/>
      <c r="O339" s="181"/>
      <c r="P339" s="179"/>
      <c r="Q339" s="180"/>
      <c r="R339" s="179"/>
      <c r="S339" s="181"/>
      <c r="T339" s="179"/>
      <c r="U339" s="180"/>
      <c r="AD339" s="194" t="s">
        <v>960</v>
      </c>
      <c r="AE339" s="194">
        <v>0.967176079750061</v>
      </c>
      <c r="AF339" s="190"/>
      <c r="AG339" s="194" t="s">
        <v>961</v>
      </c>
      <c r="AH339" s="194">
        <v>0.927285730838775</v>
      </c>
      <c r="AI339" s="190"/>
      <c r="AJ339" s="194" t="s">
        <v>956</v>
      </c>
      <c r="AK339" s="194">
        <v>0.95606380701065</v>
      </c>
      <c r="AL339" s="190"/>
      <c r="AM339" s="194" t="s">
        <v>955</v>
      </c>
      <c r="AN339" s="194">
        <v>0.942899346351623</v>
      </c>
    </row>
    <row r="340">
      <c r="B340" s="208"/>
      <c r="C340" s="208"/>
      <c r="D340" s="209"/>
      <c r="E340" s="179"/>
      <c r="F340" s="179"/>
      <c r="G340" s="179"/>
      <c r="H340" s="179"/>
      <c r="I340" s="180"/>
      <c r="J340" s="179"/>
      <c r="K340" s="181"/>
      <c r="L340" s="179"/>
      <c r="M340" s="180"/>
      <c r="N340" s="179"/>
      <c r="O340" s="181"/>
      <c r="P340" s="179"/>
      <c r="Q340" s="180"/>
      <c r="R340" s="179"/>
      <c r="S340" s="181"/>
      <c r="T340" s="179"/>
      <c r="U340" s="180"/>
      <c r="AD340" s="194" t="s">
        <v>962</v>
      </c>
      <c r="AE340" s="194">
        <v>0.962589800357818</v>
      </c>
      <c r="AF340" s="190"/>
      <c r="AG340" s="194" t="s">
        <v>963</v>
      </c>
      <c r="AH340" s="194">
        <v>0.924696505069732</v>
      </c>
      <c r="AI340" s="190"/>
      <c r="AJ340" s="194" t="s">
        <v>958</v>
      </c>
      <c r="AK340" s="194">
        <v>0.955827057361602</v>
      </c>
      <c r="AL340" s="190"/>
      <c r="AM340" s="194" t="s">
        <v>957</v>
      </c>
      <c r="AN340" s="194">
        <v>0.938516855239868</v>
      </c>
    </row>
    <row r="341">
      <c r="B341" s="208"/>
      <c r="C341" s="208"/>
      <c r="D341" s="209"/>
      <c r="E341" s="179"/>
      <c r="F341" s="179"/>
      <c r="G341" s="179"/>
      <c r="H341" s="179"/>
      <c r="I341" s="180"/>
      <c r="J341" s="179"/>
      <c r="K341" s="181"/>
      <c r="L341" s="179"/>
      <c r="M341" s="180"/>
      <c r="N341" s="179"/>
      <c r="O341" s="181"/>
      <c r="P341" s="179"/>
      <c r="Q341" s="180"/>
      <c r="R341" s="179"/>
      <c r="S341" s="181"/>
      <c r="T341" s="179"/>
      <c r="U341" s="180"/>
      <c r="AD341" s="194" t="s">
        <v>964</v>
      </c>
      <c r="AE341" s="194">
        <v>0.960395038127899</v>
      </c>
      <c r="AF341" s="190"/>
      <c r="AG341" s="194" t="s">
        <v>965</v>
      </c>
      <c r="AH341" s="194">
        <v>0.918401658535003</v>
      </c>
      <c r="AI341" s="190"/>
      <c r="AJ341" s="194" t="s">
        <v>960</v>
      </c>
      <c r="AK341" s="194">
        <v>0.959368526935577</v>
      </c>
      <c r="AL341" s="190"/>
      <c r="AM341" s="194" t="s">
        <v>959</v>
      </c>
      <c r="AN341" s="194">
        <v>0.936348855495452</v>
      </c>
    </row>
    <row r="342">
      <c r="B342" s="208"/>
      <c r="C342" s="208"/>
      <c r="D342" s="209"/>
      <c r="E342" s="179"/>
      <c r="F342" s="179"/>
      <c r="G342" s="179"/>
      <c r="H342" s="179"/>
      <c r="I342" s="180"/>
      <c r="J342" s="179"/>
      <c r="K342" s="181"/>
      <c r="L342" s="179"/>
      <c r="M342" s="180"/>
      <c r="N342" s="179"/>
      <c r="O342" s="181"/>
      <c r="P342" s="179"/>
      <c r="Q342" s="180"/>
      <c r="R342" s="179"/>
      <c r="S342" s="181"/>
      <c r="T342" s="179"/>
      <c r="U342" s="180"/>
      <c r="AD342" s="194" t="s">
        <v>966</v>
      </c>
      <c r="AE342" s="194">
        <v>0.961059510707855</v>
      </c>
      <c r="AF342" s="190"/>
      <c r="AG342" s="194" t="s">
        <v>967</v>
      </c>
      <c r="AH342" s="194">
        <v>0.925531685352325</v>
      </c>
      <c r="AI342" s="190"/>
      <c r="AJ342" s="194" t="s">
        <v>962</v>
      </c>
      <c r="AK342" s="194">
        <v>0.959264636039733</v>
      </c>
      <c r="AL342" s="190"/>
      <c r="AM342" s="194" t="s">
        <v>961</v>
      </c>
      <c r="AN342" s="194">
        <v>0.936018049716949</v>
      </c>
    </row>
    <row r="343">
      <c r="B343" s="208"/>
      <c r="C343" s="208"/>
      <c r="D343" s="209"/>
      <c r="E343" s="179"/>
      <c r="F343" s="179"/>
      <c r="G343" s="179"/>
      <c r="H343" s="179"/>
      <c r="I343" s="180"/>
      <c r="J343" s="179"/>
      <c r="K343" s="181"/>
      <c r="L343" s="179"/>
      <c r="M343" s="180"/>
      <c r="N343" s="179"/>
      <c r="O343" s="181"/>
      <c r="P343" s="179"/>
      <c r="Q343" s="180"/>
      <c r="R343" s="179"/>
      <c r="S343" s="181"/>
      <c r="T343" s="179"/>
      <c r="U343" s="180"/>
      <c r="AD343" s="194" t="s">
        <v>968</v>
      </c>
      <c r="AE343" s="194">
        <v>0.958616435527801</v>
      </c>
      <c r="AF343" s="190"/>
      <c r="AG343" s="194" t="s">
        <v>969</v>
      </c>
      <c r="AH343" s="194">
        <v>0.921512424945831</v>
      </c>
      <c r="AI343" s="190"/>
      <c r="AJ343" s="194" t="s">
        <v>964</v>
      </c>
      <c r="AK343" s="194">
        <v>0.960924625396728</v>
      </c>
      <c r="AL343" s="190"/>
      <c r="AM343" s="194" t="s">
        <v>963</v>
      </c>
      <c r="AN343" s="194">
        <v>0.945026397705078</v>
      </c>
    </row>
    <row r="344">
      <c r="B344" s="208"/>
      <c r="C344" s="208"/>
      <c r="D344" s="209"/>
      <c r="E344" s="179"/>
      <c r="F344" s="179"/>
      <c r="G344" s="179"/>
      <c r="H344" s="179"/>
      <c r="I344" s="180"/>
      <c r="J344" s="179"/>
      <c r="K344" s="181"/>
      <c r="L344" s="179"/>
      <c r="M344" s="180"/>
      <c r="N344" s="179"/>
      <c r="O344" s="181"/>
      <c r="P344" s="179"/>
      <c r="Q344" s="180"/>
      <c r="R344" s="179"/>
      <c r="S344" s="181"/>
      <c r="T344" s="179"/>
      <c r="U344" s="180"/>
      <c r="AD344" s="194" t="s">
        <v>970</v>
      </c>
      <c r="AE344" s="194">
        <v>0.958951652050018</v>
      </c>
      <c r="AF344" s="190"/>
      <c r="AG344" s="194" t="s">
        <v>971</v>
      </c>
      <c r="AH344" s="194">
        <v>0.925199925899505</v>
      </c>
      <c r="AI344" s="190"/>
      <c r="AJ344" s="194" t="s">
        <v>966</v>
      </c>
      <c r="AK344" s="194">
        <v>0.960411548614502</v>
      </c>
      <c r="AL344" s="190"/>
      <c r="AM344" s="194" t="s">
        <v>965</v>
      </c>
      <c r="AN344" s="194">
        <v>0.933353424072265</v>
      </c>
    </row>
    <row r="345">
      <c r="B345" s="208"/>
      <c r="C345" s="208"/>
      <c r="D345" s="209"/>
      <c r="E345" s="179"/>
      <c r="F345" s="179"/>
      <c r="G345" s="179"/>
      <c r="H345" s="179"/>
      <c r="I345" s="180"/>
      <c r="J345" s="179"/>
      <c r="K345" s="181"/>
      <c r="L345" s="179"/>
      <c r="M345" s="180"/>
      <c r="N345" s="179"/>
      <c r="O345" s="181"/>
      <c r="P345" s="179"/>
      <c r="Q345" s="180"/>
      <c r="R345" s="179"/>
      <c r="S345" s="181"/>
      <c r="T345" s="179"/>
      <c r="U345" s="180"/>
      <c r="AD345" s="194" t="s">
        <v>972</v>
      </c>
      <c r="AE345" s="194">
        <v>0.951200187206268</v>
      </c>
      <c r="AF345" s="190"/>
      <c r="AG345" s="194" t="s">
        <v>973</v>
      </c>
      <c r="AH345" s="194">
        <v>0.926322698593139</v>
      </c>
      <c r="AI345" s="190"/>
      <c r="AJ345" s="194" t="s">
        <v>968</v>
      </c>
      <c r="AK345" s="194">
        <v>0.954872965812683</v>
      </c>
      <c r="AL345" s="190"/>
      <c r="AM345" s="194" t="s">
        <v>967</v>
      </c>
      <c r="AN345" s="194">
        <v>0.93818312883377</v>
      </c>
    </row>
    <row r="346">
      <c r="B346" s="208"/>
      <c r="C346" s="208"/>
      <c r="D346" s="209"/>
      <c r="E346" s="179"/>
      <c r="F346" s="179"/>
      <c r="G346" s="179"/>
      <c r="H346" s="179"/>
      <c r="I346" s="180"/>
      <c r="J346" s="179"/>
      <c r="K346" s="181"/>
      <c r="L346" s="179"/>
      <c r="M346" s="180"/>
      <c r="N346" s="179"/>
      <c r="O346" s="181"/>
      <c r="P346" s="179"/>
      <c r="Q346" s="180"/>
      <c r="R346" s="179"/>
      <c r="S346" s="181"/>
      <c r="T346" s="179"/>
      <c r="U346" s="180"/>
      <c r="AD346" s="194" t="s">
        <v>974</v>
      </c>
      <c r="AE346" s="194">
        <v>0.948740601539611</v>
      </c>
      <c r="AF346" s="190"/>
      <c r="AG346" s="194" t="s">
        <v>975</v>
      </c>
      <c r="AH346" s="194">
        <v>0.916472375392913</v>
      </c>
      <c r="AI346" s="190"/>
      <c r="AJ346" s="194" t="s">
        <v>970</v>
      </c>
      <c r="AK346" s="194">
        <v>0.958237826824188</v>
      </c>
      <c r="AL346" s="190"/>
      <c r="AM346" s="194" t="s">
        <v>969</v>
      </c>
      <c r="AN346" s="194">
        <v>0.935696303844451</v>
      </c>
    </row>
    <row r="347">
      <c r="B347" s="208"/>
      <c r="C347" s="208"/>
      <c r="D347" s="209"/>
      <c r="E347" s="179"/>
      <c r="F347" s="179"/>
      <c r="G347" s="179"/>
      <c r="H347" s="179"/>
      <c r="I347" s="180"/>
      <c r="J347" s="179"/>
      <c r="K347" s="181"/>
      <c r="L347" s="179"/>
      <c r="M347" s="180"/>
      <c r="N347" s="179"/>
      <c r="O347" s="181"/>
      <c r="P347" s="179"/>
      <c r="Q347" s="180"/>
      <c r="R347" s="179"/>
      <c r="S347" s="181"/>
      <c r="T347" s="179"/>
      <c r="U347" s="180"/>
      <c r="AD347" s="194" t="s">
        <v>976</v>
      </c>
      <c r="AE347" s="194">
        <v>0.947167813777923</v>
      </c>
      <c r="AF347" s="190"/>
      <c r="AG347" s="194" t="s">
        <v>977</v>
      </c>
      <c r="AH347" s="194">
        <v>0.910357773303985</v>
      </c>
      <c r="AI347" s="190"/>
      <c r="AJ347" s="194" t="s">
        <v>972</v>
      </c>
      <c r="AK347" s="194">
        <v>0.944175422191619</v>
      </c>
      <c r="AL347" s="190"/>
      <c r="AM347" s="194" t="s">
        <v>971</v>
      </c>
      <c r="AN347" s="194">
        <v>0.93918091058731</v>
      </c>
    </row>
    <row r="348">
      <c r="B348" s="208"/>
      <c r="C348" s="208"/>
      <c r="D348" s="209"/>
      <c r="E348" s="179"/>
      <c r="F348" s="179"/>
      <c r="G348" s="179"/>
      <c r="H348" s="179"/>
      <c r="I348" s="180"/>
      <c r="J348" s="179"/>
      <c r="K348" s="181"/>
      <c r="L348" s="179"/>
      <c r="M348" s="180"/>
      <c r="N348" s="179"/>
      <c r="O348" s="181"/>
      <c r="P348" s="179"/>
      <c r="Q348" s="180"/>
      <c r="R348" s="179"/>
      <c r="S348" s="181"/>
      <c r="T348" s="179"/>
      <c r="U348" s="180"/>
      <c r="AD348" s="194" t="s">
        <v>978</v>
      </c>
      <c r="AE348" s="194">
        <v>0.948252022266387</v>
      </c>
      <c r="AF348" s="190"/>
      <c r="AG348" s="194" t="s">
        <v>979</v>
      </c>
      <c r="AH348" s="194">
        <v>0.902432739734649</v>
      </c>
      <c r="AI348" s="190"/>
      <c r="AJ348" s="194" t="s">
        <v>974</v>
      </c>
      <c r="AK348" s="194">
        <v>0.94879400730133</v>
      </c>
      <c r="AL348" s="190"/>
      <c r="AM348" s="194" t="s">
        <v>973</v>
      </c>
      <c r="AN348" s="194">
        <v>0.938625752925872</v>
      </c>
    </row>
    <row r="349">
      <c r="B349" s="208"/>
      <c r="C349" s="208"/>
      <c r="D349" s="209"/>
      <c r="E349" s="179"/>
      <c r="F349" s="179"/>
      <c r="G349" s="179"/>
      <c r="H349" s="179"/>
      <c r="I349" s="180"/>
      <c r="J349" s="179"/>
      <c r="K349" s="181"/>
      <c r="L349" s="179"/>
      <c r="M349" s="180"/>
      <c r="N349" s="179"/>
      <c r="O349" s="181"/>
      <c r="P349" s="179"/>
      <c r="Q349" s="180"/>
      <c r="R349" s="179"/>
      <c r="S349" s="181"/>
      <c r="T349" s="179"/>
      <c r="U349" s="180"/>
      <c r="AD349" s="194" t="s">
        <v>980</v>
      </c>
      <c r="AE349" s="194">
        <v>0.948628365993499</v>
      </c>
      <c r="AF349" s="190"/>
      <c r="AG349" s="194" t="s">
        <v>981</v>
      </c>
      <c r="AH349" s="194">
        <v>0.900409281253814</v>
      </c>
      <c r="AI349" s="190"/>
      <c r="AJ349" s="194" t="s">
        <v>976</v>
      </c>
      <c r="AK349" s="194">
        <v>0.953896522521972</v>
      </c>
      <c r="AL349" s="190"/>
      <c r="AM349" s="194" t="s">
        <v>975</v>
      </c>
      <c r="AN349" s="194">
        <v>0.941585421562194</v>
      </c>
    </row>
    <row r="350">
      <c r="B350" s="208"/>
      <c r="C350" s="208"/>
      <c r="D350" s="209"/>
      <c r="E350" s="179"/>
      <c r="F350" s="179"/>
      <c r="G350" s="179"/>
      <c r="H350" s="179"/>
      <c r="I350" s="180"/>
      <c r="J350" s="179"/>
      <c r="K350" s="181"/>
      <c r="L350" s="179"/>
      <c r="M350" s="180"/>
      <c r="N350" s="179"/>
      <c r="O350" s="181"/>
      <c r="P350" s="179"/>
      <c r="Q350" s="180"/>
      <c r="R350" s="179"/>
      <c r="S350" s="181"/>
      <c r="T350" s="179"/>
      <c r="U350" s="180"/>
      <c r="AD350" s="194" t="s">
        <v>982</v>
      </c>
      <c r="AE350" s="194">
        <v>0.948256492614746</v>
      </c>
      <c r="AF350" s="190"/>
      <c r="AG350" s="194" t="s">
        <v>983</v>
      </c>
      <c r="AH350" s="194">
        <v>0.903351008892059</v>
      </c>
      <c r="AI350" s="190"/>
      <c r="AJ350" s="194" t="s">
        <v>978</v>
      </c>
      <c r="AK350" s="194">
        <v>0.959857642650604</v>
      </c>
      <c r="AL350" s="190"/>
      <c r="AM350" s="194" t="s">
        <v>977</v>
      </c>
      <c r="AN350" s="194">
        <v>0.935756742954254</v>
      </c>
    </row>
    <row r="351">
      <c r="B351" s="208"/>
      <c r="C351" s="208"/>
      <c r="D351" s="209"/>
      <c r="E351" s="179"/>
      <c r="F351" s="179"/>
      <c r="G351" s="179"/>
      <c r="H351" s="179"/>
      <c r="I351" s="180"/>
      <c r="J351" s="179"/>
      <c r="K351" s="181"/>
      <c r="L351" s="179"/>
      <c r="M351" s="180"/>
      <c r="N351" s="179"/>
      <c r="O351" s="181"/>
      <c r="P351" s="179"/>
      <c r="Q351" s="180"/>
      <c r="R351" s="179"/>
      <c r="S351" s="181"/>
      <c r="T351" s="179"/>
      <c r="U351" s="180"/>
      <c r="AD351" s="194" t="s">
        <v>984</v>
      </c>
      <c r="AE351" s="194">
        <v>0.94725102186203</v>
      </c>
      <c r="AF351" s="190"/>
      <c r="AG351" s="194" t="s">
        <v>985</v>
      </c>
      <c r="AH351" s="194">
        <v>0.90081912279129</v>
      </c>
      <c r="AI351" s="190"/>
      <c r="AJ351" s="194" t="s">
        <v>980</v>
      </c>
      <c r="AK351" s="194">
        <v>0.951541483402252</v>
      </c>
      <c r="AL351" s="190"/>
      <c r="AM351" s="194" t="s">
        <v>979</v>
      </c>
      <c r="AN351" s="194">
        <v>0.935587227344512</v>
      </c>
    </row>
    <row r="352">
      <c r="B352" s="208"/>
      <c r="C352" s="208"/>
      <c r="D352" s="209"/>
      <c r="E352" s="179"/>
      <c r="F352" s="179"/>
      <c r="G352" s="179"/>
      <c r="H352" s="179"/>
      <c r="I352" s="180"/>
      <c r="J352" s="179"/>
      <c r="K352" s="181"/>
      <c r="L352" s="179"/>
      <c r="M352" s="180"/>
      <c r="N352" s="179"/>
      <c r="O352" s="181"/>
      <c r="P352" s="179"/>
      <c r="Q352" s="180"/>
      <c r="R352" s="179"/>
      <c r="S352" s="181"/>
      <c r="T352" s="179"/>
      <c r="U352" s="180"/>
      <c r="AD352" s="194" t="s">
        <v>986</v>
      </c>
      <c r="AE352" s="194">
        <v>0.943084955215454</v>
      </c>
      <c r="AF352" s="190"/>
      <c r="AG352" s="194" t="s">
        <v>987</v>
      </c>
      <c r="AH352" s="194">
        <v>0.912824630737304</v>
      </c>
      <c r="AI352" s="190"/>
      <c r="AJ352" s="194" t="s">
        <v>982</v>
      </c>
      <c r="AK352" s="194">
        <v>0.953619122505188</v>
      </c>
      <c r="AL352" s="190"/>
      <c r="AM352" s="194" t="s">
        <v>981</v>
      </c>
      <c r="AN352" s="194">
        <v>0.944152951240539</v>
      </c>
    </row>
    <row r="353">
      <c r="B353" s="208"/>
      <c r="C353" s="208"/>
      <c r="D353" s="209"/>
      <c r="E353" s="179"/>
      <c r="F353" s="179"/>
      <c r="G353" s="179"/>
      <c r="H353" s="179"/>
      <c r="I353" s="180"/>
      <c r="J353" s="179"/>
      <c r="K353" s="181"/>
      <c r="L353" s="179"/>
      <c r="M353" s="180"/>
      <c r="N353" s="179"/>
      <c r="O353" s="181"/>
      <c r="P353" s="179"/>
      <c r="Q353" s="180"/>
      <c r="R353" s="179"/>
      <c r="S353" s="181"/>
      <c r="T353" s="179"/>
      <c r="U353" s="180"/>
      <c r="AD353" s="194" t="s">
        <v>988</v>
      </c>
      <c r="AE353" s="194">
        <v>0.942239344120025</v>
      </c>
      <c r="AF353" s="190"/>
      <c r="AG353" s="194" t="s">
        <v>989</v>
      </c>
      <c r="AH353" s="194">
        <v>0.889161348342895</v>
      </c>
      <c r="AI353" s="190"/>
      <c r="AJ353" s="194" t="s">
        <v>984</v>
      </c>
      <c r="AK353" s="194">
        <v>0.957926571369171</v>
      </c>
      <c r="AL353" s="190"/>
      <c r="AM353" s="194" t="s">
        <v>983</v>
      </c>
      <c r="AN353" s="194">
        <v>0.94117659330368</v>
      </c>
    </row>
    <row r="354">
      <c r="B354" s="208"/>
      <c r="C354" s="208"/>
      <c r="D354" s="209"/>
      <c r="E354" s="179"/>
      <c r="F354" s="179"/>
      <c r="G354" s="179"/>
      <c r="H354" s="179"/>
      <c r="I354" s="180"/>
      <c r="J354" s="179"/>
      <c r="K354" s="181"/>
      <c r="L354" s="179"/>
      <c r="M354" s="180"/>
      <c r="N354" s="179"/>
      <c r="O354" s="181"/>
      <c r="P354" s="179"/>
      <c r="Q354" s="180"/>
      <c r="R354" s="179"/>
      <c r="S354" s="181"/>
      <c r="T354" s="179"/>
      <c r="U354" s="180"/>
      <c r="AD354" s="194" t="s">
        <v>990</v>
      </c>
      <c r="AE354" s="194">
        <v>0.947690308094024</v>
      </c>
      <c r="AF354" s="190"/>
      <c r="AG354" s="194" t="s">
        <v>991</v>
      </c>
      <c r="AH354" s="194">
        <v>0.906752526760101</v>
      </c>
      <c r="AI354" s="190"/>
      <c r="AJ354" s="194" t="s">
        <v>986</v>
      </c>
      <c r="AK354" s="194">
        <v>0.952617585659027</v>
      </c>
      <c r="AL354" s="190"/>
      <c r="AM354" s="194" t="s">
        <v>985</v>
      </c>
      <c r="AN354" s="194">
        <v>0.939490556716919</v>
      </c>
    </row>
    <row r="355">
      <c r="B355" s="208"/>
      <c r="C355" s="208"/>
      <c r="D355" s="209"/>
      <c r="E355" s="179"/>
      <c r="F355" s="179"/>
      <c r="G355" s="179"/>
      <c r="H355" s="179"/>
      <c r="I355" s="180"/>
      <c r="J355" s="179"/>
      <c r="K355" s="181"/>
      <c r="L355" s="179"/>
      <c r="M355" s="180"/>
      <c r="N355" s="179"/>
      <c r="O355" s="181"/>
      <c r="P355" s="179"/>
      <c r="Q355" s="180"/>
      <c r="R355" s="179"/>
      <c r="S355" s="181"/>
      <c r="T355" s="179"/>
      <c r="U355" s="180"/>
      <c r="AD355" s="194" t="s">
        <v>992</v>
      </c>
      <c r="AE355" s="194">
        <v>0.949310302734375</v>
      </c>
      <c r="AF355" s="190"/>
      <c r="AG355" s="194" t="s">
        <v>993</v>
      </c>
      <c r="AH355" s="194">
        <v>0.903059661388397</v>
      </c>
      <c r="AI355" s="190"/>
      <c r="AJ355" s="194" t="s">
        <v>988</v>
      </c>
      <c r="AK355" s="194">
        <v>0.947769880294799</v>
      </c>
      <c r="AL355" s="190"/>
      <c r="AM355" s="194" t="s">
        <v>987</v>
      </c>
      <c r="AN355" s="194">
        <v>0.941313982009887</v>
      </c>
    </row>
    <row r="356">
      <c r="B356" s="208"/>
      <c r="C356" s="208"/>
      <c r="D356" s="209"/>
      <c r="E356" s="179"/>
      <c r="F356" s="179"/>
      <c r="G356" s="179"/>
      <c r="H356" s="179"/>
      <c r="I356" s="180"/>
      <c r="J356" s="179"/>
      <c r="K356" s="181"/>
      <c r="L356" s="179"/>
      <c r="M356" s="180"/>
      <c r="N356" s="179"/>
      <c r="O356" s="181"/>
      <c r="P356" s="179"/>
      <c r="Q356" s="180"/>
      <c r="R356" s="179"/>
      <c r="S356" s="181"/>
      <c r="T356" s="179"/>
      <c r="U356" s="180"/>
      <c r="AD356" s="194" t="s">
        <v>994</v>
      </c>
      <c r="AE356" s="194">
        <v>0.959787249565124</v>
      </c>
      <c r="AF356" s="190"/>
      <c r="AG356" s="194" t="s">
        <v>995</v>
      </c>
      <c r="AH356" s="194">
        <v>0.916791856288909</v>
      </c>
      <c r="AI356" s="190"/>
      <c r="AJ356" s="194" t="s">
        <v>990</v>
      </c>
      <c r="AK356" s="194">
        <v>0.952488780021667</v>
      </c>
      <c r="AL356" s="190"/>
      <c r="AM356" s="194" t="s">
        <v>989</v>
      </c>
      <c r="AN356" s="194">
        <v>0.926204562187194</v>
      </c>
    </row>
    <row r="357">
      <c r="B357" s="208"/>
      <c r="C357" s="208"/>
      <c r="D357" s="209"/>
      <c r="E357" s="179"/>
      <c r="F357" s="179"/>
      <c r="G357" s="179"/>
      <c r="H357" s="179"/>
      <c r="I357" s="180"/>
      <c r="J357" s="179"/>
      <c r="K357" s="181"/>
      <c r="L357" s="179"/>
      <c r="M357" s="180"/>
      <c r="N357" s="179"/>
      <c r="O357" s="181"/>
      <c r="P357" s="179"/>
      <c r="Q357" s="180"/>
      <c r="R357" s="179"/>
      <c r="S357" s="181"/>
      <c r="T357" s="179"/>
      <c r="U357" s="180"/>
      <c r="AD357" s="194" t="s">
        <v>996</v>
      </c>
      <c r="AE357" s="194">
        <v>0.951613664627075</v>
      </c>
      <c r="AF357" s="190"/>
      <c r="AG357" s="194" t="s">
        <v>997</v>
      </c>
      <c r="AH357" s="194">
        <v>0.920882225036621</v>
      </c>
      <c r="AI357" s="190"/>
      <c r="AJ357" s="194" t="s">
        <v>992</v>
      </c>
      <c r="AK357" s="194">
        <v>0.950769126415252</v>
      </c>
      <c r="AL357" s="190"/>
      <c r="AM357" s="194" t="s">
        <v>991</v>
      </c>
      <c r="AN357" s="194">
        <v>0.924410462379455</v>
      </c>
    </row>
    <row r="358">
      <c r="B358" s="208"/>
      <c r="C358" s="208"/>
      <c r="D358" s="209"/>
      <c r="E358" s="179"/>
      <c r="F358" s="179"/>
      <c r="G358" s="179"/>
      <c r="H358" s="179"/>
      <c r="I358" s="180"/>
      <c r="J358" s="179"/>
      <c r="K358" s="181"/>
      <c r="L358" s="179"/>
      <c r="M358" s="180"/>
      <c r="N358" s="179"/>
      <c r="O358" s="181"/>
      <c r="P358" s="179"/>
      <c r="Q358" s="180"/>
      <c r="R358" s="179"/>
      <c r="S358" s="181"/>
      <c r="T358" s="179"/>
      <c r="U358" s="180"/>
      <c r="AD358" s="194" t="s">
        <v>998</v>
      </c>
      <c r="AE358" s="194">
        <v>0.947072088718414</v>
      </c>
      <c r="AF358" s="190"/>
      <c r="AG358" s="194" t="s">
        <v>999</v>
      </c>
      <c r="AH358" s="194">
        <v>0.913671493530273</v>
      </c>
      <c r="AI358" s="190"/>
      <c r="AJ358" s="194" t="s">
        <v>994</v>
      </c>
      <c r="AK358" s="194">
        <v>0.955283164978027</v>
      </c>
      <c r="AL358" s="190"/>
      <c r="AM358" s="194" t="s">
        <v>993</v>
      </c>
      <c r="AN358" s="194">
        <v>0.930908262729644</v>
      </c>
    </row>
    <row r="359">
      <c r="B359" s="208"/>
      <c r="C359" s="208"/>
      <c r="D359" s="209"/>
      <c r="E359" s="179"/>
      <c r="F359" s="179"/>
      <c r="G359" s="179"/>
      <c r="H359" s="179"/>
      <c r="I359" s="180"/>
      <c r="J359" s="179"/>
      <c r="K359" s="181"/>
      <c r="L359" s="179"/>
      <c r="M359" s="180"/>
      <c r="N359" s="179"/>
      <c r="O359" s="181"/>
      <c r="P359" s="179"/>
      <c r="Q359" s="180"/>
      <c r="R359" s="179"/>
      <c r="S359" s="181"/>
      <c r="T359" s="179"/>
      <c r="U359" s="180"/>
      <c r="AD359" s="194" t="s">
        <v>1000</v>
      </c>
      <c r="AE359" s="194">
        <v>0.957543194293975</v>
      </c>
      <c r="AF359" s="190"/>
      <c r="AG359" s="194" t="s">
        <v>1001</v>
      </c>
      <c r="AH359" s="194">
        <v>0.924966692924499</v>
      </c>
      <c r="AI359" s="190"/>
      <c r="AJ359" s="194" t="s">
        <v>996</v>
      </c>
      <c r="AK359" s="194">
        <v>0.949290752410888</v>
      </c>
      <c r="AL359" s="190"/>
      <c r="AM359" s="194" t="s">
        <v>995</v>
      </c>
      <c r="AN359" s="194">
        <v>0.92876136302948</v>
      </c>
    </row>
    <row r="360">
      <c r="B360" s="208"/>
      <c r="C360" s="208"/>
      <c r="D360" s="209"/>
      <c r="E360" s="179"/>
      <c r="F360" s="179"/>
      <c r="G360" s="179"/>
      <c r="H360" s="179"/>
      <c r="I360" s="180"/>
      <c r="J360" s="179"/>
      <c r="K360" s="181"/>
      <c r="L360" s="179"/>
      <c r="M360" s="180"/>
      <c r="N360" s="179"/>
      <c r="O360" s="181"/>
      <c r="P360" s="179"/>
      <c r="Q360" s="180"/>
      <c r="R360" s="179"/>
      <c r="S360" s="181"/>
      <c r="T360" s="179"/>
      <c r="U360" s="180"/>
      <c r="AD360" s="194" t="s">
        <v>1002</v>
      </c>
      <c r="AE360" s="194">
        <v>0.960348010063171</v>
      </c>
      <c r="AF360" s="190"/>
      <c r="AG360" s="194" t="s">
        <v>1003</v>
      </c>
      <c r="AH360" s="194">
        <v>0.932653367519378</v>
      </c>
      <c r="AI360" s="190"/>
      <c r="AJ360" s="194" t="s">
        <v>998</v>
      </c>
      <c r="AK360" s="194">
        <v>0.949016034603118</v>
      </c>
      <c r="AL360" s="190"/>
      <c r="AM360" s="194" t="s">
        <v>997</v>
      </c>
      <c r="AN360" s="194">
        <v>0.928521335124969</v>
      </c>
    </row>
    <row r="361">
      <c r="B361" s="208"/>
      <c r="C361" s="208"/>
      <c r="D361" s="209"/>
      <c r="E361" s="179"/>
      <c r="F361" s="179"/>
      <c r="G361" s="179"/>
      <c r="H361" s="179"/>
      <c r="I361" s="180"/>
      <c r="J361" s="179"/>
      <c r="K361" s="181"/>
      <c r="L361" s="179"/>
      <c r="M361" s="180"/>
      <c r="N361" s="179"/>
      <c r="O361" s="181"/>
      <c r="P361" s="179"/>
      <c r="Q361" s="180"/>
      <c r="R361" s="179"/>
      <c r="S361" s="181"/>
      <c r="T361" s="179"/>
      <c r="U361" s="180"/>
      <c r="AD361" s="194" t="s">
        <v>1004</v>
      </c>
      <c r="AE361" s="194">
        <v>0.959251761436462</v>
      </c>
      <c r="AF361" s="190"/>
      <c r="AG361" s="194" t="s">
        <v>1005</v>
      </c>
      <c r="AH361" s="194">
        <v>0.919708430767059</v>
      </c>
      <c r="AI361" s="190"/>
      <c r="AJ361" s="194" t="s">
        <v>998</v>
      </c>
      <c r="AK361" s="194">
        <v>0.372706890106201</v>
      </c>
      <c r="AL361" s="190"/>
      <c r="AM361" s="194" t="s">
        <v>999</v>
      </c>
      <c r="AN361" s="194">
        <v>0.929081797599792</v>
      </c>
    </row>
    <row r="362">
      <c r="B362" s="208"/>
      <c r="C362" s="208"/>
      <c r="D362" s="209"/>
      <c r="E362" s="179"/>
      <c r="F362" s="179"/>
      <c r="G362" s="179"/>
      <c r="H362" s="179"/>
      <c r="I362" s="180"/>
      <c r="J362" s="179"/>
      <c r="K362" s="181"/>
      <c r="L362" s="179"/>
      <c r="M362" s="180"/>
      <c r="N362" s="179"/>
      <c r="O362" s="181"/>
      <c r="P362" s="179"/>
      <c r="Q362" s="180"/>
      <c r="R362" s="179"/>
      <c r="S362" s="181"/>
      <c r="T362" s="179"/>
      <c r="U362" s="180"/>
      <c r="AD362" s="194" t="s">
        <v>1006</v>
      </c>
      <c r="AE362" s="194">
        <v>0.960888147354126</v>
      </c>
      <c r="AF362" s="190"/>
      <c r="AG362" s="194" t="s">
        <v>1007</v>
      </c>
      <c r="AH362" s="194">
        <v>0.924375295639038</v>
      </c>
      <c r="AI362" s="190"/>
      <c r="AJ362" s="194" t="s">
        <v>1000</v>
      </c>
      <c r="AK362" s="194">
        <v>0.955947995185852</v>
      </c>
      <c r="AL362" s="190"/>
      <c r="AM362" s="194" t="s">
        <v>1001</v>
      </c>
      <c r="AN362" s="194">
        <v>0.930877089500427</v>
      </c>
    </row>
    <row r="363">
      <c r="B363" s="208"/>
      <c r="C363" s="208"/>
      <c r="D363" s="209"/>
      <c r="E363" s="179"/>
      <c r="F363" s="179"/>
      <c r="G363" s="179"/>
      <c r="H363" s="179"/>
      <c r="I363" s="180"/>
      <c r="J363" s="179"/>
      <c r="K363" s="181"/>
      <c r="L363" s="179"/>
      <c r="M363" s="180"/>
      <c r="N363" s="179"/>
      <c r="O363" s="181"/>
      <c r="P363" s="179"/>
      <c r="Q363" s="180"/>
      <c r="R363" s="179"/>
      <c r="S363" s="181"/>
      <c r="T363" s="179"/>
      <c r="U363" s="180"/>
      <c r="AD363" s="194" t="s">
        <v>1008</v>
      </c>
      <c r="AE363" s="194">
        <v>0.959008276462554</v>
      </c>
      <c r="AF363" s="190"/>
      <c r="AG363" s="194" t="s">
        <v>1009</v>
      </c>
      <c r="AH363" s="194">
        <v>0.923340559005737</v>
      </c>
      <c r="AI363" s="190"/>
      <c r="AJ363" s="194" t="s">
        <v>1002</v>
      </c>
      <c r="AK363" s="194">
        <v>0.956710994243621</v>
      </c>
      <c r="AL363" s="190"/>
      <c r="AM363" s="194" t="s">
        <v>1003</v>
      </c>
      <c r="AN363" s="194">
        <v>0.926648497581481</v>
      </c>
    </row>
    <row r="364">
      <c r="B364" s="208"/>
      <c r="C364" s="208"/>
      <c r="D364" s="209"/>
      <c r="E364" s="179"/>
      <c r="F364" s="179"/>
      <c r="G364" s="179"/>
      <c r="H364" s="179"/>
      <c r="I364" s="180"/>
      <c r="J364" s="179"/>
      <c r="K364" s="181"/>
      <c r="L364" s="179"/>
      <c r="M364" s="180"/>
      <c r="N364" s="179"/>
      <c r="O364" s="181"/>
      <c r="P364" s="179"/>
      <c r="Q364" s="180"/>
      <c r="R364" s="179"/>
      <c r="S364" s="181"/>
      <c r="T364" s="179"/>
      <c r="U364" s="180"/>
      <c r="AD364" s="194" t="s">
        <v>1010</v>
      </c>
      <c r="AE364" s="194">
        <v>0.959878981113433</v>
      </c>
      <c r="AF364" s="190"/>
      <c r="AG364" s="194" t="s">
        <v>1011</v>
      </c>
      <c r="AH364" s="194">
        <v>0.927198648452758</v>
      </c>
      <c r="AI364" s="190"/>
      <c r="AJ364" s="194" t="s">
        <v>1004</v>
      </c>
      <c r="AK364" s="194">
        <v>0.949686050415039</v>
      </c>
      <c r="AL364" s="190"/>
      <c r="AM364" s="194" t="s">
        <v>1005</v>
      </c>
      <c r="AN364" s="194">
        <v>0.931546211242675</v>
      </c>
    </row>
    <row r="365">
      <c r="B365" s="208"/>
      <c r="C365" s="208"/>
      <c r="D365" s="209"/>
      <c r="E365" s="179"/>
      <c r="F365" s="179"/>
      <c r="G365" s="179"/>
      <c r="H365" s="179"/>
      <c r="I365" s="180"/>
      <c r="J365" s="179"/>
      <c r="K365" s="181"/>
      <c r="L365" s="179"/>
      <c r="M365" s="180"/>
      <c r="N365" s="179"/>
      <c r="O365" s="181"/>
      <c r="P365" s="179"/>
      <c r="Q365" s="180"/>
      <c r="R365" s="179"/>
      <c r="S365" s="181"/>
      <c r="T365" s="179"/>
      <c r="U365" s="180"/>
      <c r="AD365" s="194" t="s">
        <v>1012</v>
      </c>
      <c r="AE365" s="194">
        <v>0.955229938030242</v>
      </c>
      <c r="AF365" s="190"/>
      <c r="AG365" s="194" t="s">
        <v>1013</v>
      </c>
      <c r="AH365" s="194">
        <v>0.925366461277008</v>
      </c>
      <c r="AI365" s="190"/>
      <c r="AJ365" s="194" t="s">
        <v>1006</v>
      </c>
      <c r="AK365" s="194">
        <v>0.95276927947998</v>
      </c>
      <c r="AL365" s="190"/>
      <c r="AM365" s="194" t="s">
        <v>1007</v>
      </c>
      <c r="AN365" s="194">
        <v>0.927067160606384</v>
      </c>
    </row>
    <row r="366">
      <c r="B366" s="208"/>
      <c r="C366" s="208"/>
      <c r="D366" s="209"/>
      <c r="E366" s="179"/>
      <c r="F366" s="179"/>
      <c r="G366" s="179"/>
      <c r="H366" s="179"/>
      <c r="I366" s="180"/>
      <c r="J366" s="179"/>
      <c r="K366" s="181"/>
      <c r="L366" s="179"/>
      <c r="M366" s="180"/>
      <c r="N366" s="179"/>
      <c r="O366" s="181"/>
      <c r="P366" s="179"/>
      <c r="Q366" s="180"/>
      <c r="R366" s="179"/>
      <c r="S366" s="181"/>
      <c r="T366" s="179"/>
      <c r="U366" s="180"/>
      <c r="AD366" s="194" t="s">
        <v>1014</v>
      </c>
      <c r="AE366" s="194">
        <v>0.949425816535949</v>
      </c>
      <c r="AF366" s="190"/>
      <c r="AG366" s="194" t="s">
        <v>1015</v>
      </c>
      <c r="AH366" s="194">
        <v>0.912273943424224</v>
      </c>
      <c r="AI366" s="190"/>
      <c r="AJ366" s="194" t="s">
        <v>1008</v>
      </c>
      <c r="AK366" s="194">
        <v>0.956019639968872</v>
      </c>
      <c r="AL366" s="190"/>
      <c r="AM366" s="194" t="s">
        <v>1009</v>
      </c>
      <c r="AN366" s="194">
        <v>0.934317588806152</v>
      </c>
    </row>
    <row r="367">
      <c r="B367" s="208"/>
      <c r="C367" s="208"/>
      <c r="D367" s="209"/>
      <c r="E367" s="179"/>
      <c r="F367" s="179"/>
      <c r="G367" s="179"/>
      <c r="H367" s="179"/>
      <c r="I367" s="180"/>
      <c r="J367" s="179"/>
      <c r="K367" s="181"/>
      <c r="L367" s="179"/>
      <c r="M367" s="180"/>
      <c r="N367" s="179"/>
      <c r="O367" s="181"/>
      <c r="P367" s="179"/>
      <c r="Q367" s="180"/>
      <c r="R367" s="179"/>
      <c r="S367" s="181"/>
      <c r="T367" s="179"/>
      <c r="U367" s="180"/>
      <c r="AD367" s="194" t="s">
        <v>1016</v>
      </c>
      <c r="AE367" s="194">
        <v>0.948834061622619</v>
      </c>
      <c r="AF367" s="190"/>
      <c r="AG367" s="194" t="s">
        <v>1017</v>
      </c>
      <c r="AH367" s="194">
        <v>0.914577007293701</v>
      </c>
      <c r="AI367" s="190"/>
      <c r="AJ367" s="194" t="s">
        <v>1010</v>
      </c>
      <c r="AK367" s="194">
        <v>0.957701385021209</v>
      </c>
      <c r="AL367" s="190"/>
      <c r="AM367" s="194" t="s">
        <v>1011</v>
      </c>
      <c r="AN367" s="194">
        <v>0.929879426956176</v>
      </c>
    </row>
    <row r="368">
      <c r="B368" s="208"/>
      <c r="C368" s="208"/>
      <c r="D368" s="209"/>
      <c r="E368" s="179"/>
      <c r="F368" s="179"/>
      <c r="G368" s="179"/>
      <c r="H368" s="179"/>
      <c r="I368" s="180"/>
      <c r="J368" s="179"/>
      <c r="K368" s="181"/>
      <c r="L368" s="179"/>
      <c r="M368" s="180"/>
      <c r="N368" s="179"/>
      <c r="O368" s="181"/>
      <c r="P368" s="179"/>
      <c r="Q368" s="180"/>
      <c r="R368" s="179"/>
      <c r="S368" s="181"/>
      <c r="T368" s="179"/>
      <c r="U368" s="180"/>
      <c r="AD368" s="194" t="s">
        <v>1018</v>
      </c>
      <c r="AE368" s="194">
        <v>0.946126043796539</v>
      </c>
      <c r="AF368" s="190"/>
      <c r="AG368" s="194" t="s">
        <v>1019</v>
      </c>
      <c r="AH368" s="194">
        <v>0.923141479492187</v>
      </c>
      <c r="AI368" s="190"/>
      <c r="AJ368" s="194" t="s">
        <v>1012</v>
      </c>
      <c r="AK368" s="194">
        <v>0.957542121410369</v>
      </c>
      <c r="AL368" s="190"/>
      <c r="AM368" s="194" t="s">
        <v>1013</v>
      </c>
      <c r="AN368" s="194">
        <v>0.933529257774353</v>
      </c>
    </row>
    <row r="369">
      <c r="B369" s="208"/>
      <c r="C369" s="208"/>
      <c r="D369" s="209"/>
      <c r="E369" s="179"/>
      <c r="F369" s="179"/>
      <c r="G369" s="179"/>
      <c r="H369" s="179"/>
      <c r="I369" s="180"/>
      <c r="J369" s="179"/>
      <c r="K369" s="181"/>
      <c r="L369" s="179"/>
      <c r="M369" s="180"/>
      <c r="N369" s="179"/>
      <c r="O369" s="181"/>
      <c r="P369" s="179"/>
      <c r="Q369" s="180"/>
      <c r="R369" s="179"/>
      <c r="S369" s="181"/>
      <c r="T369" s="179"/>
      <c r="U369" s="180"/>
      <c r="AD369" s="194" t="s">
        <v>1020</v>
      </c>
      <c r="AE369" s="194">
        <v>0.955014705657959</v>
      </c>
      <c r="AF369" s="190"/>
      <c r="AG369" s="194" t="s">
        <v>1021</v>
      </c>
      <c r="AH369" s="194">
        <v>0.924638271331787</v>
      </c>
      <c r="AI369" s="190"/>
      <c r="AJ369" s="194" t="s">
        <v>1014</v>
      </c>
      <c r="AK369" s="194">
        <v>0.960316598415374</v>
      </c>
      <c r="AL369" s="190"/>
      <c r="AM369" s="194" t="s">
        <v>1015</v>
      </c>
      <c r="AN369" s="194">
        <v>0.943029761314392</v>
      </c>
    </row>
    <row r="370">
      <c r="B370" s="208"/>
      <c r="C370" s="208"/>
      <c r="D370" s="209"/>
      <c r="E370" s="179"/>
      <c r="F370" s="179"/>
      <c r="G370" s="179"/>
      <c r="H370" s="179"/>
      <c r="I370" s="180"/>
      <c r="J370" s="179"/>
      <c r="K370" s="181"/>
      <c r="L370" s="179"/>
      <c r="M370" s="180"/>
      <c r="N370" s="179"/>
      <c r="O370" s="181"/>
      <c r="P370" s="179"/>
      <c r="Q370" s="180"/>
      <c r="R370" s="179"/>
      <c r="S370" s="181"/>
      <c r="T370" s="179"/>
      <c r="U370" s="180"/>
      <c r="AD370" s="194" t="s">
        <v>1022</v>
      </c>
      <c r="AE370" s="194">
        <v>0.949701726436615</v>
      </c>
      <c r="AF370" s="190"/>
      <c r="AG370" s="194" t="s">
        <v>1023</v>
      </c>
      <c r="AH370" s="194">
        <v>0.927564859390258</v>
      </c>
      <c r="AI370" s="190"/>
      <c r="AJ370" s="194" t="s">
        <v>1016</v>
      </c>
      <c r="AK370" s="194">
        <v>0.960005819797515</v>
      </c>
      <c r="AL370" s="190"/>
      <c r="AM370" s="194" t="s">
        <v>1017</v>
      </c>
      <c r="AN370" s="194">
        <v>0.939246416091919</v>
      </c>
    </row>
    <row r="371">
      <c r="B371" s="208"/>
      <c r="C371" s="208"/>
      <c r="D371" s="209"/>
      <c r="E371" s="179"/>
      <c r="F371" s="179"/>
      <c r="G371" s="179"/>
      <c r="H371" s="179"/>
      <c r="I371" s="180"/>
      <c r="J371" s="179"/>
      <c r="K371" s="181"/>
      <c r="L371" s="179"/>
      <c r="M371" s="180"/>
      <c r="N371" s="179"/>
      <c r="O371" s="181"/>
      <c r="P371" s="179"/>
      <c r="Q371" s="180"/>
      <c r="R371" s="179"/>
      <c r="S371" s="181"/>
      <c r="T371" s="179"/>
      <c r="U371" s="180"/>
      <c r="AD371" s="194" t="s">
        <v>1024</v>
      </c>
      <c r="AE371" s="194">
        <v>0.957623362541198</v>
      </c>
      <c r="AF371" s="190"/>
      <c r="AG371" s="194" t="s">
        <v>1025</v>
      </c>
      <c r="AH371" s="194">
        <v>0.930711209774017</v>
      </c>
      <c r="AI371" s="190"/>
      <c r="AJ371" s="194" t="s">
        <v>1018</v>
      </c>
      <c r="AK371" s="194">
        <v>0.950943231582641</v>
      </c>
      <c r="AL371" s="190"/>
      <c r="AM371" s="194" t="s">
        <v>1019</v>
      </c>
      <c r="AN371" s="194">
        <v>0.933883845806121</v>
      </c>
    </row>
    <row r="372">
      <c r="B372" s="208"/>
      <c r="C372" s="208"/>
      <c r="D372" s="209"/>
      <c r="E372" s="179"/>
      <c r="F372" s="179"/>
      <c r="G372" s="179"/>
      <c r="H372" s="179"/>
      <c r="I372" s="180"/>
      <c r="J372" s="179"/>
      <c r="K372" s="181"/>
      <c r="L372" s="179"/>
      <c r="M372" s="180"/>
      <c r="N372" s="179"/>
      <c r="O372" s="181"/>
      <c r="P372" s="179"/>
      <c r="Q372" s="180"/>
      <c r="R372" s="179"/>
      <c r="S372" s="181"/>
      <c r="T372" s="179"/>
      <c r="U372" s="180"/>
      <c r="AD372" s="194" t="s">
        <v>1026</v>
      </c>
      <c r="AE372" s="194">
        <v>0.965415477752685</v>
      </c>
      <c r="AF372" s="190"/>
      <c r="AG372" s="194" t="s">
        <v>1027</v>
      </c>
      <c r="AH372" s="194">
        <v>0.922786653041839</v>
      </c>
      <c r="AI372" s="190"/>
      <c r="AJ372" s="194" t="s">
        <v>1020</v>
      </c>
      <c r="AK372" s="194">
        <v>0.956069946289062</v>
      </c>
      <c r="AL372" s="190"/>
      <c r="AM372" s="194" t="s">
        <v>1021</v>
      </c>
      <c r="AN372" s="194">
        <v>0.932572185993194</v>
      </c>
    </row>
    <row r="373">
      <c r="B373" s="208"/>
      <c r="C373" s="208"/>
      <c r="D373" s="209"/>
      <c r="E373" s="179"/>
      <c r="F373" s="179"/>
      <c r="G373" s="179"/>
      <c r="H373" s="179"/>
      <c r="I373" s="180"/>
      <c r="J373" s="179"/>
      <c r="K373" s="181"/>
      <c r="L373" s="179"/>
      <c r="M373" s="180"/>
      <c r="N373" s="179"/>
      <c r="O373" s="181"/>
      <c r="P373" s="179"/>
      <c r="Q373" s="180"/>
      <c r="R373" s="179"/>
      <c r="S373" s="181"/>
      <c r="T373" s="179"/>
      <c r="U373" s="180"/>
      <c r="AD373" s="194" t="s">
        <v>1028</v>
      </c>
      <c r="AE373" s="194">
        <v>0.959340333938598</v>
      </c>
      <c r="AF373" s="190"/>
      <c r="AG373" s="194" t="s">
        <v>1029</v>
      </c>
      <c r="AH373" s="194">
        <v>0.931219756603241</v>
      </c>
      <c r="AI373" s="190"/>
      <c r="AJ373" s="194" t="s">
        <v>1022</v>
      </c>
      <c r="AK373" s="194">
        <v>0.940940260887146</v>
      </c>
      <c r="AL373" s="190"/>
      <c r="AM373" s="194" t="s">
        <v>1023</v>
      </c>
      <c r="AN373" s="194">
        <v>0.926378846168518</v>
      </c>
    </row>
    <row r="374">
      <c r="B374" s="208"/>
      <c r="C374" s="208"/>
      <c r="D374" s="209"/>
      <c r="E374" s="179"/>
      <c r="F374" s="179"/>
      <c r="G374" s="179"/>
      <c r="H374" s="179"/>
      <c r="I374" s="180"/>
      <c r="J374" s="179"/>
      <c r="K374" s="181"/>
      <c r="L374" s="179"/>
      <c r="M374" s="180"/>
      <c r="N374" s="179"/>
      <c r="O374" s="181"/>
      <c r="P374" s="179"/>
      <c r="Q374" s="180"/>
      <c r="R374" s="179"/>
      <c r="S374" s="181"/>
      <c r="T374" s="179"/>
      <c r="U374" s="180"/>
      <c r="AD374" s="194" t="s">
        <v>1030</v>
      </c>
      <c r="AE374" s="194">
        <v>0.960221350193023</v>
      </c>
      <c r="AF374" s="190"/>
      <c r="AG374" s="194" t="s">
        <v>1031</v>
      </c>
      <c r="AH374" s="194">
        <v>0.921591401100158</v>
      </c>
      <c r="AI374" s="190"/>
      <c r="AJ374" s="194" t="s">
        <v>1024</v>
      </c>
      <c r="AK374" s="194">
        <v>0.955790340900421</v>
      </c>
      <c r="AL374" s="190"/>
      <c r="AM374" s="194" t="s">
        <v>1025</v>
      </c>
      <c r="AN374" s="194">
        <v>0.935313522815704</v>
      </c>
    </row>
    <row r="375">
      <c r="B375" s="208"/>
      <c r="C375" s="208"/>
      <c r="D375" s="209"/>
      <c r="E375" s="179"/>
      <c r="F375" s="179"/>
      <c r="G375" s="179"/>
      <c r="H375" s="179"/>
      <c r="I375" s="180"/>
      <c r="J375" s="179"/>
      <c r="K375" s="181"/>
      <c r="L375" s="179"/>
      <c r="M375" s="180"/>
      <c r="N375" s="179"/>
      <c r="O375" s="181"/>
      <c r="P375" s="179"/>
      <c r="Q375" s="180"/>
      <c r="R375" s="179"/>
      <c r="S375" s="181"/>
      <c r="T375" s="179"/>
      <c r="U375" s="180"/>
      <c r="AD375" s="194" t="s">
        <v>1032</v>
      </c>
      <c r="AE375" s="194">
        <v>0.960011959075927</v>
      </c>
      <c r="AF375" s="190"/>
      <c r="AG375" s="194" t="s">
        <v>1033</v>
      </c>
      <c r="AH375" s="194">
        <v>0.918158650398254</v>
      </c>
      <c r="AI375" s="190"/>
      <c r="AJ375" s="194" t="s">
        <v>1026</v>
      </c>
      <c r="AK375" s="194">
        <v>0.95669013261795</v>
      </c>
      <c r="AL375" s="190"/>
      <c r="AM375" s="194" t="s">
        <v>1027</v>
      </c>
      <c r="AN375" s="194">
        <v>0.931944727897644</v>
      </c>
    </row>
    <row r="376">
      <c r="B376" s="208"/>
      <c r="C376" s="208"/>
      <c r="D376" s="209"/>
      <c r="E376" s="179"/>
      <c r="F376" s="179"/>
      <c r="G376" s="179"/>
      <c r="H376" s="179"/>
      <c r="I376" s="180"/>
      <c r="J376" s="179"/>
      <c r="K376" s="181"/>
      <c r="L376" s="179"/>
      <c r="M376" s="180"/>
      <c r="N376" s="179"/>
      <c r="O376" s="181"/>
      <c r="P376" s="179"/>
      <c r="Q376" s="180"/>
      <c r="R376" s="179"/>
      <c r="S376" s="181"/>
      <c r="T376" s="179"/>
      <c r="U376" s="180"/>
      <c r="AD376" s="194" t="s">
        <v>1034</v>
      </c>
      <c r="AE376" s="194">
        <v>0.956822037696838</v>
      </c>
      <c r="AF376" s="190"/>
      <c r="AG376" s="194" t="s">
        <v>1035</v>
      </c>
      <c r="AH376" s="194">
        <v>0.911839485168457</v>
      </c>
      <c r="AI376" s="190"/>
      <c r="AJ376" s="194" t="s">
        <v>1028</v>
      </c>
      <c r="AK376" s="194">
        <v>0.951864719390869</v>
      </c>
      <c r="AL376" s="190"/>
      <c r="AM376" s="194" t="s">
        <v>1029</v>
      </c>
      <c r="AN376" s="194">
        <v>0.936610639095306</v>
      </c>
    </row>
    <row r="377">
      <c r="B377" s="208"/>
      <c r="C377" s="208"/>
      <c r="D377" s="209"/>
      <c r="E377" s="179"/>
      <c r="F377" s="179"/>
      <c r="G377" s="179"/>
      <c r="H377" s="179"/>
      <c r="I377" s="180"/>
      <c r="J377" s="179"/>
      <c r="K377" s="181"/>
      <c r="L377" s="179"/>
      <c r="M377" s="180"/>
      <c r="N377" s="179"/>
      <c r="O377" s="181"/>
      <c r="P377" s="179"/>
      <c r="Q377" s="180"/>
      <c r="R377" s="179"/>
      <c r="S377" s="181"/>
      <c r="T377" s="179"/>
      <c r="U377" s="180"/>
      <c r="AD377" s="194" t="s">
        <v>1036</v>
      </c>
      <c r="AE377" s="194">
        <v>0.94883507490158</v>
      </c>
      <c r="AF377" s="190"/>
      <c r="AG377" s="194" t="s">
        <v>1037</v>
      </c>
      <c r="AH377" s="194">
        <v>0.919482409954071</v>
      </c>
      <c r="AI377" s="190"/>
      <c r="AJ377" s="194" t="s">
        <v>1030</v>
      </c>
      <c r="AK377" s="194">
        <v>0.957688152790069</v>
      </c>
      <c r="AL377" s="190"/>
      <c r="AM377" s="194" t="s">
        <v>1031</v>
      </c>
      <c r="AN377" s="194">
        <v>0.937123000621795</v>
      </c>
    </row>
    <row r="378">
      <c r="B378" s="208"/>
      <c r="C378" s="208"/>
      <c r="D378" s="209"/>
      <c r="E378" s="179"/>
      <c r="F378" s="179"/>
      <c r="G378" s="179"/>
      <c r="H378" s="179"/>
      <c r="I378" s="180"/>
      <c r="J378" s="179"/>
      <c r="K378" s="181"/>
      <c r="L378" s="179"/>
      <c r="M378" s="180"/>
      <c r="N378" s="179"/>
      <c r="O378" s="181"/>
      <c r="P378" s="179"/>
      <c r="Q378" s="180"/>
      <c r="R378" s="179"/>
      <c r="S378" s="181"/>
      <c r="T378" s="179"/>
      <c r="U378" s="180"/>
      <c r="AD378" s="194" t="s">
        <v>1038</v>
      </c>
      <c r="AE378" s="194">
        <v>0.950435757637023</v>
      </c>
      <c r="AF378" s="190"/>
      <c r="AG378" s="194" t="s">
        <v>1039</v>
      </c>
      <c r="AH378" s="194">
        <v>0.910279989242553</v>
      </c>
      <c r="AI378" s="190"/>
      <c r="AJ378" s="194" t="s">
        <v>1032</v>
      </c>
      <c r="AK378" s="194">
        <v>0.959202349185943</v>
      </c>
      <c r="AL378" s="190"/>
      <c r="AM378" s="194" t="s">
        <v>1033</v>
      </c>
      <c r="AN378" s="194">
        <v>0.934962213039398</v>
      </c>
    </row>
    <row r="379">
      <c r="B379" s="208"/>
      <c r="C379" s="208"/>
      <c r="D379" s="209"/>
      <c r="E379" s="179"/>
      <c r="F379" s="179"/>
      <c r="G379" s="179"/>
      <c r="H379" s="179"/>
      <c r="I379" s="180"/>
      <c r="J379" s="179"/>
      <c r="K379" s="181"/>
      <c r="L379" s="179"/>
      <c r="M379" s="180"/>
      <c r="N379" s="179"/>
      <c r="O379" s="181"/>
      <c r="P379" s="179"/>
      <c r="Q379" s="180"/>
      <c r="R379" s="179"/>
      <c r="S379" s="181"/>
      <c r="T379" s="179"/>
      <c r="U379" s="180"/>
      <c r="AD379" s="194" t="s">
        <v>1040</v>
      </c>
      <c r="AE379" s="194">
        <v>0.943747758865356</v>
      </c>
      <c r="AF379" s="190"/>
      <c r="AG379" s="194" t="s">
        <v>1041</v>
      </c>
      <c r="AH379" s="194">
        <v>0.900311768054962</v>
      </c>
      <c r="AI379" s="190"/>
      <c r="AJ379" s="194" t="s">
        <v>1034</v>
      </c>
      <c r="AK379" s="194">
        <v>0.955460429191589</v>
      </c>
      <c r="AL379" s="190"/>
      <c r="AM379" s="194" t="s">
        <v>1035</v>
      </c>
      <c r="AN379" s="194">
        <v>0.936088681221008</v>
      </c>
    </row>
    <row r="380">
      <c r="B380" s="208"/>
      <c r="C380" s="208"/>
      <c r="D380" s="209"/>
      <c r="E380" s="179"/>
      <c r="F380" s="179"/>
      <c r="G380" s="179"/>
      <c r="H380" s="179"/>
      <c r="I380" s="180"/>
      <c r="J380" s="179"/>
      <c r="K380" s="181"/>
      <c r="L380" s="179"/>
      <c r="M380" s="180"/>
      <c r="N380" s="179"/>
      <c r="O380" s="181"/>
      <c r="P380" s="179"/>
      <c r="Q380" s="180"/>
      <c r="R380" s="179"/>
      <c r="S380" s="181"/>
      <c r="T380" s="179"/>
      <c r="U380" s="180"/>
      <c r="AD380" s="194" t="s">
        <v>1042</v>
      </c>
      <c r="AE380" s="194">
        <v>0.947060286998748</v>
      </c>
      <c r="AF380" s="190"/>
      <c r="AG380" s="194" t="s">
        <v>1043</v>
      </c>
      <c r="AH380" s="194">
        <v>0.903466701507568</v>
      </c>
      <c r="AI380" s="190"/>
      <c r="AJ380" s="194" t="s">
        <v>1036</v>
      </c>
      <c r="AK380" s="194">
        <v>0.955542087554931</v>
      </c>
      <c r="AL380" s="190"/>
      <c r="AM380" s="194" t="s">
        <v>1037</v>
      </c>
      <c r="AN380" s="194">
        <v>0.940032005310058</v>
      </c>
    </row>
    <row r="381">
      <c r="B381" s="208"/>
      <c r="C381" s="208"/>
      <c r="D381" s="209"/>
      <c r="E381" s="179"/>
      <c r="F381" s="179"/>
      <c r="G381" s="179"/>
      <c r="H381" s="179"/>
      <c r="I381" s="180"/>
      <c r="J381" s="179"/>
      <c r="K381" s="181"/>
      <c r="L381" s="179"/>
      <c r="M381" s="180"/>
      <c r="N381" s="179"/>
      <c r="O381" s="181"/>
      <c r="P381" s="179"/>
      <c r="Q381" s="180"/>
      <c r="R381" s="179"/>
      <c r="S381" s="181"/>
      <c r="T381" s="179"/>
      <c r="U381" s="180"/>
      <c r="AD381" s="194" t="s">
        <v>1044</v>
      </c>
      <c r="AE381" s="194">
        <v>0.943208217620849</v>
      </c>
      <c r="AF381" s="190"/>
      <c r="AG381" s="194" t="s">
        <v>1045</v>
      </c>
      <c r="AH381" s="194">
        <v>0.899247527122497</v>
      </c>
      <c r="AI381" s="190"/>
      <c r="AJ381" s="194" t="s">
        <v>1038</v>
      </c>
      <c r="AK381" s="194">
        <v>0.950699210166931</v>
      </c>
      <c r="AL381" s="190"/>
      <c r="AM381" s="194" t="s">
        <v>1039</v>
      </c>
      <c r="AN381" s="194">
        <v>0.943802714347839</v>
      </c>
    </row>
    <row r="382">
      <c r="B382" s="208"/>
      <c r="C382" s="208"/>
      <c r="D382" s="209"/>
      <c r="E382" s="179"/>
      <c r="F382" s="179"/>
      <c r="G382" s="179"/>
      <c r="H382" s="179"/>
      <c r="I382" s="180"/>
      <c r="J382" s="179"/>
      <c r="K382" s="181"/>
      <c r="L382" s="179"/>
      <c r="M382" s="180"/>
      <c r="N382" s="179"/>
      <c r="O382" s="181"/>
      <c r="P382" s="179"/>
      <c r="Q382" s="180"/>
      <c r="R382" s="179"/>
      <c r="S382" s="181"/>
      <c r="T382" s="179"/>
      <c r="U382" s="180"/>
      <c r="AD382" s="194" t="s">
        <v>1046</v>
      </c>
      <c r="AE382" s="194">
        <v>0.943236827850341</v>
      </c>
      <c r="AF382" s="190"/>
      <c r="AG382" s="194" t="s">
        <v>1047</v>
      </c>
      <c r="AH382" s="194">
        <v>0.907180547714233</v>
      </c>
      <c r="AI382" s="190"/>
      <c r="AJ382" s="194" t="s">
        <v>1040</v>
      </c>
      <c r="AK382" s="194">
        <v>0.933593213558197</v>
      </c>
      <c r="AL382" s="190"/>
      <c r="AM382" s="194" t="s">
        <v>1041</v>
      </c>
      <c r="AN382" s="194">
        <v>0.937947630882263</v>
      </c>
    </row>
    <row r="383">
      <c r="B383" s="208"/>
      <c r="C383" s="208"/>
      <c r="D383" s="209"/>
      <c r="E383" s="179"/>
      <c r="F383" s="179"/>
      <c r="G383" s="179"/>
      <c r="H383" s="179"/>
      <c r="I383" s="180"/>
      <c r="J383" s="179"/>
      <c r="K383" s="181"/>
      <c r="L383" s="179"/>
      <c r="M383" s="180"/>
      <c r="N383" s="179"/>
      <c r="O383" s="181"/>
      <c r="P383" s="179"/>
      <c r="Q383" s="180"/>
      <c r="R383" s="179"/>
      <c r="S383" s="181"/>
      <c r="T383" s="179"/>
      <c r="U383" s="180"/>
      <c r="AD383" s="194" t="s">
        <v>1048</v>
      </c>
      <c r="AE383" s="194">
        <v>0.945937573909759</v>
      </c>
      <c r="AF383" s="190"/>
      <c r="AG383" s="194" t="s">
        <v>1049</v>
      </c>
      <c r="AH383" s="194">
        <v>0.898992121219635</v>
      </c>
      <c r="AI383" s="190"/>
      <c r="AJ383" s="194" t="s">
        <v>1042</v>
      </c>
      <c r="AK383" s="194">
        <v>0.939901888370513</v>
      </c>
      <c r="AL383" s="190"/>
      <c r="AM383" s="194" t="s">
        <v>1043</v>
      </c>
      <c r="AN383" s="194">
        <v>0.939573287963867</v>
      </c>
    </row>
    <row r="384">
      <c r="B384" s="208"/>
      <c r="C384" s="208"/>
      <c r="D384" s="209"/>
      <c r="E384" s="179"/>
      <c r="F384" s="179"/>
      <c r="G384" s="179"/>
      <c r="H384" s="179"/>
      <c r="I384" s="180"/>
      <c r="J384" s="179"/>
      <c r="K384" s="181"/>
      <c r="L384" s="179"/>
      <c r="M384" s="180"/>
      <c r="N384" s="179"/>
      <c r="O384" s="181"/>
      <c r="P384" s="179"/>
      <c r="Q384" s="180"/>
      <c r="R384" s="179"/>
      <c r="S384" s="181"/>
      <c r="T384" s="179"/>
      <c r="U384" s="180"/>
      <c r="AD384" s="194" t="s">
        <v>1050</v>
      </c>
      <c r="AE384" s="194">
        <v>0.88025939464569</v>
      </c>
      <c r="AF384" s="190"/>
      <c r="AG384" s="194" t="s">
        <v>1051</v>
      </c>
      <c r="AH384" s="194">
        <v>0.909743845462799</v>
      </c>
      <c r="AI384" s="190"/>
      <c r="AJ384" s="194" t="s">
        <v>1044</v>
      </c>
      <c r="AK384" s="194">
        <v>0.944324612617492</v>
      </c>
      <c r="AL384" s="190"/>
      <c r="AM384" s="194" t="s">
        <v>1045</v>
      </c>
      <c r="AN384" s="194">
        <v>0.929376602172851</v>
      </c>
    </row>
    <row r="385">
      <c r="B385" s="208"/>
      <c r="C385" s="208"/>
      <c r="D385" s="209"/>
      <c r="E385" s="179"/>
      <c r="F385" s="179"/>
      <c r="G385" s="179"/>
      <c r="H385" s="179"/>
      <c r="I385" s="180"/>
      <c r="J385" s="179"/>
      <c r="K385" s="181"/>
      <c r="L385" s="179"/>
      <c r="M385" s="180"/>
      <c r="N385" s="179"/>
      <c r="O385" s="181"/>
      <c r="P385" s="179"/>
      <c r="Q385" s="180"/>
      <c r="R385" s="179"/>
      <c r="S385" s="181"/>
      <c r="T385" s="179"/>
      <c r="U385" s="180"/>
      <c r="AD385" s="194" t="s">
        <v>1052</v>
      </c>
      <c r="AE385" s="194">
        <v>0.944419205188751</v>
      </c>
      <c r="AF385" s="190"/>
      <c r="AG385" s="194" t="s">
        <v>1053</v>
      </c>
      <c r="AH385" s="194">
        <v>0.899427354335784</v>
      </c>
      <c r="AI385" s="190"/>
      <c r="AJ385" s="194" t="s">
        <v>1046</v>
      </c>
      <c r="AK385" s="194">
        <v>0.944979846477508</v>
      </c>
      <c r="AL385" s="190"/>
      <c r="AM385" s="194" t="s">
        <v>1047</v>
      </c>
      <c r="AN385" s="194">
        <v>0.932581305503845</v>
      </c>
    </row>
    <row r="386">
      <c r="B386" s="208"/>
      <c r="C386" s="208"/>
      <c r="D386" s="209"/>
      <c r="E386" s="179"/>
      <c r="F386" s="179"/>
      <c r="G386" s="179"/>
      <c r="H386" s="179"/>
      <c r="I386" s="180"/>
      <c r="J386" s="179"/>
      <c r="K386" s="181"/>
      <c r="L386" s="179"/>
      <c r="M386" s="180"/>
      <c r="N386" s="179"/>
      <c r="O386" s="181"/>
      <c r="P386" s="179"/>
      <c r="Q386" s="180"/>
      <c r="R386" s="179"/>
      <c r="S386" s="181"/>
      <c r="T386" s="179"/>
      <c r="U386" s="180"/>
      <c r="AD386" s="194" t="s">
        <v>1054</v>
      </c>
      <c r="AE386" s="194">
        <v>0.944287538528442</v>
      </c>
      <c r="AF386" s="190"/>
      <c r="AG386" s="194" t="s">
        <v>1055</v>
      </c>
      <c r="AH386" s="194">
        <v>0.915959596633911</v>
      </c>
      <c r="AI386" s="190"/>
      <c r="AJ386" s="194" t="s">
        <v>1048</v>
      </c>
      <c r="AK386" s="194">
        <v>0.92870545387268</v>
      </c>
      <c r="AL386" s="190"/>
      <c r="AM386" s="194" t="s">
        <v>1049</v>
      </c>
      <c r="AN386" s="194">
        <v>0.935573995113372</v>
      </c>
    </row>
    <row r="387">
      <c r="B387" s="208"/>
      <c r="C387" s="208"/>
      <c r="D387" s="209"/>
      <c r="E387" s="179"/>
      <c r="F387" s="179"/>
      <c r="G387" s="179"/>
      <c r="H387" s="179"/>
      <c r="I387" s="180"/>
      <c r="J387" s="179"/>
      <c r="K387" s="181"/>
      <c r="L387" s="179"/>
      <c r="M387" s="180"/>
      <c r="N387" s="179"/>
      <c r="O387" s="181"/>
      <c r="P387" s="179"/>
      <c r="Q387" s="180"/>
      <c r="R387" s="179"/>
      <c r="S387" s="181"/>
      <c r="T387" s="179"/>
      <c r="U387" s="180"/>
      <c r="AD387" s="194" t="s">
        <v>1056</v>
      </c>
      <c r="AE387" s="194">
        <v>0.930438578128814</v>
      </c>
      <c r="AF387" s="190"/>
      <c r="AG387" s="194" t="s">
        <v>1057</v>
      </c>
      <c r="AH387" s="194">
        <v>0.919361472129821</v>
      </c>
      <c r="AI387" s="190"/>
      <c r="AJ387" s="194" t="s">
        <v>1050</v>
      </c>
      <c r="AK387" s="194">
        <v>0.90489649772644</v>
      </c>
      <c r="AL387" s="190"/>
      <c r="AM387" s="194" t="s">
        <v>1051</v>
      </c>
      <c r="AN387" s="194">
        <v>0.939257562160491</v>
      </c>
    </row>
    <row r="388">
      <c r="B388" s="208"/>
      <c r="C388" s="208"/>
      <c r="D388" s="209"/>
      <c r="E388" s="179"/>
      <c r="F388" s="179"/>
      <c r="G388" s="179"/>
      <c r="H388" s="179"/>
      <c r="I388" s="180"/>
      <c r="J388" s="179"/>
      <c r="K388" s="181"/>
      <c r="L388" s="179"/>
      <c r="M388" s="180"/>
      <c r="N388" s="179"/>
      <c r="O388" s="181"/>
      <c r="P388" s="179"/>
      <c r="Q388" s="180"/>
      <c r="R388" s="179"/>
      <c r="S388" s="181"/>
      <c r="T388" s="179"/>
      <c r="U388" s="180"/>
      <c r="AD388" s="194" t="s">
        <v>1058</v>
      </c>
      <c r="AE388" s="194">
        <v>0.906248390674591</v>
      </c>
      <c r="AF388" s="190"/>
      <c r="AG388" s="194" t="s">
        <v>1059</v>
      </c>
      <c r="AH388" s="194">
        <v>0.915697038173675</v>
      </c>
      <c r="AI388" s="190"/>
      <c r="AJ388" s="194" t="s">
        <v>1052</v>
      </c>
      <c r="AK388" s="194">
        <v>0.94964063167572</v>
      </c>
      <c r="AL388" s="190"/>
      <c r="AM388" s="194" t="s">
        <v>1053</v>
      </c>
      <c r="AN388" s="194">
        <v>0.928225040435791</v>
      </c>
    </row>
    <row r="389">
      <c r="B389" s="208"/>
      <c r="C389" s="208"/>
      <c r="D389" s="209"/>
      <c r="E389" s="179"/>
      <c r="F389" s="179"/>
      <c r="G389" s="179"/>
      <c r="H389" s="179"/>
      <c r="I389" s="180"/>
      <c r="J389" s="179"/>
      <c r="K389" s="181"/>
      <c r="L389" s="179"/>
      <c r="M389" s="180"/>
      <c r="N389" s="179"/>
      <c r="O389" s="181"/>
      <c r="P389" s="179"/>
      <c r="Q389" s="180"/>
      <c r="R389" s="179"/>
      <c r="S389" s="181"/>
      <c r="T389" s="179"/>
      <c r="U389" s="180"/>
      <c r="AD389" s="194" t="s">
        <v>1060</v>
      </c>
      <c r="AE389" s="194">
        <v>0.946849107742309</v>
      </c>
      <c r="AF389" s="190"/>
      <c r="AG389" s="194" t="s">
        <v>1061</v>
      </c>
      <c r="AH389" s="194">
        <v>0.904722988605499</v>
      </c>
      <c r="AI389" s="190"/>
      <c r="AJ389" s="194" t="s">
        <v>1054</v>
      </c>
      <c r="AK389" s="194">
        <v>0.9329833984375</v>
      </c>
      <c r="AL389" s="190"/>
      <c r="AM389" s="194" t="s">
        <v>1055</v>
      </c>
      <c r="AN389" s="194">
        <v>0.939925849437713</v>
      </c>
    </row>
    <row r="390">
      <c r="B390" s="208"/>
      <c r="C390" s="208"/>
      <c r="D390" s="209"/>
      <c r="E390" s="179"/>
      <c r="F390" s="179"/>
      <c r="G390" s="179"/>
      <c r="H390" s="179"/>
      <c r="I390" s="180"/>
      <c r="J390" s="179"/>
      <c r="K390" s="181"/>
      <c r="L390" s="179"/>
      <c r="M390" s="180"/>
      <c r="N390" s="179"/>
      <c r="O390" s="181"/>
      <c r="P390" s="179"/>
      <c r="Q390" s="180"/>
      <c r="R390" s="179"/>
      <c r="S390" s="181"/>
      <c r="T390" s="179"/>
      <c r="U390" s="180"/>
      <c r="AD390" s="194" t="s">
        <v>1062</v>
      </c>
      <c r="AE390" s="194">
        <v>0.941554963588714</v>
      </c>
      <c r="AF390" s="190"/>
      <c r="AG390" s="194" t="s">
        <v>1063</v>
      </c>
      <c r="AH390" s="194">
        <v>0.906494438648223</v>
      </c>
      <c r="AI390" s="190"/>
      <c r="AJ390" s="194" t="s">
        <v>1056</v>
      </c>
      <c r="AK390" s="194">
        <v>0.919462919235229</v>
      </c>
      <c r="AL390" s="190"/>
      <c r="AM390" s="194" t="s">
        <v>1057</v>
      </c>
      <c r="AN390" s="194">
        <v>0.932562530040741</v>
      </c>
    </row>
    <row r="391">
      <c r="B391" s="208"/>
      <c r="C391" s="208"/>
      <c r="D391" s="209"/>
      <c r="E391" s="179"/>
      <c r="F391" s="179"/>
      <c r="G391" s="179"/>
      <c r="H391" s="179"/>
      <c r="I391" s="180"/>
      <c r="J391" s="179"/>
      <c r="K391" s="181"/>
      <c r="L391" s="179"/>
      <c r="M391" s="180"/>
      <c r="N391" s="179"/>
      <c r="O391" s="181"/>
      <c r="P391" s="179"/>
      <c r="Q391" s="180"/>
      <c r="R391" s="179"/>
      <c r="S391" s="181"/>
      <c r="T391" s="179"/>
      <c r="U391" s="180"/>
      <c r="AD391" s="194" t="s">
        <v>1064</v>
      </c>
      <c r="AE391" s="194">
        <v>0.942080855369567</v>
      </c>
      <c r="AF391" s="190"/>
      <c r="AG391" s="194" t="s">
        <v>1065</v>
      </c>
      <c r="AH391" s="194">
        <v>0.917710065841674</v>
      </c>
      <c r="AI391" s="190"/>
      <c r="AJ391" s="194" t="s">
        <v>1058</v>
      </c>
      <c r="AK391" s="194">
        <v>0.852435410022735</v>
      </c>
      <c r="AL391" s="190"/>
      <c r="AM391" s="194" t="s">
        <v>1059</v>
      </c>
      <c r="AN391" s="194">
        <v>0.937340199947357</v>
      </c>
    </row>
    <row r="392">
      <c r="B392" s="208"/>
      <c r="C392" s="208"/>
      <c r="D392" s="209"/>
      <c r="E392" s="179"/>
      <c r="F392" s="179"/>
      <c r="G392" s="179"/>
      <c r="H392" s="179"/>
      <c r="I392" s="180"/>
      <c r="J392" s="179"/>
      <c r="K392" s="181"/>
      <c r="L392" s="179"/>
      <c r="M392" s="180"/>
      <c r="N392" s="179"/>
      <c r="O392" s="181"/>
      <c r="P392" s="179"/>
      <c r="Q392" s="180"/>
      <c r="R392" s="179"/>
      <c r="S392" s="181"/>
      <c r="T392" s="179"/>
      <c r="U392" s="180"/>
      <c r="AD392" s="194" t="s">
        <v>1066</v>
      </c>
      <c r="AE392" s="194">
        <v>0.951192498207092</v>
      </c>
      <c r="AF392" s="190"/>
      <c r="AG392" s="194" t="s">
        <v>1067</v>
      </c>
      <c r="AH392" s="194">
        <v>0.911197781562805</v>
      </c>
      <c r="AI392" s="190"/>
      <c r="AJ392" s="194" t="s">
        <v>1060</v>
      </c>
      <c r="AK392" s="194">
        <v>0.933907330036163</v>
      </c>
      <c r="AL392" s="190"/>
      <c r="AM392" s="194" t="s">
        <v>1061</v>
      </c>
      <c r="AN392" s="194">
        <v>0.933382153511047</v>
      </c>
    </row>
    <row r="393">
      <c r="B393" s="208"/>
      <c r="C393" s="208"/>
      <c r="D393" s="209"/>
      <c r="E393" s="179"/>
      <c r="F393" s="179"/>
      <c r="G393" s="179"/>
      <c r="H393" s="179"/>
      <c r="I393" s="180"/>
      <c r="J393" s="179"/>
      <c r="K393" s="181"/>
      <c r="L393" s="179"/>
      <c r="M393" s="180"/>
      <c r="N393" s="179"/>
      <c r="O393" s="181"/>
      <c r="P393" s="179"/>
      <c r="Q393" s="180"/>
      <c r="R393" s="179"/>
      <c r="S393" s="181"/>
      <c r="T393" s="179"/>
      <c r="U393" s="180"/>
      <c r="AD393" s="194" t="s">
        <v>1068</v>
      </c>
      <c r="AE393" s="194">
        <v>0.951983749866485</v>
      </c>
      <c r="AF393" s="190"/>
      <c r="AG393" s="194" t="s">
        <v>1069</v>
      </c>
      <c r="AH393" s="194">
        <v>0.912132084369659</v>
      </c>
      <c r="AI393" s="190"/>
      <c r="AJ393" s="194" t="s">
        <v>1062</v>
      </c>
      <c r="AK393" s="194">
        <v>0.936005890369415</v>
      </c>
      <c r="AL393" s="190"/>
      <c r="AM393" s="194" t="s">
        <v>1063</v>
      </c>
      <c r="AN393" s="194">
        <v>0.921907603740692</v>
      </c>
    </row>
    <row r="394">
      <c r="B394" s="208"/>
      <c r="C394" s="208"/>
      <c r="D394" s="209"/>
      <c r="E394" s="179"/>
      <c r="F394" s="179"/>
      <c r="G394" s="179"/>
      <c r="H394" s="179"/>
      <c r="I394" s="180"/>
      <c r="J394" s="179"/>
      <c r="K394" s="181"/>
      <c r="L394" s="179"/>
      <c r="M394" s="180"/>
      <c r="N394" s="179"/>
      <c r="O394" s="181"/>
      <c r="P394" s="179"/>
      <c r="Q394" s="180"/>
      <c r="R394" s="179"/>
      <c r="S394" s="181"/>
      <c r="T394" s="179"/>
      <c r="U394" s="180"/>
      <c r="AD394" s="194" t="s">
        <v>1070</v>
      </c>
      <c r="AE394" s="194">
        <v>0.926996111869812</v>
      </c>
      <c r="AF394" s="190"/>
      <c r="AG394" s="194" t="s">
        <v>1071</v>
      </c>
      <c r="AH394" s="194">
        <v>0.89807778596878</v>
      </c>
      <c r="AI394" s="190"/>
      <c r="AJ394" s="194" t="s">
        <v>1064</v>
      </c>
      <c r="AK394" s="194">
        <v>0.943771064281463</v>
      </c>
      <c r="AL394" s="190"/>
      <c r="AM394" s="194" t="s">
        <v>1065</v>
      </c>
      <c r="AN394" s="194">
        <v>0.938814282417297</v>
      </c>
    </row>
    <row r="395">
      <c r="B395" s="208"/>
      <c r="C395" s="208"/>
      <c r="D395" s="209"/>
      <c r="E395" s="179"/>
      <c r="F395" s="179"/>
      <c r="G395" s="179"/>
      <c r="H395" s="179"/>
      <c r="I395" s="180"/>
      <c r="J395" s="179"/>
      <c r="K395" s="181"/>
      <c r="L395" s="179"/>
      <c r="M395" s="180"/>
      <c r="N395" s="179"/>
      <c r="O395" s="181"/>
      <c r="P395" s="179"/>
      <c r="Q395" s="180"/>
      <c r="R395" s="179"/>
      <c r="S395" s="181"/>
      <c r="T395" s="179"/>
      <c r="U395" s="180"/>
      <c r="AD395" s="194" t="s">
        <v>341</v>
      </c>
      <c r="AE395" s="194">
        <v>0.938904762268066</v>
      </c>
      <c r="AF395" s="190"/>
      <c r="AG395" s="194" t="s">
        <v>340</v>
      </c>
      <c r="AH395" s="194">
        <v>0.88969874382019</v>
      </c>
      <c r="AI395" s="190"/>
      <c r="AJ395" s="194" t="s">
        <v>1066</v>
      </c>
      <c r="AK395" s="194">
        <v>0.947430491447448</v>
      </c>
      <c r="AL395" s="190"/>
      <c r="AM395" s="194" t="s">
        <v>1067</v>
      </c>
      <c r="AN395" s="194">
        <v>0.934228420257568</v>
      </c>
    </row>
    <row r="396">
      <c r="B396" s="208"/>
      <c r="C396" s="208"/>
      <c r="D396" s="209"/>
      <c r="E396" s="179"/>
      <c r="F396" s="179"/>
      <c r="G396" s="179"/>
      <c r="H396" s="179"/>
      <c r="I396" s="180"/>
      <c r="J396" s="179"/>
      <c r="K396" s="181"/>
      <c r="L396" s="179"/>
      <c r="M396" s="180"/>
      <c r="N396" s="179"/>
      <c r="O396" s="181"/>
      <c r="P396" s="179"/>
      <c r="Q396" s="180"/>
      <c r="R396" s="179"/>
      <c r="S396" s="181"/>
      <c r="T396" s="179"/>
      <c r="U396" s="180"/>
      <c r="AD396" s="194" t="s">
        <v>1072</v>
      </c>
      <c r="AE396" s="194">
        <v>0.943613231182098</v>
      </c>
      <c r="AF396" s="190"/>
      <c r="AG396" s="194" t="s">
        <v>1073</v>
      </c>
      <c r="AH396" s="194">
        <v>0.897654175758361</v>
      </c>
      <c r="AI396" s="190"/>
      <c r="AJ396" s="194" t="s">
        <v>1068</v>
      </c>
      <c r="AK396" s="194">
        <v>0.933542072772979</v>
      </c>
      <c r="AL396" s="190"/>
      <c r="AM396" s="194" t="s">
        <v>1069</v>
      </c>
      <c r="AN396" s="194">
        <v>0.934452474117279</v>
      </c>
    </row>
    <row r="397">
      <c r="B397" s="208"/>
      <c r="C397" s="208"/>
      <c r="D397" s="209"/>
      <c r="E397" s="179"/>
      <c r="F397" s="179"/>
      <c r="G397" s="179"/>
      <c r="H397" s="179"/>
      <c r="I397" s="180"/>
      <c r="J397" s="179"/>
      <c r="K397" s="181"/>
      <c r="L397" s="179"/>
      <c r="M397" s="180"/>
      <c r="N397" s="179"/>
      <c r="O397" s="181"/>
      <c r="P397" s="179"/>
      <c r="Q397" s="180"/>
      <c r="R397" s="179"/>
      <c r="S397" s="181"/>
      <c r="T397" s="179"/>
      <c r="U397" s="180"/>
      <c r="AD397" s="194" t="s">
        <v>1074</v>
      </c>
      <c r="AE397" s="194">
        <v>0.941940248012542</v>
      </c>
      <c r="AF397" s="190"/>
      <c r="AG397" s="194" t="s">
        <v>1075</v>
      </c>
      <c r="AH397" s="194">
        <v>0.878294825553894</v>
      </c>
      <c r="AI397" s="190"/>
      <c r="AJ397" s="194" t="s">
        <v>1070</v>
      </c>
      <c r="AK397" s="194">
        <v>0.929752111434936</v>
      </c>
      <c r="AL397" s="190"/>
      <c r="AM397" s="194" t="s">
        <v>1071</v>
      </c>
      <c r="AN397" s="194">
        <v>0.932316780090332</v>
      </c>
    </row>
    <row r="398">
      <c r="B398" s="208"/>
      <c r="C398" s="208"/>
      <c r="D398" s="209"/>
      <c r="E398" s="179"/>
      <c r="F398" s="179"/>
      <c r="G398" s="179"/>
      <c r="H398" s="179"/>
      <c r="I398" s="180"/>
      <c r="J398" s="179"/>
      <c r="K398" s="181"/>
      <c r="L398" s="179"/>
      <c r="M398" s="180"/>
      <c r="N398" s="179"/>
      <c r="O398" s="181"/>
      <c r="P398" s="179"/>
      <c r="Q398" s="180"/>
      <c r="R398" s="179"/>
      <c r="S398" s="181"/>
      <c r="T398" s="179"/>
      <c r="U398" s="180"/>
      <c r="AD398" s="194" t="s">
        <v>1076</v>
      </c>
      <c r="AE398" s="194">
        <v>0.951093256473541</v>
      </c>
      <c r="AF398" s="190"/>
      <c r="AG398" s="194" t="s">
        <v>1077</v>
      </c>
      <c r="AH398" s="194">
        <v>0.903567612171173</v>
      </c>
      <c r="AI398" s="190"/>
      <c r="AJ398" s="194" t="s">
        <v>341</v>
      </c>
      <c r="AK398" s="194">
        <v>0.925357520580291</v>
      </c>
      <c r="AL398" s="190"/>
      <c r="AM398" s="194" t="s">
        <v>340</v>
      </c>
      <c r="AN398" s="194">
        <v>0.931191384792327</v>
      </c>
    </row>
    <row r="399">
      <c r="B399" s="208"/>
      <c r="C399" s="208"/>
      <c r="D399" s="209"/>
      <c r="E399" s="179"/>
      <c r="F399" s="179"/>
      <c r="G399" s="179"/>
      <c r="H399" s="179"/>
      <c r="I399" s="180"/>
      <c r="J399" s="179"/>
      <c r="K399" s="181"/>
      <c r="L399" s="179"/>
      <c r="M399" s="180"/>
      <c r="N399" s="179"/>
      <c r="O399" s="181"/>
      <c r="P399" s="179"/>
      <c r="Q399" s="180"/>
      <c r="R399" s="179"/>
      <c r="S399" s="181"/>
      <c r="T399" s="179"/>
      <c r="U399" s="180"/>
      <c r="AD399" s="194" t="s">
        <v>1078</v>
      </c>
      <c r="AE399" s="194">
        <v>0.953901529312133</v>
      </c>
      <c r="AF399" s="190"/>
      <c r="AG399" s="194" t="s">
        <v>1079</v>
      </c>
      <c r="AH399" s="194">
        <v>0.907859206199646</v>
      </c>
      <c r="AI399" s="190"/>
      <c r="AJ399" s="194" t="s">
        <v>1072</v>
      </c>
      <c r="AK399" s="194">
        <v>0.91810405254364</v>
      </c>
      <c r="AL399" s="190"/>
      <c r="AM399" s="194" t="s">
        <v>1073</v>
      </c>
      <c r="AN399" s="194">
        <v>0.92922431230545</v>
      </c>
    </row>
    <row r="400">
      <c r="B400" s="208"/>
      <c r="C400" s="208"/>
      <c r="D400" s="209"/>
      <c r="E400" s="179"/>
      <c r="F400" s="179"/>
      <c r="G400" s="179"/>
      <c r="H400" s="179"/>
      <c r="I400" s="180"/>
      <c r="J400" s="179"/>
      <c r="K400" s="181"/>
      <c r="L400" s="179"/>
      <c r="M400" s="180"/>
      <c r="N400" s="179"/>
      <c r="O400" s="181"/>
      <c r="P400" s="179"/>
      <c r="Q400" s="180"/>
      <c r="R400" s="179"/>
      <c r="S400" s="181"/>
      <c r="T400" s="179"/>
      <c r="U400" s="180"/>
      <c r="AD400" s="194" t="s">
        <v>1080</v>
      </c>
      <c r="AE400" s="194">
        <v>0.948802709579467</v>
      </c>
      <c r="AF400" s="190"/>
      <c r="AG400" s="194" t="s">
        <v>1081</v>
      </c>
      <c r="AH400" s="194">
        <v>0.908052027225494</v>
      </c>
      <c r="AI400" s="190"/>
      <c r="AJ400" s="194" t="s">
        <v>1074</v>
      </c>
      <c r="AK400" s="194">
        <v>0.859816133975982</v>
      </c>
      <c r="AL400" s="190"/>
      <c r="AM400" s="194" t="s">
        <v>1075</v>
      </c>
      <c r="AN400" s="194">
        <v>0.922277808189392</v>
      </c>
    </row>
    <row r="401">
      <c r="B401" s="208"/>
      <c r="C401" s="208"/>
      <c r="D401" s="209"/>
      <c r="E401" s="179"/>
      <c r="F401" s="179"/>
      <c r="G401" s="179"/>
      <c r="H401" s="179"/>
      <c r="I401" s="180"/>
      <c r="J401" s="179"/>
      <c r="K401" s="181"/>
      <c r="L401" s="179"/>
      <c r="M401" s="180"/>
      <c r="N401" s="179"/>
      <c r="O401" s="181"/>
      <c r="P401" s="179"/>
      <c r="Q401" s="180"/>
      <c r="R401" s="179"/>
      <c r="S401" s="181"/>
      <c r="T401" s="179"/>
      <c r="U401" s="180"/>
      <c r="AD401" s="194" t="s">
        <v>1082</v>
      </c>
      <c r="AE401" s="194">
        <v>0.947306334972381</v>
      </c>
      <c r="AF401" s="190"/>
      <c r="AG401" s="194" t="s">
        <v>1083</v>
      </c>
      <c r="AH401" s="194">
        <v>0.913992822170257</v>
      </c>
      <c r="AI401" s="190"/>
      <c r="AJ401" s="194" t="s">
        <v>1076</v>
      </c>
      <c r="AK401" s="194">
        <v>0.932361304759979</v>
      </c>
      <c r="AL401" s="190"/>
      <c r="AM401" s="194" t="s">
        <v>1077</v>
      </c>
      <c r="AN401" s="194">
        <v>0.926173210144043</v>
      </c>
    </row>
    <row r="402">
      <c r="B402" s="208"/>
      <c r="C402" s="208"/>
      <c r="D402" s="209"/>
      <c r="E402" s="179"/>
      <c r="F402" s="179"/>
      <c r="G402" s="179"/>
      <c r="H402" s="179"/>
      <c r="I402" s="180"/>
      <c r="J402" s="179"/>
      <c r="K402" s="181"/>
      <c r="L402" s="179"/>
      <c r="M402" s="180"/>
      <c r="N402" s="179"/>
      <c r="O402" s="181"/>
      <c r="P402" s="179"/>
      <c r="Q402" s="180"/>
      <c r="R402" s="179"/>
      <c r="S402" s="181"/>
      <c r="T402" s="179"/>
      <c r="U402" s="180"/>
      <c r="AD402" s="194" t="s">
        <v>1084</v>
      </c>
      <c r="AE402" s="194">
        <v>0.952328741550445</v>
      </c>
      <c r="AF402" s="190"/>
      <c r="AG402" s="194" t="s">
        <v>1085</v>
      </c>
      <c r="AH402" s="194">
        <v>0.91698271036148</v>
      </c>
      <c r="AI402" s="190"/>
      <c r="AJ402" s="194" t="s">
        <v>1078</v>
      </c>
      <c r="AK402" s="194">
        <v>0.948394119739532</v>
      </c>
      <c r="AL402" s="190"/>
      <c r="AM402" s="194" t="s">
        <v>1079</v>
      </c>
      <c r="AN402" s="194">
        <v>0.939095854759216</v>
      </c>
    </row>
    <row r="403">
      <c r="B403" s="208"/>
      <c r="C403" s="208"/>
      <c r="D403" s="209"/>
      <c r="E403" s="179"/>
      <c r="F403" s="179"/>
      <c r="G403" s="179"/>
      <c r="H403" s="179"/>
      <c r="I403" s="180"/>
      <c r="J403" s="179"/>
      <c r="K403" s="181"/>
      <c r="L403" s="179"/>
      <c r="M403" s="180"/>
      <c r="N403" s="179"/>
      <c r="O403" s="181"/>
      <c r="P403" s="179"/>
      <c r="Q403" s="180"/>
      <c r="R403" s="179"/>
      <c r="S403" s="181"/>
      <c r="T403" s="179"/>
      <c r="U403" s="180"/>
      <c r="AD403" s="194" t="s">
        <v>1086</v>
      </c>
      <c r="AE403" s="194">
        <v>0.955171585083007</v>
      </c>
      <c r="AF403" s="190"/>
      <c r="AG403" s="194" t="s">
        <v>1087</v>
      </c>
      <c r="AH403" s="194">
        <v>0.926600396633148</v>
      </c>
      <c r="AI403" s="190"/>
      <c r="AJ403" s="194" t="s">
        <v>1080</v>
      </c>
      <c r="AK403" s="194">
        <v>0.913374900817871</v>
      </c>
      <c r="AL403" s="190"/>
      <c r="AM403" s="194" t="s">
        <v>1081</v>
      </c>
      <c r="AN403" s="194">
        <v>0.935023069381713</v>
      </c>
    </row>
    <row r="404">
      <c r="B404" s="208"/>
      <c r="C404" s="208"/>
      <c r="D404" s="209"/>
      <c r="E404" s="179"/>
      <c r="F404" s="179"/>
      <c r="G404" s="179"/>
      <c r="H404" s="179"/>
      <c r="I404" s="180"/>
      <c r="J404" s="179"/>
      <c r="K404" s="181"/>
      <c r="L404" s="179"/>
      <c r="M404" s="180"/>
      <c r="N404" s="179"/>
      <c r="O404" s="181"/>
      <c r="P404" s="179"/>
      <c r="Q404" s="180"/>
      <c r="R404" s="179"/>
      <c r="S404" s="181"/>
      <c r="T404" s="179"/>
      <c r="U404" s="180"/>
      <c r="AD404" s="194" t="s">
        <v>1088</v>
      </c>
      <c r="AE404" s="194">
        <v>0.951225817203521</v>
      </c>
      <c r="AF404" s="190"/>
      <c r="AG404" s="194" t="s">
        <v>1089</v>
      </c>
      <c r="AH404" s="194">
        <v>0.923395037651062</v>
      </c>
      <c r="AI404" s="190"/>
      <c r="AJ404" s="194" t="s">
        <v>1082</v>
      </c>
      <c r="AK404" s="194">
        <v>0.941270232200622</v>
      </c>
      <c r="AL404" s="190"/>
      <c r="AM404" s="194" t="s">
        <v>1083</v>
      </c>
      <c r="AN404" s="194">
        <v>0.932377815246582</v>
      </c>
    </row>
    <row r="405">
      <c r="B405" s="208"/>
      <c r="C405" s="208"/>
      <c r="D405" s="209"/>
      <c r="E405" s="179"/>
      <c r="F405" s="179"/>
      <c r="G405" s="179"/>
      <c r="H405" s="179"/>
      <c r="I405" s="180"/>
      <c r="J405" s="179"/>
      <c r="K405" s="181"/>
      <c r="L405" s="179"/>
      <c r="M405" s="180"/>
      <c r="N405" s="179"/>
      <c r="O405" s="181"/>
      <c r="P405" s="179"/>
      <c r="Q405" s="180"/>
      <c r="R405" s="179"/>
      <c r="S405" s="181"/>
      <c r="T405" s="179"/>
      <c r="U405" s="180"/>
      <c r="AD405" s="194" t="s">
        <v>1090</v>
      </c>
      <c r="AE405" s="194">
        <v>0.946514546871185</v>
      </c>
      <c r="AF405" s="190"/>
      <c r="AG405" s="194" t="s">
        <v>1091</v>
      </c>
      <c r="AH405" s="194">
        <v>0.918980240821838</v>
      </c>
      <c r="AI405" s="190"/>
      <c r="AJ405" s="194" t="s">
        <v>1084</v>
      </c>
      <c r="AK405" s="194">
        <v>0.942496418952941</v>
      </c>
      <c r="AL405" s="190"/>
      <c r="AM405" s="194" t="s">
        <v>1085</v>
      </c>
      <c r="AN405" s="194">
        <v>0.932168245315551</v>
      </c>
    </row>
    <row r="406">
      <c r="B406" s="208"/>
      <c r="C406" s="208"/>
      <c r="D406" s="209"/>
      <c r="E406" s="179"/>
      <c r="F406" s="179"/>
      <c r="G406" s="179"/>
      <c r="H406" s="179"/>
      <c r="I406" s="180"/>
      <c r="J406" s="179"/>
      <c r="K406" s="181"/>
      <c r="L406" s="179"/>
      <c r="M406" s="180"/>
      <c r="N406" s="179"/>
      <c r="O406" s="181"/>
      <c r="P406" s="179"/>
      <c r="Q406" s="180"/>
      <c r="R406" s="179"/>
      <c r="S406" s="181"/>
      <c r="T406" s="179"/>
      <c r="U406" s="180"/>
      <c r="AD406" s="194" t="s">
        <v>1092</v>
      </c>
      <c r="AE406" s="194">
        <v>0.937525391578674</v>
      </c>
      <c r="AF406" s="190"/>
      <c r="AG406" s="194" t="s">
        <v>1093</v>
      </c>
      <c r="AH406" s="194">
        <v>0.919918715953826</v>
      </c>
      <c r="AI406" s="190"/>
      <c r="AJ406" s="194" t="s">
        <v>1086</v>
      </c>
      <c r="AK406" s="194">
        <v>0.952543020248413</v>
      </c>
      <c r="AL406" s="190"/>
      <c r="AM406" s="194" t="s">
        <v>1087</v>
      </c>
      <c r="AN406" s="194">
        <v>0.93867152929306</v>
      </c>
    </row>
    <row r="407">
      <c r="B407" s="208"/>
      <c r="C407" s="208"/>
      <c r="D407" s="209"/>
      <c r="E407" s="179"/>
      <c r="F407" s="179"/>
      <c r="G407" s="179"/>
      <c r="H407" s="179"/>
      <c r="I407" s="180"/>
      <c r="J407" s="179"/>
      <c r="K407" s="181"/>
      <c r="L407" s="179"/>
      <c r="M407" s="180"/>
      <c r="N407" s="179"/>
      <c r="O407" s="181"/>
      <c r="P407" s="179"/>
      <c r="Q407" s="180"/>
      <c r="R407" s="179"/>
      <c r="S407" s="181"/>
      <c r="T407" s="179"/>
      <c r="U407" s="180"/>
      <c r="AD407" s="194" t="s">
        <v>1094</v>
      </c>
      <c r="AE407" s="194">
        <v>0.94819563627243</v>
      </c>
      <c r="AF407" s="190"/>
      <c r="AG407" s="194" t="s">
        <v>1095</v>
      </c>
      <c r="AH407" s="194">
        <v>0.915561199188232</v>
      </c>
      <c r="AI407" s="190"/>
      <c r="AJ407" s="194" t="s">
        <v>1088</v>
      </c>
      <c r="AK407" s="194">
        <v>0.944228589534759</v>
      </c>
      <c r="AL407" s="190"/>
      <c r="AM407" s="194" t="s">
        <v>1089</v>
      </c>
      <c r="AN407" s="194">
        <v>0.938038349151611</v>
      </c>
    </row>
    <row r="408">
      <c r="B408" s="208"/>
      <c r="C408" s="208"/>
      <c r="D408" s="209"/>
      <c r="E408" s="179"/>
      <c r="F408" s="179"/>
      <c r="G408" s="179"/>
      <c r="H408" s="179"/>
      <c r="I408" s="180"/>
      <c r="J408" s="179"/>
      <c r="K408" s="181"/>
      <c r="L408" s="179"/>
      <c r="M408" s="180"/>
      <c r="N408" s="179"/>
      <c r="O408" s="181"/>
      <c r="P408" s="179"/>
      <c r="Q408" s="180"/>
      <c r="R408" s="179"/>
      <c r="S408" s="181"/>
      <c r="T408" s="179"/>
      <c r="U408" s="180"/>
      <c r="AD408" s="194" t="s">
        <v>1096</v>
      </c>
      <c r="AE408" s="194">
        <v>0.94038701057434</v>
      </c>
      <c r="AF408" s="190"/>
      <c r="AG408" s="194" t="s">
        <v>1097</v>
      </c>
      <c r="AH408" s="194">
        <v>0.912886917591095</v>
      </c>
      <c r="AI408" s="190"/>
      <c r="AJ408" s="194" t="s">
        <v>1090</v>
      </c>
      <c r="AK408" s="194">
        <v>0.93977952003479</v>
      </c>
      <c r="AL408" s="190"/>
      <c r="AM408" s="194" t="s">
        <v>1091</v>
      </c>
      <c r="AN408" s="194">
        <v>0.930400788784027</v>
      </c>
    </row>
    <row r="409">
      <c r="B409" s="208"/>
      <c r="C409" s="208"/>
      <c r="D409" s="209"/>
      <c r="E409" s="179"/>
      <c r="F409" s="179"/>
      <c r="G409" s="179"/>
      <c r="H409" s="179"/>
      <c r="I409" s="180"/>
      <c r="J409" s="179"/>
      <c r="K409" s="181"/>
      <c r="L409" s="179"/>
      <c r="M409" s="180"/>
      <c r="N409" s="179"/>
      <c r="O409" s="181"/>
      <c r="P409" s="179"/>
      <c r="Q409" s="180"/>
      <c r="R409" s="179"/>
      <c r="S409" s="181"/>
      <c r="T409" s="179"/>
      <c r="U409" s="180"/>
      <c r="AD409" s="194" t="s">
        <v>1098</v>
      </c>
      <c r="AE409" s="194">
        <v>0.932792425155639</v>
      </c>
      <c r="AF409" s="190"/>
      <c r="AG409" s="194" t="s">
        <v>1099</v>
      </c>
      <c r="AH409" s="194">
        <v>0.915770888328552</v>
      </c>
      <c r="AI409" s="190"/>
      <c r="AJ409" s="194" t="s">
        <v>1092</v>
      </c>
      <c r="AK409" s="194">
        <v>0.940754055976867</v>
      </c>
      <c r="AL409" s="190"/>
      <c r="AM409" s="194" t="s">
        <v>1093</v>
      </c>
      <c r="AN409" s="194">
        <v>0.932978332042694</v>
      </c>
    </row>
    <row r="410">
      <c r="B410" s="208"/>
      <c r="C410" s="208"/>
      <c r="D410" s="209"/>
      <c r="E410" s="179"/>
      <c r="F410" s="179"/>
      <c r="G410" s="179"/>
      <c r="H410" s="179"/>
      <c r="I410" s="180"/>
      <c r="J410" s="179"/>
      <c r="K410" s="181"/>
      <c r="L410" s="179"/>
      <c r="M410" s="180"/>
      <c r="N410" s="179"/>
      <c r="O410" s="181"/>
      <c r="P410" s="179"/>
      <c r="Q410" s="180"/>
      <c r="R410" s="179"/>
      <c r="S410" s="181"/>
      <c r="T410" s="179"/>
      <c r="U410" s="180"/>
      <c r="AD410" s="194" t="s">
        <v>1100</v>
      </c>
      <c r="AE410" s="194">
        <v>0.9103564620018</v>
      </c>
      <c r="AF410" s="190"/>
      <c r="AG410" s="194" t="s">
        <v>1101</v>
      </c>
      <c r="AH410" s="194">
        <v>0.909390389919281</v>
      </c>
      <c r="AI410" s="190"/>
      <c r="AJ410" s="194" t="s">
        <v>1094</v>
      </c>
      <c r="AK410" s="194">
        <v>0.940916359424591</v>
      </c>
      <c r="AL410" s="190"/>
      <c r="AM410" s="194" t="s">
        <v>1095</v>
      </c>
      <c r="AN410" s="194">
        <v>0.940889418125152</v>
      </c>
    </row>
    <row r="411">
      <c r="B411" s="208"/>
      <c r="C411" s="208"/>
      <c r="D411" s="209"/>
      <c r="E411" s="179"/>
      <c r="F411" s="179"/>
      <c r="G411" s="179"/>
      <c r="H411" s="179"/>
      <c r="I411" s="180"/>
      <c r="J411" s="179"/>
      <c r="K411" s="181"/>
      <c r="L411" s="179"/>
      <c r="M411" s="180"/>
      <c r="N411" s="179"/>
      <c r="O411" s="181"/>
      <c r="P411" s="179"/>
      <c r="Q411" s="180"/>
      <c r="R411" s="179"/>
      <c r="S411" s="181"/>
      <c r="T411" s="179"/>
      <c r="U411" s="180"/>
      <c r="AD411" s="194" t="s">
        <v>1102</v>
      </c>
      <c r="AE411" s="194">
        <v>0.941511988639831</v>
      </c>
      <c r="AF411" s="190"/>
      <c r="AG411" s="194" t="s">
        <v>1103</v>
      </c>
      <c r="AH411" s="194">
        <v>0.904000282287597</v>
      </c>
      <c r="AI411" s="190"/>
      <c r="AJ411" s="194" t="s">
        <v>1096</v>
      </c>
      <c r="AK411" s="194">
        <v>0.94192898273468</v>
      </c>
      <c r="AL411" s="190"/>
      <c r="AM411" s="194" t="s">
        <v>1097</v>
      </c>
      <c r="AN411" s="194">
        <v>0.925502777099609</v>
      </c>
    </row>
    <row r="412">
      <c r="B412" s="208"/>
      <c r="C412" s="208"/>
      <c r="D412" s="209"/>
      <c r="E412" s="179"/>
      <c r="F412" s="179"/>
      <c r="G412" s="179"/>
      <c r="H412" s="179"/>
      <c r="I412" s="180"/>
      <c r="J412" s="179"/>
      <c r="K412" s="181"/>
      <c r="L412" s="179"/>
      <c r="M412" s="180"/>
      <c r="N412" s="179"/>
      <c r="O412" s="181"/>
      <c r="P412" s="179"/>
      <c r="Q412" s="180"/>
      <c r="R412" s="179"/>
      <c r="S412" s="181"/>
      <c r="T412" s="179"/>
      <c r="U412" s="180"/>
      <c r="AD412" s="194" t="s">
        <v>1104</v>
      </c>
      <c r="AE412" s="194">
        <v>0.949791193008422</v>
      </c>
      <c r="AF412" s="190"/>
      <c r="AG412" s="194" t="s">
        <v>1105</v>
      </c>
      <c r="AH412" s="194">
        <v>0.917117416858673</v>
      </c>
      <c r="AI412" s="190"/>
      <c r="AJ412" s="194" t="s">
        <v>1098</v>
      </c>
      <c r="AK412" s="194">
        <v>0.936875462532043</v>
      </c>
      <c r="AL412" s="190"/>
      <c r="AM412" s="194" t="s">
        <v>1099</v>
      </c>
      <c r="AN412" s="194">
        <v>0.926390409469604</v>
      </c>
    </row>
    <row r="413">
      <c r="B413" s="208"/>
      <c r="C413" s="208"/>
      <c r="D413" s="209"/>
      <c r="E413" s="179"/>
      <c r="F413" s="179"/>
      <c r="G413" s="179"/>
      <c r="H413" s="179"/>
      <c r="I413" s="180"/>
      <c r="J413" s="179"/>
      <c r="K413" s="181"/>
      <c r="L413" s="179"/>
      <c r="M413" s="180"/>
      <c r="N413" s="179"/>
      <c r="O413" s="181"/>
      <c r="P413" s="179"/>
      <c r="Q413" s="180"/>
      <c r="R413" s="179"/>
      <c r="S413" s="181"/>
      <c r="T413" s="179"/>
      <c r="U413" s="180"/>
      <c r="AD413" s="194" t="s">
        <v>1106</v>
      </c>
      <c r="AE413" s="194">
        <v>0.9492769241333</v>
      </c>
      <c r="AF413" s="190"/>
      <c r="AG413" s="194" t="s">
        <v>1107</v>
      </c>
      <c r="AH413" s="194">
        <v>0.913733005523681</v>
      </c>
      <c r="AI413" s="190"/>
      <c r="AJ413" s="194" t="s">
        <v>1100</v>
      </c>
      <c r="AK413" s="194">
        <v>0.919952809810638</v>
      </c>
      <c r="AL413" s="190"/>
      <c r="AM413" s="194" t="s">
        <v>1101</v>
      </c>
      <c r="AN413" s="194">
        <v>0.933362960815429</v>
      </c>
    </row>
    <row r="414">
      <c r="B414" s="208"/>
      <c r="C414" s="208"/>
      <c r="D414" s="209"/>
      <c r="E414" s="179"/>
      <c r="F414" s="179"/>
      <c r="G414" s="179"/>
      <c r="H414" s="179"/>
      <c r="I414" s="180"/>
      <c r="J414" s="179"/>
      <c r="K414" s="181"/>
      <c r="L414" s="179"/>
      <c r="M414" s="180"/>
      <c r="N414" s="179"/>
      <c r="O414" s="181"/>
      <c r="P414" s="179"/>
      <c r="Q414" s="180"/>
      <c r="R414" s="179"/>
      <c r="S414" s="181"/>
      <c r="T414" s="179"/>
      <c r="U414" s="180"/>
      <c r="AD414" s="194" t="s">
        <v>1108</v>
      </c>
      <c r="AE414" s="194">
        <v>0.950639426708221</v>
      </c>
      <c r="AF414" s="190"/>
      <c r="AG414" s="194" t="s">
        <v>1109</v>
      </c>
      <c r="AH414" s="194">
        <v>0.912737786769866</v>
      </c>
      <c r="AI414" s="190"/>
      <c r="AJ414" s="194" t="s">
        <v>1102</v>
      </c>
      <c r="AK414" s="194">
        <v>0.937688827514648</v>
      </c>
      <c r="AL414" s="190"/>
      <c r="AM414" s="194" t="s">
        <v>1103</v>
      </c>
      <c r="AN414" s="194">
        <v>0.930895030498504</v>
      </c>
    </row>
    <row r="415">
      <c r="B415" s="208"/>
      <c r="C415" s="208"/>
      <c r="D415" s="209"/>
      <c r="E415" s="179"/>
      <c r="F415" s="179"/>
      <c r="G415" s="179"/>
      <c r="H415" s="179"/>
      <c r="I415" s="180"/>
      <c r="J415" s="179"/>
      <c r="K415" s="181"/>
      <c r="L415" s="179"/>
      <c r="M415" s="180"/>
      <c r="N415" s="179"/>
      <c r="O415" s="181"/>
      <c r="P415" s="179"/>
      <c r="Q415" s="180"/>
      <c r="R415" s="179"/>
      <c r="S415" s="181"/>
      <c r="T415" s="179"/>
      <c r="U415" s="180"/>
      <c r="AD415" s="194" t="s">
        <v>1110</v>
      </c>
      <c r="AE415" s="194">
        <v>0.949928224086761</v>
      </c>
      <c r="AF415" s="190"/>
      <c r="AG415" s="194" t="s">
        <v>1111</v>
      </c>
      <c r="AH415" s="194">
        <v>0.917183279991149</v>
      </c>
      <c r="AI415" s="190"/>
      <c r="AJ415" s="194" t="s">
        <v>1104</v>
      </c>
      <c r="AK415" s="194">
        <v>0.949438035488128</v>
      </c>
      <c r="AL415" s="190"/>
      <c r="AM415" s="194" t="s">
        <v>1105</v>
      </c>
      <c r="AN415" s="194">
        <v>0.934389591217041</v>
      </c>
    </row>
    <row r="416">
      <c r="B416" s="208"/>
      <c r="C416" s="208"/>
      <c r="D416" s="209"/>
      <c r="E416" s="179"/>
      <c r="F416" s="179"/>
      <c r="G416" s="179"/>
      <c r="H416" s="179"/>
      <c r="I416" s="180"/>
      <c r="J416" s="179"/>
      <c r="K416" s="181"/>
      <c r="L416" s="179"/>
      <c r="M416" s="180"/>
      <c r="N416" s="179"/>
      <c r="O416" s="181"/>
      <c r="P416" s="179"/>
      <c r="Q416" s="180"/>
      <c r="R416" s="179"/>
      <c r="S416" s="181"/>
      <c r="T416" s="179"/>
      <c r="U416" s="180"/>
      <c r="AD416" s="194" t="s">
        <v>1112</v>
      </c>
      <c r="AE416" s="194">
        <v>0.927880525588989</v>
      </c>
      <c r="AF416" s="190"/>
      <c r="AG416" s="194" t="s">
        <v>1113</v>
      </c>
      <c r="AH416" s="194">
        <v>0.911690056324005</v>
      </c>
      <c r="AI416" s="190"/>
      <c r="AJ416" s="194" t="s">
        <v>1106</v>
      </c>
      <c r="AK416" s="194">
        <v>0.941989600658416</v>
      </c>
      <c r="AL416" s="190"/>
      <c r="AM416" s="194" t="s">
        <v>1107</v>
      </c>
      <c r="AN416" s="194">
        <v>0.934614181518554</v>
      </c>
    </row>
    <row r="417">
      <c r="B417" s="208"/>
      <c r="C417" s="208"/>
      <c r="D417" s="209"/>
      <c r="E417" s="179"/>
      <c r="F417" s="179"/>
      <c r="G417" s="179"/>
      <c r="H417" s="179"/>
      <c r="I417" s="180"/>
      <c r="J417" s="179"/>
      <c r="K417" s="181"/>
      <c r="L417" s="179"/>
      <c r="M417" s="180"/>
      <c r="N417" s="179"/>
      <c r="O417" s="181"/>
      <c r="P417" s="179"/>
      <c r="Q417" s="180"/>
      <c r="R417" s="179"/>
      <c r="S417" s="181"/>
      <c r="T417" s="179"/>
      <c r="U417" s="180"/>
      <c r="AD417" s="194" t="s">
        <v>1114</v>
      </c>
      <c r="AE417" s="194">
        <v>0.919520437717437</v>
      </c>
      <c r="AF417" s="190"/>
      <c r="AG417" s="194" t="s">
        <v>1115</v>
      </c>
      <c r="AH417" s="194">
        <v>0.908958315849304</v>
      </c>
      <c r="AI417" s="190"/>
      <c r="AJ417" s="194" t="s">
        <v>1108</v>
      </c>
      <c r="AK417" s="194">
        <v>0.947852373123169</v>
      </c>
      <c r="AL417" s="190"/>
      <c r="AM417" s="194" t="s">
        <v>1109</v>
      </c>
      <c r="AN417" s="194">
        <v>0.941054224967956</v>
      </c>
    </row>
    <row r="418">
      <c r="B418" s="208"/>
      <c r="C418" s="208"/>
      <c r="D418" s="209"/>
      <c r="E418" s="179"/>
      <c r="F418" s="179"/>
      <c r="G418" s="179"/>
      <c r="H418" s="179"/>
      <c r="I418" s="180"/>
      <c r="J418" s="179"/>
      <c r="K418" s="181"/>
      <c r="L418" s="179"/>
      <c r="M418" s="180"/>
      <c r="N418" s="179"/>
      <c r="O418" s="181"/>
      <c r="P418" s="179"/>
      <c r="Q418" s="180"/>
      <c r="R418" s="179"/>
      <c r="S418" s="181"/>
      <c r="T418" s="179"/>
      <c r="U418" s="180"/>
      <c r="AD418" s="194" t="s">
        <v>1116</v>
      </c>
      <c r="AE418" s="194">
        <v>0.948170959949493</v>
      </c>
      <c r="AF418" s="190"/>
      <c r="AG418" s="194" t="s">
        <v>1117</v>
      </c>
      <c r="AH418" s="194">
        <v>0.918977320194244</v>
      </c>
      <c r="AI418" s="190"/>
      <c r="AJ418" s="194" t="s">
        <v>1110</v>
      </c>
      <c r="AK418" s="194">
        <v>0.920639097690582</v>
      </c>
      <c r="AL418" s="190"/>
      <c r="AM418" s="194" t="s">
        <v>1111</v>
      </c>
      <c r="AN418" s="194">
        <v>0.937695384025573</v>
      </c>
    </row>
    <row r="419">
      <c r="B419" s="208"/>
      <c r="C419" s="208"/>
      <c r="D419" s="209"/>
      <c r="E419" s="179"/>
      <c r="F419" s="179"/>
      <c r="G419" s="179"/>
      <c r="H419" s="179"/>
      <c r="I419" s="180"/>
      <c r="J419" s="179"/>
      <c r="K419" s="181"/>
      <c r="L419" s="179"/>
      <c r="M419" s="180"/>
      <c r="N419" s="179"/>
      <c r="O419" s="181"/>
      <c r="P419" s="179"/>
      <c r="Q419" s="180"/>
      <c r="R419" s="179"/>
      <c r="S419" s="181"/>
      <c r="T419" s="179"/>
      <c r="U419" s="180"/>
      <c r="AD419" s="194" t="s">
        <v>345</v>
      </c>
      <c r="AE419" s="194">
        <v>0.940141022205352</v>
      </c>
      <c r="AF419" s="190"/>
      <c r="AG419" s="194" t="s">
        <v>344</v>
      </c>
      <c r="AH419" s="194">
        <v>0.921005547046661</v>
      </c>
      <c r="AI419" s="190"/>
      <c r="AJ419" s="194" t="s">
        <v>1112</v>
      </c>
      <c r="AK419" s="194">
        <v>0.919241309165954</v>
      </c>
      <c r="AL419" s="190"/>
      <c r="AM419" s="194" t="s">
        <v>1113</v>
      </c>
      <c r="AN419" s="194">
        <v>0.936868786811828</v>
      </c>
    </row>
    <row r="420">
      <c r="B420" s="208"/>
      <c r="C420" s="208"/>
      <c r="D420" s="209"/>
      <c r="E420" s="179"/>
      <c r="F420" s="179"/>
      <c r="G420" s="179"/>
      <c r="H420" s="179"/>
      <c r="I420" s="180"/>
      <c r="J420" s="179"/>
      <c r="K420" s="181"/>
      <c r="L420" s="179"/>
      <c r="M420" s="180"/>
      <c r="N420" s="179"/>
      <c r="O420" s="181"/>
      <c r="P420" s="179"/>
      <c r="Q420" s="180"/>
      <c r="R420" s="179"/>
      <c r="S420" s="181"/>
      <c r="T420" s="179"/>
      <c r="U420" s="180"/>
      <c r="AD420" s="194" t="s">
        <v>1118</v>
      </c>
      <c r="AE420" s="194">
        <v>0.950183451175689</v>
      </c>
      <c r="AF420" s="190"/>
      <c r="AG420" s="194" t="s">
        <v>1119</v>
      </c>
      <c r="AH420" s="194">
        <v>0.915039300918579</v>
      </c>
      <c r="AI420" s="190"/>
      <c r="AJ420" s="194" t="s">
        <v>1114</v>
      </c>
      <c r="AK420" s="194">
        <v>0.923962175846099</v>
      </c>
      <c r="AL420" s="190"/>
      <c r="AM420" s="194" t="s">
        <v>1115</v>
      </c>
      <c r="AN420" s="194">
        <v>0.936615765094757</v>
      </c>
    </row>
    <row r="421">
      <c r="B421" s="208"/>
      <c r="C421" s="208"/>
      <c r="D421" s="209"/>
      <c r="E421" s="179"/>
      <c r="F421" s="179"/>
      <c r="G421" s="179"/>
      <c r="H421" s="179"/>
      <c r="I421" s="180"/>
      <c r="J421" s="179"/>
      <c r="K421" s="181"/>
      <c r="L421" s="179"/>
      <c r="M421" s="180"/>
      <c r="N421" s="179"/>
      <c r="O421" s="181"/>
      <c r="P421" s="179"/>
      <c r="Q421" s="180"/>
      <c r="R421" s="179"/>
      <c r="S421" s="181"/>
      <c r="T421" s="179"/>
      <c r="U421" s="180"/>
      <c r="AD421" s="194" t="s">
        <v>1120</v>
      </c>
      <c r="AE421" s="194">
        <v>0.948382198810577</v>
      </c>
      <c r="AF421" s="190"/>
      <c r="AG421" s="194" t="s">
        <v>1121</v>
      </c>
      <c r="AH421" s="194">
        <v>0.918181598186492</v>
      </c>
      <c r="AI421" s="190"/>
      <c r="AJ421" s="194" t="s">
        <v>1116</v>
      </c>
      <c r="AK421" s="194">
        <v>0.947278559207916</v>
      </c>
      <c r="AL421" s="190"/>
      <c r="AM421" s="194" t="s">
        <v>1117</v>
      </c>
      <c r="AN421" s="194">
        <v>0.939718544483184</v>
      </c>
    </row>
    <row r="422">
      <c r="B422" s="208"/>
      <c r="C422" s="208"/>
      <c r="D422" s="209"/>
      <c r="E422" s="179"/>
      <c r="F422" s="179"/>
      <c r="G422" s="179"/>
      <c r="H422" s="179"/>
      <c r="I422" s="180"/>
      <c r="J422" s="179"/>
      <c r="K422" s="181"/>
      <c r="L422" s="179"/>
      <c r="M422" s="180"/>
      <c r="N422" s="179"/>
      <c r="O422" s="181"/>
      <c r="P422" s="179"/>
      <c r="Q422" s="180"/>
      <c r="R422" s="179"/>
      <c r="S422" s="181"/>
      <c r="T422" s="179"/>
      <c r="U422" s="180"/>
      <c r="AD422" s="194" t="s">
        <v>1122</v>
      </c>
      <c r="AE422" s="194">
        <v>0.948509097099304</v>
      </c>
      <c r="AF422" s="190"/>
      <c r="AG422" s="194" t="s">
        <v>1123</v>
      </c>
      <c r="AH422" s="194">
        <v>0.915111184120178</v>
      </c>
      <c r="AI422" s="190"/>
      <c r="AJ422" s="194" t="s">
        <v>345</v>
      </c>
      <c r="AK422" s="194">
        <v>0.950466573238372</v>
      </c>
      <c r="AL422" s="190"/>
      <c r="AM422" s="194" t="s">
        <v>344</v>
      </c>
      <c r="AN422" s="194">
        <v>0.940101563930511</v>
      </c>
    </row>
    <row r="423">
      <c r="B423" s="208"/>
      <c r="C423" s="208"/>
      <c r="D423" s="209"/>
      <c r="E423" s="179"/>
      <c r="F423" s="179"/>
      <c r="G423" s="179"/>
      <c r="H423" s="179"/>
      <c r="I423" s="180"/>
      <c r="J423" s="179"/>
      <c r="K423" s="181"/>
      <c r="L423" s="179"/>
      <c r="M423" s="180"/>
      <c r="N423" s="179"/>
      <c r="O423" s="181"/>
      <c r="P423" s="179"/>
      <c r="Q423" s="180"/>
      <c r="R423" s="179"/>
      <c r="S423" s="181"/>
      <c r="T423" s="179"/>
      <c r="U423" s="180"/>
      <c r="AD423" s="194" t="s">
        <v>1124</v>
      </c>
      <c r="AE423" s="194">
        <v>0.93105125427246</v>
      </c>
      <c r="AF423" s="190"/>
      <c r="AG423" s="194" t="s">
        <v>1125</v>
      </c>
      <c r="AH423" s="194">
        <v>0.912718534469604</v>
      </c>
      <c r="AI423" s="190"/>
      <c r="AJ423" s="194" t="s">
        <v>1118</v>
      </c>
      <c r="AK423" s="194">
        <v>0.953334927558898</v>
      </c>
      <c r="AL423" s="190"/>
      <c r="AM423" s="194" t="s">
        <v>1119</v>
      </c>
      <c r="AN423" s="194">
        <v>0.929505825042724</v>
      </c>
    </row>
    <row r="424">
      <c r="B424" s="208"/>
      <c r="C424" s="208"/>
      <c r="D424" s="209"/>
      <c r="E424" s="179"/>
      <c r="F424" s="179"/>
      <c r="G424" s="179"/>
      <c r="H424" s="179"/>
      <c r="I424" s="180"/>
      <c r="J424" s="179"/>
      <c r="K424" s="181"/>
      <c r="L424" s="179"/>
      <c r="M424" s="180"/>
      <c r="N424" s="179"/>
      <c r="O424" s="181"/>
      <c r="P424" s="179"/>
      <c r="Q424" s="180"/>
      <c r="R424" s="179"/>
      <c r="S424" s="181"/>
      <c r="T424" s="179"/>
      <c r="U424" s="180"/>
      <c r="AD424" s="194" t="s">
        <v>1126</v>
      </c>
      <c r="AE424" s="194">
        <v>0.950576663017273</v>
      </c>
      <c r="AF424" s="190"/>
      <c r="AG424" s="194" t="s">
        <v>1127</v>
      </c>
      <c r="AH424" s="194">
        <v>0.914568483829498</v>
      </c>
      <c r="AI424" s="190"/>
      <c r="AJ424" s="194" t="s">
        <v>1120</v>
      </c>
      <c r="AK424" s="194">
        <v>0.95322185754776</v>
      </c>
      <c r="AL424" s="190"/>
      <c r="AM424" s="194" t="s">
        <v>1121</v>
      </c>
      <c r="AN424" s="194">
        <v>0.93437647819519</v>
      </c>
    </row>
    <row r="425">
      <c r="B425" s="208"/>
      <c r="C425" s="208"/>
      <c r="D425" s="209"/>
      <c r="E425" s="179"/>
      <c r="F425" s="179"/>
      <c r="G425" s="179"/>
      <c r="H425" s="179"/>
      <c r="I425" s="180"/>
      <c r="J425" s="179"/>
      <c r="K425" s="181"/>
      <c r="L425" s="179"/>
      <c r="M425" s="180"/>
      <c r="N425" s="179"/>
      <c r="O425" s="181"/>
      <c r="P425" s="179"/>
      <c r="Q425" s="180"/>
      <c r="R425" s="179"/>
      <c r="S425" s="181"/>
      <c r="T425" s="179"/>
      <c r="U425" s="180"/>
      <c r="AD425" s="194" t="s">
        <v>1128</v>
      </c>
      <c r="AE425" s="194">
        <v>0.886238098144531</v>
      </c>
      <c r="AF425" s="190"/>
      <c r="AG425" s="194" t="s">
        <v>1129</v>
      </c>
      <c r="AH425" s="194">
        <v>0.918456971645355</v>
      </c>
      <c r="AI425" s="190"/>
      <c r="AJ425" s="194" t="s">
        <v>1122</v>
      </c>
      <c r="AK425" s="194">
        <v>0.951038837432861</v>
      </c>
      <c r="AL425" s="190"/>
      <c r="AM425" s="194" t="s">
        <v>1123</v>
      </c>
      <c r="AN425" s="194">
        <v>0.931814432144165</v>
      </c>
    </row>
    <row r="426">
      <c r="B426" s="208"/>
      <c r="C426" s="208"/>
      <c r="D426" s="209"/>
      <c r="E426" s="179"/>
      <c r="F426" s="179"/>
      <c r="G426" s="179"/>
      <c r="H426" s="179"/>
      <c r="I426" s="180"/>
      <c r="J426" s="179"/>
      <c r="K426" s="181"/>
      <c r="L426" s="179"/>
      <c r="M426" s="180"/>
      <c r="N426" s="179"/>
      <c r="O426" s="181"/>
      <c r="P426" s="179"/>
      <c r="Q426" s="180"/>
      <c r="R426" s="179"/>
      <c r="S426" s="181"/>
      <c r="T426" s="179"/>
      <c r="U426" s="180"/>
      <c r="AD426" s="194" t="s">
        <v>1130</v>
      </c>
      <c r="AE426" s="194">
        <v>0.94639503955841</v>
      </c>
      <c r="AF426" s="190"/>
      <c r="AG426" s="194" t="s">
        <v>1131</v>
      </c>
      <c r="AH426" s="194">
        <v>0.912370502948761</v>
      </c>
      <c r="AI426" s="190"/>
      <c r="AJ426" s="194" t="s">
        <v>1124</v>
      </c>
      <c r="AK426" s="194">
        <v>0.948129475116729</v>
      </c>
      <c r="AL426" s="190"/>
      <c r="AM426" s="194" t="s">
        <v>1125</v>
      </c>
      <c r="AN426" s="194">
        <v>0.934855997562408</v>
      </c>
    </row>
    <row r="427">
      <c r="B427" s="208"/>
      <c r="C427" s="208"/>
      <c r="D427" s="209"/>
      <c r="E427" s="179"/>
      <c r="F427" s="179"/>
      <c r="G427" s="179"/>
      <c r="H427" s="179"/>
      <c r="I427" s="180"/>
      <c r="J427" s="179"/>
      <c r="K427" s="181"/>
      <c r="L427" s="179"/>
      <c r="M427" s="180"/>
      <c r="N427" s="179"/>
      <c r="O427" s="181"/>
      <c r="P427" s="179"/>
      <c r="Q427" s="180"/>
      <c r="R427" s="179"/>
      <c r="S427" s="181"/>
      <c r="T427" s="179"/>
      <c r="U427" s="180"/>
      <c r="AD427" s="194" t="s">
        <v>1132</v>
      </c>
      <c r="AE427" s="194">
        <v>0.925134539604187</v>
      </c>
      <c r="AF427" s="190"/>
      <c r="AG427" s="194" t="s">
        <v>1133</v>
      </c>
      <c r="AH427" s="194">
        <v>0.906906127929687</v>
      </c>
      <c r="AI427" s="190"/>
      <c r="AJ427" s="194" t="s">
        <v>1126</v>
      </c>
      <c r="AK427" s="194">
        <v>0.947077274322509</v>
      </c>
      <c r="AL427" s="190"/>
      <c r="AM427" s="194" t="s">
        <v>1127</v>
      </c>
      <c r="AN427" s="194">
        <v>0.932587623596191</v>
      </c>
    </row>
    <row r="428">
      <c r="B428" s="208"/>
      <c r="C428" s="208"/>
      <c r="D428" s="209"/>
      <c r="E428" s="179"/>
      <c r="F428" s="179"/>
      <c r="G428" s="179"/>
      <c r="H428" s="179"/>
      <c r="I428" s="180"/>
      <c r="J428" s="179"/>
      <c r="K428" s="181"/>
      <c r="L428" s="179"/>
      <c r="M428" s="180"/>
      <c r="N428" s="179"/>
      <c r="O428" s="181"/>
      <c r="P428" s="179"/>
      <c r="Q428" s="180"/>
      <c r="R428" s="179"/>
      <c r="S428" s="181"/>
      <c r="T428" s="179"/>
      <c r="U428" s="180"/>
      <c r="AD428" s="194" t="s">
        <v>1134</v>
      </c>
      <c r="AE428" s="194">
        <v>0.925907611846923</v>
      </c>
      <c r="AF428" s="190"/>
      <c r="AG428" s="194" t="s">
        <v>1135</v>
      </c>
      <c r="AH428" s="194">
        <v>0.895506501197814</v>
      </c>
      <c r="AI428" s="190"/>
      <c r="AJ428" s="194" t="s">
        <v>1128</v>
      </c>
      <c r="AK428" s="194">
        <v>0.889777779579162</v>
      </c>
      <c r="AL428" s="190"/>
      <c r="AM428" s="194" t="s">
        <v>1129</v>
      </c>
      <c r="AN428" s="194">
        <v>0.93201744556427</v>
      </c>
    </row>
    <row r="429">
      <c r="B429" s="208"/>
      <c r="C429" s="208"/>
      <c r="D429" s="209"/>
      <c r="E429" s="179"/>
      <c r="F429" s="179"/>
      <c r="G429" s="179"/>
      <c r="H429" s="179"/>
      <c r="I429" s="180"/>
      <c r="J429" s="179"/>
      <c r="K429" s="181"/>
      <c r="L429" s="179"/>
      <c r="M429" s="180"/>
      <c r="N429" s="179"/>
      <c r="O429" s="181"/>
      <c r="P429" s="179"/>
      <c r="Q429" s="180"/>
      <c r="R429" s="179"/>
      <c r="S429" s="181"/>
      <c r="T429" s="179"/>
      <c r="U429" s="180"/>
      <c r="AD429" s="194" t="s">
        <v>1136</v>
      </c>
      <c r="AE429" s="194">
        <v>0.93833988904953</v>
      </c>
      <c r="AF429" s="190"/>
      <c r="AG429" s="194" t="s">
        <v>1137</v>
      </c>
      <c r="AH429" s="194">
        <v>0.891871392726898</v>
      </c>
      <c r="AI429" s="190"/>
      <c r="AJ429" s="194" t="s">
        <v>1130</v>
      </c>
      <c r="AK429" s="194">
        <v>0.944316565990448</v>
      </c>
      <c r="AL429" s="190"/>
      <c r="AM429" s="194" t="s">
        <v>1131</v>
      </c>
      <c r="AN429" s="194">
        <v>0.935481429100036</v>
      </c>
    </row>
    <row r="430">
      <c r="B430" s="208"/>
      <c r="C430" s="208"/>
      <c r="D430" s="209"/>
      <c r="E430" s="179"/>
      <c r="F430" s="179"/>
      <c r="G430" s="179"/>
      <c r="H430" s="179"/>
      <c r="I430" s="180"/>
      <c r="J430" s="179"/>
      <c r="K430" s="181"/>
      <c r="L430" s="179"/>
      <c r="M430" s="180"/>
      <c r="N430" s="179"/>
      <c r="O430" s="181"/>
      <c r="P430" s="179"/>
      <c r="Q430" s="180"/>
      <c r="R430" s="179"/>
      <c r="S430" s="181"/>
      <c r="T430" s="179"/>
      <c r="U430" s="180"/>
      <c r="AD430" s="194" t="s">
        <v>1138</v>
      </c>
      <c r="AE430" s="194">
        <v>0.950338423252105</v>
      </c>
      <c r="AF430" s="190"/>
      <c r="AG430" s="194" t="s">
        <v>1139</v>
      </c>
      <c r="AH430" s="194">
        <v>0.911026179790496</v>
      </c>
      <c r="AI430" s="190"/>
      <c r="AJ430" s="194" t="s">
        <v>1132</v>
      </c>
      <c r="AK430" s="194">
        <v>0.933070838451385</v>
      </c>
      <c r="AL430" s="190"/>
      <c r="AM430" s="194" t="s">
        <v>1133</v>
      </c>
      <c r="AN430" s="194">
        <v>0.929381549358367</v>
      </c>
    </row>
    <row r="431">
      <c r="B431" s="208"/>
      <c r="C431" s="208"/>
      <c r="D431" s="209"/>
      <c r="E431" s="179"/>
      <c r="F431" s="179"/>
      <c r="G431" s="179"/>
      <c r="H431" s="179"/>
      <c r="I431" s="180"/>
      <c r="J431" s="179"/>
      <c r="K431" s="181"/>
      <c r="L431" s="179"/>
      <c r="M431" s="180"/>
      <c r="N431" s="179"/>
      <c r="O431" s="181"/>
      <c r="P431" s="179"/>
      <c r="Q431" s="180"/>
      <c r="R431" s="179"/>
      <c r="S431" s="181"/>
      <c r="T431" s="179"/>
      <c r="U431" s="180"/>
      <c r="AD431" s="194" t="s">
        <v>1140</v>
      </c>
      <c r="AE431" s="194">
        <v>0.941595256328582</v>
      </c>
      <c r="AF431" s="190"/>
      <c r="AG431" s="194" t="s">
        <v>1141</v>
      </c>
      <c r="AH431" s="194">
        <v>0.904714405536651</v>
      </c>
      <c r="AI431" s="190"/>
      <c r="AJ431" s="194" t="s">
        <v>1134</v>
      </c>
      <c r="AK431" s="194">
        <v>0.937457919120788</v>
      </c>
      <c r="AL431" s="190"/>
      <c r="AM431" s="194" t="s">
        <v>1135</v>
      </c>
      <c r="AN431" s="194">
        <v>0.904128074645996</v>
      </c>
    </row>
    <row r="432">
      <c r="B432" s="208"/>
      <c r="C432" s="208"/>
      <c r="D432" s="209"/>
      <c r="E432" s="179"/>
      <c r="F432" s="179"/>
      <c r="G432" s="179"/>
      <c r="H432" s="179"/>
      <c r="I432" s="180"/>
      <c r="J432" s="179"/>
      <c r="K432" s="181"/>
      <c r="L432" s="179"/>
      <c r="M432" s="180"/>
      <c r="N432" s="179"/>
      <c r="O432" s="181"/>
      <c r="P432" s="179"/>
      <c r="Q432" s="180"/>
      <c r="R432" s="179"/>
      <c r="S432" s="181"/>
      <c r="T432" s="179"/>
      <c r="U432" s="180"/>
      <c r="AD432" s="194" t="s">
        <v>1142</v>
      </c>
      <c r="AE432" s="194">
        <v>0.929805219173431</v>
      </c>
      <c r="AF432" s="190"/>
      <c r="AG432" s="194" t="s">
        <v>1143</v>
      </c>
      <c r="AH432" s="194">
        <v>0.885801017284393</v>
      </c>
      <c r="AI432" s="190"/>
      <c r="AJ432" s="194" t="s">
        <v>1136</v>
      </c>
      <c r="AK432" s="194">
        <v>0.937167286872863</v>
      </c>
      <c r="AL432" s="190"/>
      <c r="AM432" s="194" t="s">
        <v>1137</v>
      </c>
      <c r="AN432" s="194">
        <v>0.915871679782867</v>
      </c>
    </row>
    <row r="433">
      <c r="B433" s="208"/>
      <c r="C433" s="208"/>
      <c r="D433" s="209"/>
      <c r="E433" s="179"/>
      <c r="F433" s="179"/>
      <c r="G433" s="179"/>
      <c r="H433" s="179"/>
      <c r="I433" s="180"/>
      <c r="J433" s="179"/>
      <c r="K433" s="181"/>
      <c r="L433" s="179"/>
      <c r="M433" s="180"/>
      <c r="N433" s="179"/>
      <c r="O433" s="181"/>
      <c r="P433" s="179"/>
      <c r="Q433" s="180"/>
      <c r="R433" s="179"/>
      <c r="S433" s="181"/>
      <c r="T433" s="179"/>
      <c r="U433" s="180"/>
      <c r="AD433" s="194" t="s">
        <v>1144</v>
      </c>
      <c r="AE433" s="194">
        <v>0.64346557855606</v>
      </c>
      <c r="AF433" s="190"/>
      <c r="AG433" s="194" t="s">
        <v>1145</v>
      </c>
      <c r="AH433" s="194">
        <v>0.837226688861846</v>
      </c>
      <c r="AI433" s="190"/>
      <c r="AJ433" s="194" t="s">
        <v>1138</v>
      </c>
      <c r="AK433" s="194">
        <v>0.92718231678009</v>
      </c>
      <c r="AL433" s="190"/>
      <c r="AM433" s="194" t="s">
        <v>1139</v>
      </c>
      <c r="AN433" s="194">
        <v>0.933462262153625</v>
      </c>
    </row>
    <row r="434">
      <c r="B434" s="208"/>
      <c r="C434" s="208"/>
      <c r="D434" s="209"/>
      <c r="E434" s="179"/>
      <c r="F434" s="179"/>
      <c r="G434" s="179"/>
      <c r="H434" s="179"/>
      <c r="I434" s="180"/>
      <c r="J434" s="179"/>
      <c r="K434" s="181"/>
      <c r="L434" s="179"/>
      <c r="M434" s="180"/>
      <c r="N434" s="179"/>
      <c r="O434" s="181"/>
      <c r="P434" s="179"/>
      <c r="Q434" s="180"/>
      <c r="R434" s="179"/>
      <c r="S434" s="181"/>
      <c r="T434" s="179"/>
      <c r="U434" s="180"/>
      <c r="AD434" s="194" t="s">
        <v>1146</v>
      </c>
      <c r="AE434" s="194">
        <v>0.918820619583129</v>
      </c>
      <c r="AF434" s="190"/>
      <c r="AG434" s="194" t="s">
        <v>1147</v>
      </c>
      <c r="AH434" s="194">
        <v>0.45181593298912</v>
      </c>
      <c r="AI434" s="190"/>
      <c r="AJ434" s="194" t="s">
        <v>1140</v>
      </c>
      <c r="AK434" s="194">
        <v>0.926194667816162</v>
      </c>
      <c r="AL434" s="190"/>
      <c r="AM434" s="194" t="s">
        <v>1141</v>
      </c>
      <c r="AN434" s="194">
        <v>0.924742698669433</v>
      </c>
    </row>
    <row r="435">
      <c r="B435" s="208"/>
      <c r="C435" s="208"/>
      <c r="D435" s="209"/>
      <c r="E435" s="179"/>
      <c r="F435" s="179"/>
      <c r="G435" s="179"/>
      <c r="H435" s="179"/>
      <c r="I435" s="180"/>
      <c r="J435" s="179"/>
      <c r="K435" s="181"/>
      <c r="L435" s="179"/>
      <c r="M435" s="180"/>
      <c r="N435" s="179"/>
      <c r="O435" s="181"/>
      <c r="P435" s="179"/>
      <c r="Q435" s="180"/>
      <c r="R435" s="179"/>
      <c r="S435" s="181"/>
      <c r="T435" s="179"/>
      <c r="U435" s="180"/>
      <c r="AD435" s="194" t="s">
        <v>1148</v>
      </c>
      <c r="AE435" s="194">
        <v>0.933968722820282</v>
      </c>
      <c r="AF435" s="190"/>
      <c r="AG435" s="194" t="s">
        <v>1149</v>
      </c>
      <c r="AH435" s="194">
        <v>0.852687895298004</v>
      </c>
      <c r="AI435" s="190"/>
      <c r="AJ435" s="194" t="s">
        <v>1142</v>
      </c>
      <c r="AK435" s="194">
        <v>0.911969721317291</v>
      </c>
      <c r="AL435" s="190"/>
      <c r="AM435" s="194" t="s">
        <v>1143</v>
      </c>
      <c r="AN435" s="194">
        <v>0.929571628570556</v>
      </c>
    </row>
    <row r="436">
      <c r="B436" s="208"/>
      <c r="C436" s="208"/>
      <c r="D436" s="209"/>
      <c r="E436" s="179"/>
      <c r="F436" s="179"/>
      <c r="G436" s="179"/>
      <c r="H436" s="179"/>
      <c r="I436" s="180"/>
      <c r="J436" s="179"/>
      <c r="K436" s="181"/>
      <c r="L436" s="179"/>
      <c r="M436" s="180"/>
      <c r="N436" s="179"/>
      <c r="O436" s="181"/>
      <c r="P436" s="179"/>
      <c r="Q436" s="180"/>
      <c r="R436" s="179"/>
      <c r="S436" s="181"/>
      <c r="T436" s="179"/>
      <c r="U436" s="180"/>
      <c r="AD436" s="194" t="s">
        <v>1150</v>
      </c>
      <c r="AE436" s="194">
        <v>0.911520063877105</v>
      </c>
      <c r="AF436" s="190"/>
      <c r="AG436" s="194" t="s">
        <v>1151</v>
      </c>
      <c r="AH436" s="194">
        <v>0.884294807910919</v>
      </c>
      <c r="AI436" s="190"/>
      <c r="AJ436" s="194" t="s">
        <v>1152</v>
      </c>
      <c r="AK436" s="194">
        <v>0.85821396112442</v>
      </c>
      <c r="AL436" s="190"/>
      <c r="AM436" s="194" t="s">
        <v>1149</v>
      </c>
      <c r="AN436" s="194">
        <v>0.87758731842041</v>
      </c>
    </row>
    <row r="437">
      <c r="B437" s="208"/>
      <c r="C437" s="208"/>
      <c r="D437" s="209"/>
      <c r="E437" s="179"/>
      <c r="F437" s="179"/>
      <c r="G437" s="179"/>
      <c r="H437" s="179"/>
      <c r="I437" s="180"/>
      <c r="J437" s="179"/>
      <c r="K437" s="181"/>
      <c r="L437" s="179"/>
      <c r="M437" s="180"/>
      <c r="N437" s="179"/>
      <c r="O437" s="181"/>
      <c r="P437" s="179"/>
      <c r="Q437" s="180"/>
      <c r="R437" s="179"/>
      <c r="S437" s="181"/>
      <c r="T437" s="179"/>
      <c r="U437" s="180"/>
      <c r="AD437" s="194" t="s">
        <v>1153</v>
      </c>
      <c r="AE437" s="194">
        <v>0.918313384056091</v>
      </c>
      <c r="AF437" s="190"/>
      <c r="AG437" s="194" t="s">
        <v>1154</v>
      </c>
      <c r="AH437" s="194">
        <v>0.880078017711639</v>
      </c>
      <c r="AI437" s="190"/>
      <c r="AJ437" s="194" t="s">
        <v>1144</v>
      </c>
      <c r="AK437" s="194">
        <v>0.719499111175537</v>
      </c>
      <c r="AL437" s="190"/>
      <c r="AM437" s="194" t="s">
        <v>1151</v>
      </c>
      <c r="AN437" s="194">
        <v>0.907404124736785</v>
      </c>
    </row>
    <row r="438">
      <c r="B438" s="208"/>
      <c r="C438" s="208"/>
      <c r="D438" s="209"/>
      <c r="E438" s="179"/>
      <c r="F438" s="179"/>
      <c r="G438" s="179"/>
      <c r="H438" s="179"/>
      <c r="I438" s="180"/>
      <c r="J438" s="179"/>
      <c r="K438" s="181"/>
      <c r="L438" s="179"/>
      <c r="M438" s="180"/>
      <c r="N438" s="179"/>
      <c r="O438" s="181"/>
      <c r="P438" s="179"/>
      <c r="Q438" s="180"/>
      <c r="R438" s="179"/>
      <c r="S438" s="181"/>
      <c r="T438" s="179"/>
      <c r="U438" s="180"/>
      <c r="AD438" s="194" t="s">
        <v>1155</v>
      </c>
      <c r="AE438" s="194">
        <v>0.927271604537963</v>
      </c>
      <c r="AF438" s="190"/>
      <c r="AG438" s="194" t="s">
        <v>1156</v>
      </c>
      <c r="AH438" s="194">
        <v>0.882520794868469</v>
      </c>
      <c r="AI438" s="190"/>
      <c r="AJ438" s="194" t="s">
        <v>1146</v>
      </c>
      <c r="AK438" s="194">
        <v>0.833258807659149</v>
      </c>
      <c r="AL438" s="190"/>
      <c r="AM438" s="194" t="s">
        <v>1154</v>
      </c>
      <c r="AN438" s="194">
        <v>0.898888766765594</v>
      </c>
    </row>
    <row r="439">
      <c r="B439" s="208"/>
      <c r="C439" s="208"/>
      <c r="D439" s="209"/>
      <c r="E439" s="179"/>
      <c r="F439" s="179"/>
      <c r="G439" s="179"/>
      <c r="H439" s="179"/>
      <c r="I439" s="180"/>
      <c r="J439" s="179"/>
      <c r="K439" s="181"/>
      <c r="L439" s="179"/>
      <c r="M439" s="180"/>
      <c r="N439" s="179"/>
      <c r="O439" s="181"/>
      <c r="P439" s="179"/>
      <c r="Q439" s="180"/>
      <c r="R439" s="179"/>
      <c r="S439" s="181"/>
      <c r="T439" s="179"/>
      <c r="U439" s="180"/>
      <c r="AD439" s="194" t="s">
        <v>1157</v>
      </c>
      <c r="AE439" s="194">
        <v>0.927939653396606</v>
      </c>
      <c r="AF439" s="190"/>
      <c r="AG439" s="194" t="s">
        <v>1158</v>
      </c>
      <c r="AH439" s="194">
        <v>0.848919570446014</v>
      </c>
      <c r="AI439" s="190"/>
      <c r="AJ439" s="194" t="s">
        <v>1148</v>
      </c>
      <c r="AK439" s="194">
        <v>0.893378794193267</v>
      </c>
      <c r="AL439" s="190"/>
      <c r="AM439" s="194" t="s">
        <v>1156</v>
      </c>
      <c r="AN439" s="194">
        <v>0.911718904972076</v>
      </c>
    </row>
    <row r="440">
      <c r="B440" s="208"/>
      <c r="C440" s="208"/>
      <c r="D440" s="209"/>
      <c r="E440" s="179"/>
      <c r="F440" s="179"/>
      <c r="G440" s="179"/>
      <c r="H440" s="179"/>
      <c r="I440" s="180"/>
      <c r="J440" s="179"/>
      <c r="K440" s="181"/>
      <c r="L440" s="179"/>
      <c r="M440" s="180"/>
      <c r="N440" s="179"/>
      <c r="O440" s="181"/>
      <c r="P440" s="179"/>
      <c r="Q440" s="180"/>
      <c r="R440" s="179"/>
      <c r="S440" s="181"/>
      <c r="T440" s="179"/>
      <c r="U440" s="180"/>
      <c r="AD440" s="194" t="s">
        <v>1159</v>
      </c>
      <c r="AE440" s="194">
        <v>0.92820793390274</v>
      </c>
      <c r="AF440" s="190"/>
      <c r="AG440" s="194" t="s">
        <v>1160</v>
      </c>
      <c r="AH440" s="194">
        <v>0.880796194076538</v>
      </c>
      <c r="AI440" s="190"/>
      <c r="AJ440" s="194" t="s">
        <v>1150</v>
      </c>
      <c r="AK440" s="194">
        <v>0.927251875400543</v>
      </c>
      <c r="AL440" s="190"/>
      <c r="AM440" s="194" t="s">
        <v>1158</v>
      </c>
      <c r="AN440" s="194">
        <v>0.912131607532501</v>
      </c>
    </row>
    <row r="441">
      <c r="B441" s="208"/>
      <c r="C441" s="208"/>
      <c r="D441" s="209"/>
      <c r="E441" s="179"/>
      <c r="F441" s="179"/>
      <c r="G441" s="179"/>
      <c r="H441" s="179"/>
      <c r="I441" s="180"/>
      <c r="J441" s="179"/>
      <c r="K441" s="181"/>
      <c r="L441" s="179"/>
      <c r="M441" s="180"/>
      <c r="N441" s="179"/>
      <c r="O441" s="181"/>
      <c r="P441" s="179"/>
      <c r="Q441" s="180"/>
      <c r="R441" s="179"/>
      <c r="S441" s="181"/>
      <c r="T441" s="179"/>
      <c r="U441" s="180"/>
      <c r="AD441" s="194" t="s">
        <v>1161</v>
      </c>
      <c r="AE441" s="194">
        <v>0.934405148029327</v>
      </c>
      <c r="AF441" s="190"/>
      <c r="AG441" s="194" t="s">
        <v>1162</v>
      </c>
      <c r="AH441" s="194">
        <v>0.885967075824737</v>
      </c>
      <c r="AI441" s="190"/>
      <c r="AJ441" s="194" t="s">
        <v>1153</v>
      </c>
      <c r="AK441" s="194">
        <v>0.903849363327026</v>
      </c>
      <c r="AL441" s="190"/>
      <c r="AM441" s="194" t="s">
        <v>1160</v>
      </c>
      <c r="AN441" s="194">
        <v>0.925904929637908</v>
      </c>
    </row>
    <row r="442">
      <c r="B442" s="208"/>
      <c r="C442" s="208"/>
      <c r="D442" s="209"/>
      <c r="E442" s="179"/>
      <c r="F442" s="179"/>
      <c r="G442" s="179"/>
      <c r="H442" s="179"/>
      <c r="I442" s="180"/>
      <c r="J442" s="179"/>
      <c r="K442" s="181"/>
      <c r="L442" s="179"/>
      <c r="M442" s="180"/>
      <c r="N442" s="179"/>
      <c r="O442" s="181"/>
      <c r="P442" s="179"/>
      <c r="Q442" s="180"/>
      <c r="R442" s="179"/>
      <c r="S442" s="181"/>
      <c r="T442" s="179"/>
      <c r="U442" s="180"/>
      <c r="AD442" s="194" t="s">
        <v>1163</v>
      </c>
      <c r="AE442" s="194">
        <v>0.929189801216125</v>
      </c>
      <c r="AF442" s="190"/>
      <c r="AG442" s="194" t="s">
        <v>1164</v>
      </c>
      <c r="AH442" s="194">
        <v>0.886653900146484</v>
      </c>
      <c r="AI442" s="190"/>
      <c r="AJ442" s="194" t="s">
        <v>1155</v>
      </c>
      <c r="AK442" s="194">
        <v>0.895398795604705</v>
      </c>
      <c r="AL442" s="190"/>
      <c r="AM442" s="194" t="s">
        <v>1162</v>
      </c>
      <c r="AN442" s="194">
        <v>0.929748654365539</v>
      </c>
    </row>
    <row r="443">
      <c r="B443" s="208"/>
      <c r="C443" s="208"/>
      <c r="D443" s="209"/>
      <c r="E443" s="179"/>
      <c r="F443" s="179"/>
      <c r="G443" s="179"/>
      <c r="H443" s="179"/>
      <c r="I443" s="180"/>
      <c r="J443" s="179"/>
      <c r="K443" s="181"/>
      <c r="L443" s="179"/>
      <c r="M443" s="180"/>
      <c r="N443" s="179"/>
      <c r="O443" s="181"/>
      <c r="P443" s="179"/>
      <c r="Q443" s="180"/>
      <c r="R443" s="179"/>
      <c r="S443" s="181"/>
      <c r="T443" s="179"/>
      <c r="U443" s="180"/>
      <c r="AD443" s="194" t="s">
        <v>1165</v>
      </c>
      <c r="AE443" s="194">
        <v>0.91691905260086</v>
      </c>
      <c r="AF443" s="190"/>
      <c r="AG443" s="194" t="s">
        <v>1166</v>
      </c>
      <c r="AH443" s="194">
        <v>0.884316265583038</v>
      </c>
      <c r="AI443" s="190"/>
      <c r="AJ443" s="194" t="s">
        <v>1157</v>
      </c>
      <c r="AK443" s="194">
        <v>0.902231574058532</v>
      </c>
      <c r="AL443" s="190"/>
      <c r="AM443" s="194" t="s">
        <v>1164</v>
      </c>
      <c r="AN443" s="194">
        <v>0.92821204662323</v>
      </c>
    </row>
    <row r="444">
      <c r="B444" s="208"/>
      <c r="C444" s="208"/>
      <c r="D444" s="209"/>
      <c r="E444" s="179"/>
      <c r="F444" s="179"/>
      <c r="G444" s="179"/>
      <c r="H444" s="179"/>
      <c r="I444" s="180"/>
      <c r="J444" s="179"/>
      <c r="K444" s="181"/>
      <c r="L444" s="179"/>
      <c r="M444" s="180"/>
      <c r="N444" s="179"/>
      <c r="O444" s="181"/>
      <c r="P444" s="179"/>
      <c r="Q444" s="180"/>
      <c r="R444" s="179"/>
      <c r="S444" s="181"/>
      <c r="T444" s="179"/>
      <c r="U444" s="180"/>
      <c r="AD444" s="194" t="s">
        <v>1167</v>
      </c>
      <c r="AE444" s="194">
        <v>0.929266214370727</v>
      </c>
      <c r="AF444" s="190"/>
      <c r="AG444" s="194" t="s">
        <v>1168</v>
      </c>
      <c r="AH444" s="194">
        <v>0.884881734848022</v>
      </c>
      <c r="AI444" s="190"/>
      <c r="AJ444" s="194" t="s">
        <v>1159</v>
      </c>
      <c r="AK444" s="194">
        <v>0.936580121517181</v>
      </c>
      <c r="AL444" s="190"/>
      <c r="AM444" s="194" t="s">
        <v>1166</v>
      </c>
      <c r="AN444" s="194">
        <v>0.934039413928985</v>
      </c>
    </row>
    <row r="445">
      <c r="B445" s="208"/>
      <c r="C445" s="208"/>
      <c r="D445" s="209"/>
      <c r="E445" s="179"/>
      <c r="F445" s="179"/>
      <c r="G445" s="179"/>
      <c r="H445" s="179"/>
      <c r="I445" s="180"/>
      <c r="J445" s="179"/>
      <c r="K445" s="181"/>
      <c r="L445" s="179"/>
      <c r="M445" s="180"/>
      <c r="N445" s="179"/>
      <c r="O445" s="181"/>
      <c r="P445" s="179"/>
      <c r="Q445" s="180"/>
      <c r="R445" s="179"/>
      <c r="S445" s="181"/>
      <c r="T445" s="179"/>
      <c r="U445" s="180"/>
      <c r="AD445" s="194" t="s">
        <v>1169</v>
      </c>
      <c r="AE445" s="194">
        <v>0.936558604240417</v>
      </c>
      <c r="AF445" s="190"/>
      <c r="AG445" s="194" t="s">
        <v>1170</v>
      </c>
      <c r="AH445" s="194">
        <v>0.896678149700164</v>
      </c>
      <c r="AI445" s="190"/>
      <c r="AJ445" s="194" t="s">
        <v>1161</v>
      </c>
      <c r="AK445" s="194">
        <v>0.928166568279266</v>
      </c>
      <c r="AL445" s="190"/>
      <c r="AM445" s="194" t="s">
        <v>1168</v>
      </c>
      <c r="AN445" s="194">
        <v>0.923715651035308</v>
      </c>
    </row>
    <row r="446">
      <c r="B446" s="208"/>
      <c r="C446" s="208"/>
      <c r="D446" s="209"/>
      <c r="E446" s="179"/>
      <c r="F446" s="179"/>
      <c r="G446" s="179"/>
      <c r="H446" s="179"/>
      <c r="I446" s="180"/>
      <c r="J446" s="179"/>
      <c r="K446" s="181"/>
      <c r="L446" s="179"/>
      <c r="M446" s="180"/>
      <c r="N446" s="179"/>
      <c r="O446" s="181"/>
      <c r="P446" s="179"/>
      <c r="Q446" s="180"/>
      <c r="R446" s="179"/>
      <c r="S446" s="181"/>
      <c r="T446" s="179"/>
      <c r="U446" s="180"/>
      <c r="AD446" s="194" t="s">
        <v>1171</v>
      </c>
      <c r="AE446" s="194">
        <v>0.930228471755981</v>
      </c>
      <c r="AF446" s="190"/>
      <c r="AG446" s="194" t="s">
        <v>1172</v>
      </c>
      <c r="AH446" s="194">
        <v>0.900938987731933</v>
      </c>
      <c r="AI446" s="190"/>
      <c r="AJ446" s="194" t="s">
        <v>1163</v>
      </c>
      <c r="AK446" s="194">
        <v>0.923100292682647</v>
      </c>
      <c r="AL446" s="190"/>
      <c r="AM446" s="194" t="s">
        <v>1170</v>
      </c>
      <c r="AN446" s="194">
        <v>0.930023789405822</v>
      </c>
    </row>
    <row r="447">
      <c r="B447" s="208"/>
      <c r="C447" s="208"/>
      <c r="D447" s="209"/>
      <c r="E447" s="179"/>
      <c r="F447" s="179"/>
      <c r="G447" s="179"/>
      <c r="H447" s="179"/>
      <c r="I447" s="180"/>
      <c r="J447" s="179"/>
      <c r="K447" s="181"/>
      <c r="L447" s="179"/>
      <c r="M447" s="180"/>
      <c r="N447" s="179"/>
      <c r="O447" s="181"/>
      <c r="P447" s="179"/>
      <c r="Q447" s="180"/>
      <c r="R447" s="179"/>
      <c r="S447" s="181"/>
      <c r="T447" s="179"/>
      <c r="U447" s="180"/>
      <c r="AD447" s="194" t="s">
        <v>1173</v>
      </c>
      <c r="AE447" s="194">
        <v>0.936914145946502</v>
      </c>
      <c r="AF447" s="190"/>
      <c r="AG447" s="194" t="s">
        <v>1174</v>
      </c>
      <c r="AH447" s="194">
        <v>0.888679444789886</v>
      </c>
      <c r="AI447" s="190"/>
      <c r="AJ447" s="194" t="s">
        <v>1165</v>
      </c>
      <c r="AK447" s="194">
        <v>0.912585020065307</v>
      </c>
      <c r="AL447" s="190"/>
      <c r="AM447" s="194" t="s">
        <v>1172</v>
      </c>
      <c r="AN447" s="194">
        <v>0.931003212928772</v>
      </c>
    </row>
    <row r="448">
      <c r="B448" s="208"/>
      <c r="C448" s="208"/>
      <c r="D448" s="209"/>
      <c r="E448" s="179"/>
      <c r="F448" s="179"/>
      <c r="G448" s="179"/>
      <c r="H448" s="179"/>
      <c r="I448" s="180"/>
      <c r="J448" s="179"/>
      <c r="K448" s="181"/>
      <c r="L448" s="179"/>
      <c r="M448" s="180"/>
      <c r="N448" s="179"/>
      <c r="O448" s="181"/>
      <c r="P448" s="179"/>
      <c r="Q448" s="180"/>
      <c r="R448" s="179"/>
      <c r="S448" s="181"/>
      <c r="T448" s="179"/>
      <c r="U448" s="180"/>
      <c r="AD448" s="194" t="s">
        <v>1175</v>
      </c>
      <c r="AE448" s="194">
        <v>0.943147659301757</v>
      </c>
      <c r="AF448" s="190"/>
      <c r="AG448" s="194" t="s">
        <v>1176</v>
      </c>
      <c r="AH448" s="194">
        <v>0.90881597995758</v>
      </c>
      <c r="AI448" s="190"/>
      <c r="AJ448" s="194" t="s">
        <v>1167</v>
      </c>
      <c r="AK448" s="194">
        <v>0.926326394081115</v>
      </c>
      <c r="AL448" s="190"/>
      <c r="AM448" s="194" t="s">
        <v>1174</v>
      </c>
      <c r="AN448" s="194">
        <v>0.921900928020477</v>
      </c>
    </row>
    <row r="449">
      <c r="B449" s="208"/>
      <c r="C449" s="208"/>
      <c r="D449" s="209"/>
      <c r="E449" s="179"/>
      <c r="F449" s="179"/>
      <c r="G449" s="179"/>
      <c r="H449" s="179"/>
      <c r="I449" s="180"/>
      <c r="J449" s="179"/>
      <c r="K449" s="181"/>
      <c r="L449" s="179"/>
      <c r="M449" s="180"/>
      <c r="N449" s="179"/>
      <c r="O449" s="181"/>
      <c r="P449" s="179"/>
      <c r="Q449" s="180"/>
      <c r="R449" s="179"/>
      <c r="S449" s="181"/>
      <c r="T449" s="179"/>
      <c r="U449" s="180"/>
      <c r="AD449" s="194" t="s">
        <v>1177</v>
      </c>
      <c r="AE449" s="194">
        <v>0.938839554786682</v>
      </c>
      <c r="AF449" s="190"/>
      <c r="AG449" s="194" t="s">
        <v>1178</v>
      </c>
      <c r="AH449" s="194">
        <v>0.909305393695831</v>
      </c>
      <c r="AI449" s="190"/>
      <c r="AJ449" s="194" t="s">
        <v>1169</v>
      </c>
      <c r="AK449" s="194">
        <v>0.916524350643158</v>
      </c>
      <c r="AL449" s="190"/>
      <c r="AM449" s="194" t="s">
        <v>1176</v>
      </c>
      <c r="AN449" s="194">
        <v>0.93600583076477</v>
      </c>
    </row>
    <row r="450">
      <c r="B450" s="208"/>
      <c r="C450" s="208"/>
      <c r="D450" s="209"/>
      <c r="E450" s="179"/>
      <c r="F450" s="179"/>
      <c r="G450" s="179"/>
      <c r="H450" s="179"/>
      <c r="I450" s="180"/>
      <c r="J450" s="179"/>
      <c r="K450" s="181"/>
      <c r="L450" s="179"/>
      <c r="M450" s="180"/>
      <c r="N450" s="179"/>
      <c r="O450" s="181"/>
      <c r="P450" s="179"/>
      <c r="Q450" s="180"/>
      <c r="R450" s="179"/>
      <c r="S450" s="181"/>
      <c r="T450" s="179"/>
      <c r="U450" s="180"/>
      <c r="AD450" s="194" t="s">
        <v>1179</v>
      </c>
      <c r="AE450" s="194">
        <v>0.943268179893493</v>
      </c>
      <c r="AF450" s="190"/>
      <c r="AG450" s="194" t="s">
        <v>1180</v>
      </c>
      <c r="AH450" s="194">
        <v>0.906726479530334</v>
      </c>
      <c r="AI450" s="190"/>
      <c r="AJ450" s="194" t="s">
        <v>1171</v>
      </c>
      <c r="AK450" s="194">
        <v>0.880665838718414</v>
      </c>
      <c r="AL450" s="190"/>
      <c r="AM450" s="194" t="s">
        <v>1178</v>
      </c>
      <c r="AN450" s="194">
        <v>0.935224115848541</v>
      </c>
    </row>
    <row r="451">
      <c r="B451" s="208"/>
      <c r="C451" s="208"/>
      <c r="D451" s="209"/>
      <c r="E451" s="179"/>
      <c r="F451" s="179"/>
      <c r="G451" s="179"/>
      <c r="H451" s="179"/>
      <c r="I451" s="180"/>
      <c r="J451" s="179"/>
      <c r="K451" s="181"/>
      <c r="L451" s="179"/>
      <c r="M451" s="180"/>
      <c r="N451" s="179"/>
      <c r="O451" s="181"/>
      <c r="P451" s="179"/>
      <c r="Q451" s="180"/>
      <c r="R451" s="179"/>
      <c r="S451" s="181"/>
      <c r="T451" s="179"/>
      <c r="U451" s="180"/>
      <c r="AD451" s="194" t="s">
        <v>1181</v>
      </c>
      <c r="AE451" s="194">
        <v>0.936313509941101</v>
      </c>
      <c r="AF451" s="190"/>
      <c r="AG451" s="194" t="s">
        <v>1182</v>
      </c>
      <c r="AH451" s="194">
        <v>0.912311673164367</v>
      </c>
      <c r="AI451" s="190"/>
      <c r="AJ451" s="194" t="s">
        <v>1173</v>
      </c>
      <c r="AK451" s="194">
        <v>0.925808787345886</v>
      </c>
      <c r="AL451" s="190"/>
      <c r="AM451" s="194" t="s">
        <v>1180</v>
      </c>
      <c r="AN451" s="194">
        <v>0.931203186511993</v>
      </c>
    </row>
    <row r="452">
      <c r="B452" s="208"/>
      <c r="C452" s="208"/>
      <c r="D452" s="209"/>
      <c r="E452" s="179"/>
      <c r="F452" s="179"/>
      <c r="G452" s="179"/>
      <c r="H452" s="179"/>
      <c r="I452" s="180"/>
      <c r="J452" s="179"/>
      <c r="K452" s="181"/>
      <c r="L452" s="179"/>
      <c r="M452" s="180"/>
      <c r="N452" s="179"/>
      <c r="O452" s="181"/>
      <c r="P452" s="179"/>
      <c r="Q452" s="180"/>
      <c r="R452" s="179"/>
      <c r="S452" s="181"/>
      <c r="T452" s="179"/>
      <c r="U452" s="180"/>
      <c r="AD452" s="194" t="s">
        <v>1183</v>
      </c>
      <c r="AE452" s="194">
        <v>0.924839556217193</v>
      </c>
      <c r="AF452" s="190"/>
      <c r="AG452" s="194" t="s">
        <v>1184</v>
      </c>
      <c r="AH452" s="194">
        <v>0.899447977542877</v>
      </c>
      <c r="AI452" s="190"/>
      <c r="AJ452" s="194" t="s">
        <v>1175</v>
      </c>
      <c r="AK452" s="194">
        <v>0.874141573905944</v>
      </c>
      <c r="AL452" s="190"/>
      <c r="AM452" s="194" t="s">
        <v>1182</v>
      </c>
      <c r="AN452" s="194">
        <v>0.929573416709899</v>
      </c>
    </row>
    <row r="453">
      <c r="B453" s="208"/>
      <c r="C453" s="208"/>
      <c r="D453" s="209"/>
      <c r="E453" s="179"/>
      <c r="F453" s="179"/>
      <c r="G453" s="179"/>
      <c r="H453" s="179"/>
      <c r="I453" s="180"/>
      <c r="J453" s="179"/>
      <c r="K453" s="181"/>
      <c r="L453" s="179"/>
      <c r="M453" s="180"/>
      <c r="N453" s="179"/>
      <c r="O453" s="181"/>
      <c r="P453" s="179"/>
      <c r="Q453" s="180"/>
      <c r="R453" s="179"/>
      <c r="S453" s="181"/>
      <c r="T453" s="179"/>
      <c r="U453" s="180"/>
      <c r="AD453" s="194" t="s">
        <v>1185</v>
      </c>
      <c r="AE453" s="194">
        <v>0.943658888339996</v>
      </c>
      <c r="AF453" s="190"/>
      <c r="AG453" s="194" t="s">
        <v>1186</v>
      </c>
      <c r="AH453" s="194">
        <v>0.877583622932434</v>
      </c>
      <c r="AI453" s="190"/>
      <c r="AJ453" s="194" t="s">
        <v>1177</v>
      </c>
      <c r="AK453" s="194">
        <v>0.909720361232757</v>
      </c>
      <c r="AL453" s="190"/>
      <c r="AM453" s="194" t="s">
        <v>1184</v>
      </c>
      <c r="AN453" s="194">
        <v>0.930896461009979</v>
      </c>
    </row>
    <row r="454">
      <c r="B454" s="208"/>
      <c r="C454" s="208"/>
      <c r="D454" s="209"/>
      <c r="E454" s="179"/>
      <c r="F454" s="179"/>
      <c r="G454" s="179"/>
      <c r="H454" s="179"/>
      <c r="I454" s="180"/>
      <c r="J454" s="179"/>
      <c r="K454" s="181"/>
      <c r="L454" s="179"/>
      <c r="M454" s="180"/>
      <c r="N454" s="179"/>
      <c r="O454" s="181"/>
      <c r="P454" s="179"/>
      <c r="Q454" s="180"/>
      <c r="R454" s="179"/>
      <c r="S454" s="181"/>
      <c r="T454" s="179"/>
      <c r="U454" s="180"/>
      <c r="AD454" s="194" t="s">
        <v>1187</v>
      </c>
      <c r="AE454" s="194">
        <v>0.945549130439758</v>
      </c>
      <c r="AF454" s="190"/>
      <c r="AG454" s="194" t="s">
        <v>1188</v>
      </c>
      <c r="AH454" s="194">
        <v>0.901199877262115</v>
      </c>
      <c r="AI454" s="190"/>
      <c r="AJ454" s="194" t="s">
        <v>1179</v>
      </c>
      <c r="AK454" s="194">
        <v>0.94333392381668</v>
      </c>
      <c r="AL454" s="190"/>
      <c r="AM454" s="194" t="s">
        <v>1186</v>
      </c>
      <c r="AN454" s="194">
        <v>0.919761776924133</v>
      </c>
    </row>
    <row r="455">
      <c r="B455" s="208"/>
      <c r="C455" s="208"/>
      <c r="D455" s="209"/>
      <c r="E455" s="179"/>
      <c r="F455" s="179"/>
      <c r="G455" s="179"/>
      <c r="H455" s="179"/>
      <c r="I455" s="180"/>
      <c r="J455" s="179"/>
      <c r="K455" s="181"/>
      <c r="L455" s="179"/>
      <c r="M455" s="180"/>
      <c r="N455" s="179"/>
      <c r="O455" s="181"/>
      <c r="P455" s="179"/>
      <c r="Q455" s="180"/>
      <c r="R455" s="179"/>
      <c r="S455" s="181"/>
      <c r="T455" s="179"/>
      <c r="U455" s="180"/>
      <c r="AD455" s="194" t="s">
        <v>1189</v>
      </c>
      <c r="AE455" s="194">
        <v>0.938674449920654</v>
      </c>
      <c r="AF455" s="190"/>
      <c r="AG455" s="194" t="s">
        <v>1190</v>
      </c>
      <c r="AH455" s="194">
        <v>0.910417020320892</v>
      </c>
      <c r="AI455" s="190"/>
      <c r="AJ455" s="194" t="s">
        <v>1181</v>
      </c>
      <c r="AK455" s="194">
        <v>0.928419947624206</v>
      </c>
      <c r="AL455" s="190"/>
      <c r="AM455" s="194" t="s">
        <v>1188</v>
      </c>
      <c r="AN455" s="194">
        <v>0.930328547954559</v>
      </c>
    </row>
    <row r="456">
      <c r="B456" s="208"/>
      <c r="C456" s="208"/>
      <c r="D456" s="209"/>
      <c r="E456" s="179"/>
      <c r="F456" s="179"/>
      <c r="G456" s="179"/>
      <c r="H456" s="179"/>
      <c r="I456" s="180"/>
      <c r="J456" s="179"/>
      <c r="K456" s="181"/>
      <c r="L456" s="179"/>
      <c r="M456" s="180"/>
      <c r="N456" s="179"/>
      <c r="O456" s="181"/>
      <c r="P456" s="179"/>
      <c r="Q456" s="180"/>
      <c r="R456" s="179"/>
      <c r="S456" s="181"/>
      <c r="T456" s="179"/>
      <c r="U456" s="180"/>
      <c r="AD456" s="194" t="s">
        <v>1191</v>
      </c>
      <c r="AE456" s="194">
        <v>0.943852186203002</v>
      </c>
      <c r="AF456" s="190"/>
      <c r="AG456" s="194" t="s">
        <v>1192</v>
      </c>
      <c r="AH456" s="194">
        <v>0.915919065475463</v>
      </c>
      <c r="AI456" s="190"/>
      <c r="AJ456" s="194" t="s">
        <v>1183</v>
      </c>
      <c r="AK456" s="194">
        <v>0.918014287948608</v>
      </c>
      <c r="AL456" s="190"/>
      <c r="AM456" s="194" t="s">
        <v>1190</v>
      </c>
      <c r="AN456" s="194">
        <v>0.92824113368988</v>
      </c>
    </row>
    <row r="457">
      <c r="B457" s="208"/>
      <c r="C457" s="208"/>
      <c r="D457" s="209"/>
      <c r="E457" s="179"/>
      <c r="F457" s="179"/>
      <c r="G457" s="179"/>
      <c r="H457" s="179"/>
      <c r="I457" s="180"/>
      <c r="J457" s="179"/>
      <c r="K457" s="181"/>
      <c r="L457" s="179"/>
      <c r="M457" s="180"/>
      <c r="N457" s="179"/>
      <c r="O457" s="181"/>
      <c r="P457" s="179"/>
      <c r="Q457" s="180"/>
      <c r="R457" s="179"/>
      <c r="S457" s="181"/>
      <c r="T457" s="179"/>
      <c r="U457" s="180"/>
      <c r="AD457" s="194" t="s">
        <v>1193</v>
      </c>
      <c r="AE457" s="194">
        <v>0.940003514289856</v>
      </c>
      <c r="AF457" s="190"/>
      <c r="AG457" s="194" t="s">
        <v>1194</v>
      </c>
      <c r="AH457" s="194">
        <v>0.914668798446655</v>
      </c>
      <c r="AI457" s="190"/>
      <c r="AJ457" s="194" t="s">
        <v>1185</v>
      </c>
      <c r="AK457" s="194">
        <v>0.943155467510223</v>
      </c>
      <c r="AL457" s="190"/>
      <c r="AM457" s="194" t="s">
        <v>1192</v>
      </c>
      <c r="AN457" s="194">
        <v>0.931224882602691</v>
      </c>
    </row>
    <row r="458">
      <c r="B458" s="208"/>
      <c r="C458" s="208"/>
      <c r="D458" s="209"/>
      <c r="E458" s="179"/>
      <c r="F458" s="179"/>
      <c r="G458" s="179"/>
      <c r="H458" s="179"/>
      <c r="I458" s="180"/>
      <c r="J458" s="179"/>
      <c r="K458" s="181"/>
      <c r="L458" s="179"/>
      <c r="M458" s="180"/>
      <c r="N458" s="179"/>
      <c r="O458" s="181"/>
      <c r="P458" s="179"/>
      <c r="Q458" s="180"/>
      <c r="R458" s="179"/>
      <c r="S458" s="181"/>
      <c r="T458" s="179"/>
      <c r="U458" s="180"/>
      <c r="AD458" s="194" t="s">
        <v>1195</v>
      </c>
      <c r="AE458" s="194">
        <v>0.946024537086486</v>
      </c>
      <c r="AF458" s="190"/>
      <c r="AG458" s="194" t="s">
        <v>1196</v>
      </c>
      <c r="AH458" s="194">
        <v>0.915023505687713</v>
      </c>
      <c r="AI458" s="190"/>
      <c r="AJ458" s="194" t="s">
        <v>1187</v>
      </c>
      <c r="AK458" s="194">
        <v>0.939872443675994</v>
      </c>
      <c r="AL458" s="190"/>
      <c r="AM458" s="194" t="s">
        <v>1194</v>
      </c>
      <c r="AN458" s="194">
        <v>0.9330375790596</v>
      </c>
    </row>
    <row r="459">
      <c r="B459" s="208"/>
      <c r="C459" s="208"/>
      <c r="D459" s="209"/>
      <c r="E459" s="179"/>
      <c r="F459" s="179"/>
      <c r="G459" s="179"/>
      <c r="H459" s="179"/>
      <c r="I459" s="180"/>
      <c r="J459" s="179"/>
      <c r="K459" s="181"/>
      <c r="L459" s="179"/>
      <c r="M459" s="180"/>
      <c r="N459" s="179"/>
      <c r="O459" s="181"/>
      <c r="P459" s="179"/>
      <c r="Q459" s="180"/>
      <c r="R459" s="179"/>
      <c r="S459" s="181"/>
      <c r="T459" s="179"/>
      <c r="U459" s="180"/>
      <c r="AD459" s="194" t="s">
        <v>1197</v>
      </c>
      <c r="AE459" s="194">
        <v>0.95900535583496</v>
      </c>
      <c r="AF459" s="190"/>
      <c r="AG459" s="194" t="s">
        <v>1198</v>
      </c>
      <c r="AH459" s="194">
        <v>0.902106761932373</v>
      </c>
      <c r="AI459" s="190"/>
      <c r="AJ459" s="194" t="s">
        <v>1189</v>
      </c>
      <c r="AK459" s="194">
        <v>0.922885179519653</v>
      </c>
      <c r="AL459" s="190"/>
      <c r="AM459" s="194" t="s">
        <v>1196</v>
      </c>
      <c r="AN459" s="194">
        <v>0.934629797935485</v>
      </c>
    </row>
    <row r="460">
      <c r="B460" s="208"/>
      <c r="C460" s="208"/>
      <c r="D460" s="209"/>
      <c r="E460" s="179"/>
      <c r="F460" s="179"/>
      <c r="G460" s="179"/>
      <c r="H460" s="179"/>
      <c r="I460" s="180"/>
      <c r="J460" s="179"/>
      <c r="K460" s="181"/>
      <c r="L460" s="179"/>
      <c r="M460" s="180"/>
      <c r="N460" s="179"/>
      <c r="O460" s="181"/>
      <c r="P460" s="179"/>
      <c r="Q460" s="180"/>
      <c r="R460" s="179"/>
      <c r="S460" s="181"/>
      <c r="T460" s="179"/>
      <c r="U460" s="180"/>
      <c r="AD460" s="194" t="s">
        <v>1199</v>
      </c>
      <c r="AE460" s="194">
        <v>0.938324868679046</v>
      </c>
      <c r="AF460" s="190"/>
      <c r="AG460" s="194" t="s">
        <v>1200</v>
      </c>
      <c r="AH460" s="194">
        <v>0.910261750221252</v>
      </c>
      <c r="AI460" s="190"/>
      <c r="AJ460" s="194" t="s">
        <v>1191</v>
      </c>
      <c r="AK460" s="194">
        <v>0.940404057502746</v>
      </c>
      <c r="AL460" s="190"/>
      <c r="AM460" s="194" t="s">
        <v>1198</v>
      </c>
      <c r="AN460" s="194">
        <v>0.93791264295578</v>
      </c>
    </row>
    <row r="461">
      <c r="B461" s="208"/>
      <c r="C461" s="208"/>
      <c r="D461" s="209"/>
      <c r="E461" s="179"/>
      <c r="F461" s="179"/>
      <c r="G461" s="179"/>
      <c r="H461" s="179"/>
      <c r="I461" s="180"/>
      <c r="J461" s="179"/>
      <c r="K461" s="181"/>
      <c r="L461" s="179"/>
      <c r="M461" s="180"/>
      <c r="N461" s="179"/>
      <c r="O461" s="181"/>
      <c r="P461" s="179"/>
      <c r="Q461" s="180"/>
      <c r="R461" s="179"/>
      <c r="S461" s="181"/>
      <c r="T461" s="179"/>
      <c r="U461" s="180"/>
      <c r="AD461" s="194" t="s">
        <v>1201</v>
      </c>
      <c r="AE461" s="194">
        <v>0.934562563896179</v>
      </c>
      <c r="AF461" s="190"/>
      <c r="AG461" s="194" t="s">
        <v>1202</v>
      </c>
      <c r="AH461" s="194">
        <v>0.908020734786987</v>
      </c>
      <c r="AI461" s="190"/>
      <c r="AJ461" s="194" t="s">
        <v>1193</v>
      </c>
      <c r="AK461" s="194">
        <v>0.928312480449676</v>
      </c>
      <c r="AL461" s="190"/>
      <c r="AM461" s="194" t="s">
        <v>1200</v>
      </c>
      <c r="AN461" s="194">
        <v>0.937003374099731</v>
      </c>
    </row>
    <row r="462">
      <c r="B462" s="208"/>
      <c r="C462" s="208"/>
      <c r="D462" s="209"/>
      <c r="E462" s="179"/>
      <c r="F462" s="179"/>
      <c r="G462" s="179"/>
      <c r="H462" s="179"/>
      <c r="I462" s="180"/>
      <c r="J462" s="179"/>
      <c r="K462" s="181"/>
      <c r="L462" s="179"/>
      <c r="M462" s="180"/>
      <c r="N462" s="179"/>
      <c r="O462" s="181"/>
      <c r="P462" s="179"/>
      <c r="Q462" s="180"/>
      <c r="R462" s="179"/>
      <c r="S462" s="181"/>
      <c r="T462" s="179"/>
      <c r="U462" s="180"/>
      <c r="AD462" s="194" t="s">
        <v>1203</v>
      </c>
      <c r="AE462" s="194">
        <v>0.952003717422485</v>
      </c>
      <c r="AF462" s="190"/>
      <c r="AG462" s="194" t="s">
        <v>1204</v>
      </c>
      <c r="AH462" s="194">
        <v>0.903773009777069</v>
      </c>
      <c r="AI462" s="190"/>
      <c r="AJ462" s="194" t="s">
        <v>1195</v>
      </c>
      <c r="AK462" s="194">
        <v>0.936690986156463</v>
      </c>
      <c r="AL462" s="190"/>
      <c r="AM462" s="194" t="s">
        <v>1202</v>
      </c>
      <c r="AN462" s="194">
        <v>0.938805699348449</v>
      </c>
    </row>
    <row r="463">
      <c r="B463" s="208"/>
      <c r="C463" s="208"/>
      <c r="D463" s="209"/>
      <c r="E463" s="179"/>
      <c r="F463" s="179"/>
      <c r="G463" s="179"/>
      <c r="H463" s="179"/>
      <c r="I463" s="180"/>
      <c r="J463" s="179"/>
      <c r="K463" s="181"/>
      <c r="L463" s="179"/>
      <c r="M463" s="180"/>
      <c r="N463" s="179"/>
      <c r="O463" s="181"/>
      <c r="P463" s="179"/>
      <c r="Q463" s="180"/>
      <c r="R463" s="179"/>
      <c r="S463" s="181"/>
      <c r="T463" s="179"/>
      <c r="U463" s="180"/>
      <c r="AD463" s="194" t="s">
        <v>1205</v>
      </c>
      <c r="AE463" s="194">
        <v>0.942559003829956</v>
      </c>
      <c r="AF463" s="190"/>
      <c r="AG463" s="194" t="s">
        <v>1206</v>
      </c>
      <c r="AH463" s="194">
        <v>0.905771136283874</v>
      </c>
      <c r="AI463" s="190"/>
      <c r="AJ463" s="194" t="s">
        <v>1197</v>
      </c>
      <c r="AK463" s="194">
        <v>0.948605835437774</v>
      </c>
      <c r="AL463" s="190"/>
      <c r="AM463" s="194" t="s">
        <v>1204</v>
      </c>
      <c r="AN463" s="194">
        <v>0.922836422920227</v>
      </c>
    </row>
    <row r="464">
      <c r="B464" s="208"/>
      <c r="C464" s="208"/>
      <c r="D464" s="209"/>
      <c r="E464" s="179"/>
      <c r="F464" s="179"/>
      <c r="G464" s="179"/>
      <c r="H464" s="179"/>
      <c r="I464" s="180"/>
      <c r="J464" s="179"/>
      <c r="K464" s="181"/>
      <c r="L464" s="179"/>
      <c r="M464" s="180"/>
      <c r="N464" s="179"/>
      <c r="O464" s="181"/>
      <c r="P464" s="179"/>
      <c r="Q464" s="180"/>
      <c r="R464" s="179"/>
      <c r="S464" s="181"/>
      <c r="T464" s="179"/>
      <c r="U464" s="180"/>
      <c r="AD464" s="194" t="s">
        <v>1207</v>
      </c>
      <c r="AE464" s="194">
        <v>0.944854438304901</v>
      </c>
      <c r="AF464" s="190"/>
      <c r="AG464" s="194" t="s">
        <v>1208</v>
      </c>
      <c r="AH464" s="194">
        <v>0.896865606307983</v>
      </c>
      <c r="AI464" s="190"/>
      <c r="AJ464" s="194" t="s">
        <v>1199</v>
      </c>
      <c r="AK464" s="194">
        <v>0.918607354164123</v>
      </c>
      <c r="AL464" s="190"/>
      <c r="AM464" s="194" t="s">
        <v>1206</v>
      </c>
      <c r="AN464" s="194">
        <v>0.934174954891204</v>
      </c>
    </row>
    <row r="465">
      <c r="B465" s="208"/>
      <c r="C465" s="208"/>
      <c r="D465" s="209"/>
      <c r="E465" s="179"/>
      <c r="F465" s="179"/>
      <c r="G465" s="179"/>
      <c r="H465" s="179"/>
      <c r="I465" s="180"/>
      <c r="J465" s="179"/>
      <c r="K465" s="181"/>
      <c r="L465" s="179"/>
      <c r="M465" s="180"/>
      <c r="N465" s="179"/>
      <c r="O465" s="181"/>
      <c r="P465" s="179"/>
      <c r="Q465" s="180"/>
      <c r="R465" s="179"/>
      <c r="S465" s="181"/>
      <c r="T465" s="179"/>
      <c r="U465" s="180"/>
      <c r="AD465" s="194" t="s">
        <v>1209</v>
      </c>
      <c r="AE465" s="194">
        <v>0.949599683284759</v>
      </c>
      <c r="AF465" s="190"/>
      <c r="AG465" s="194" t="s">
        <v>1210</v>
      </c>
      <c r="AH465" s="194">
        <v>0.866946220397949</v>
      </c>
      <c r="AI465" s="190"/>
      <c r="AJ465" s="194" t="s">
        <v>1201</v>
      </c>
      <c r="AK465" s="194">
        <v>0.909860849380493</v>
      </c>
      <c r="AL465" s="190"/>
      <c r="AM465" s="194" t="s">
        <v>1208</v>
      </c>
      <c r="AN465" s="194">
        <v>0.933700799942016</v>
      </c>
    </row>
    <row r="466">
      <c r="B466" s="208"/>
      <c r="C466" s="208"/>
      <c r="D466" s="209"/>
      <c r="E466" s="179"/>
      <c r="F466" s="179"/>
      <c r="G466" s="179"/>
      <c r="H466" s="179"/>
      <c r="I466" s="180"/>
      <c r="J466" s="179"/>
      <c r="K466" s="181"/>
      <c r="L466" s="179"/>
      <c r="M466" s="180"/>
      <c r="N466" s="179"/>
      <c r="O466" s="181"/>
      <c r="P466" s="179"/>
      <c r="Q466" s="180"/>
      <c r="R466" s="179"/>
      <c r="S466" s="181"/>
      <c r="T466" s="179"/>
      <c r="U466" s="180"/>
      <c r="AD466" s="194" t="s">
        <v>1211</v>
      </c>
      <c r="AE466" s="194">
        <v>0.924266099929809</v>
      </c>
      <c r="AF466" s="190"/>
      <c r="AG466" s="194" t="s">
        <v>1212</v>
      </c>
      <c r="AH466" s="194">
        <v>0.902785003185272</v>
      </c>
      <c r="AI466" s="190"/>
      <c r="AJ466" s="194" t="s">
        <v>1203</v>
      </c>
      <c r="AK466" s="194">
        <v>0.933143675327301</v>
      </c>
      <c r="AL466" s="190"/>
      <c r="AM466" s="194" t="s">
        <v>1210</v>
      </c>
      <c r="AN466" s="194">
        <v>0.927452445030212</v>
      </c>
    </row>
    <row r="467">
      <c r="B467" s="208"/>
      <c r="C467" s="208"/>
      <c r="D467" s="209"/>
      <c r="E467" s="179"/>
      <c r="F467" s="179"/>
      <c r="G467" s="179"/>
      <c r="H467" s="179"/>
      <c r="I467" s="180"/>
      <c r="J467" s="179"/>
      <c r="K467" s="181"/>
      <c r="L467" s="179"/>
      <c r="M467" s="180"/>
      <c r="N467" s="179"/>
      <c r="O467" s="181"/>
      <c r="P467" s="179"/>
      <c r="Q467" s="180"/>
      <c r="R467" s="179"/>
      <c r="S467" s="181"/>
      <c r="T467" s="179"/>
      <c r="U467" s="180"/>
      <c r="AD467" s="194" t="s">
        <v>1213</v>
      </c>
      <c r="AE467" s="194">
        <v>0.944958984851837</v>
      </c>
      <c r="AF467" s="190"/>
      <c r="AG467" s="194" t="s">
        <v>1214</v>
      </c>
      <c r="AH467" s="194">
        <v>0.816219389438629</v>
      </c>
      <c r="AI467" s="190"/>
      <c r="AJ467" s="194" t="s">
        <v>1205</v>
      </c>
      <c r="AK467" s="194">
        <v>0.905543684959411</v>
      </c>
      <c r="AL467" s="190"/>
      <c r="AM467" s="194" t="s">
        <v>1212</v>
      </c>
      <c r="AN467" s="194">
        <v>0.931932032108306</v>
      </c>
    </row>
    <row r="468">
      <c r="B468" s="208"/>
      <c r="C468" s="208"/>
      <c r="D468" s="209"/>
      <c r="E468" s="179"/>
      <c r="F468" s="179"/>
      <c r="G468" s="179"/>
      <c r="H468" s="179"/>
      <c r="I468" s="180"/>
      <c r="J468" s="179"/>
      <c r="K468" s="181"/>
      <c r="L468" s="179"/>
      <c r="M468" s="180"/>
      <c r="N468" s="179"/>
      <c r="O468" s="181"/>
      <c r="P468" s="179"/>
      <c r="Q468" s="180"/>
      <c r="R468" s="179"/>
      <c r="S468" s="181"/>
      <c r="T468" s="179"/>
      <c r="U468" s="180"/>
      <c r="AD468" s="194" t="s">
        <v>1215</v>
      </c>
      <c r="AE468" s="194">
        <v>0.941877365112304</v>
      </c>
      <c r="AF468" s="190"/>
      <c r="AG468" s="194" t="s">
        <v>1216</v>
      </c>
      <c r="AH468" s="194">
        <v>0.900264918804168</v>
      </c>
      <c r="AI468" s="190"/>
      <c r="AJ468" s="194" t="s">
        <v>1207</v>
      </c>
      <c r="AK468" s="194">
        <v>0.898253142833709</v>
      </c>
      <c r="AL468" s="190"/>
      <c r="AM468" s="194" t="s">
        <v>1214</v>
      </c>
      <c r="AN468" s="194">
        <v>0.930331468582153</v>
      </c>
    </row>
    <row r="469">
      <c r="B469" s="208"/>
      <c r="C469" s="208"/>
      <c r="D469" s="209"/>
      <c r="E469" s="179"/>
      <c r="F469" s="179"/>
      <c r="G469" s="179"/>
      <c r="H469" s="179"/>
      <c r="I469" s="180"/>
      <c r="J469" s="179"/>
      <c r="K469" s="181"/>
      <c r="L469" s="179"/>
      <c r="M469" s="180"/>
      <c r="N469" s="179"/>
      <c r="O469" s="181"/>
      <c r="P469" s="179"/>
      <c r="Q469" s="180"/>
      <c r="R469" s="179"/>
      <c r="S469" s="181"/>
      <c r="T469" s="179"/>
      <c r="U469" s="180"/>
      <c r="AD469" s="194" t="s">
        <v>1217</v>
      </c>
      <c r="AE469" s="194">
        <v>0.953523397445678</v>
      </c>
      <c r="AF469" s="190"/>
      <c r="AG469" s="194" t="s">
        <v>1218</v>
      </c>
      <c r="AH469" s="194">
        <v>0.895489811897277</v>
      </c>
      <c r="AI469" s="190"/>
      <c r="AJ469" s="194" t="s">
        <v>1209</v>
      </c>
      <c r="AK469" s="194">
        <v>0.888035774230957</v>
      </c>
      <c r="AL469" s="190"/>
      <c r="AM469" s="194" t="s">
        <v>1216</v>
      </c>
      <c r="AN469" s="194">
        <v>0.929902613162994</v>
      </c>
    </row>
    <row r="470">
      <c r="B470" s="208"/>
      <c r="C470" s="208"/>
      <c r="D470" s="209"/>
      <c r="E470" s="179"/>
      <c r="F470" s="179"/>
      <c r="G470" s="179"/>
      <c r="H470" s="179"/>
      <c r="I470" s="180"/>
      <c r="J470" s="179"/>
      <c r="K470" s="181"/>
      <c r="L470" s="179"/>
      <c r="M470" s="180"/>
      <c r="N470" s="179"/>
      <c r="O470" s="181"/>
      <c r="P470" s="179"/>
      <c r="Q470" s="180"/>
      <c r="R470" s="179"/>
      <c r="S470" s="181"/>
      <c r="T470" s="179"/>
      <c r="U470" s="180"/>
      <c r="AD470" s="194" t="s">
        <v>281</v>
      </c>
      <c r="AE470" s="194">
        <v>0.950068414211273</v>
      </c>
      <c r="AF470" s="190"/>
      <c r="AG470" s="194" t="s">
        <v>1219</v>
      </c>
      <c r="AH470" s="194">
        <v>0.911554455757141</v>
      </c>
      <c r="AI470" s="190"/>
      <c r="AJ470" s="194" t="s">
        <v>1211</v>
      </c>
      <c r="AK470" s="194">
        <v>0.907538115978241</v>
      </c>
      <c r="AL470" s="190"/>
      <c r="AM470" s="194" t="s">
        <v>1218</v>
      </c>
      <c r="AN470" s="194">
        <v>0.930103361606597</v>
      </c>
    </row>
    <row r="471">
      <c r="B471" s="208"/>
      <c r="C471" s="208"/>
      <c r="D471" s="209"/>
      <c r="E471" s="179"/>
      <c r="F471" s="179"/>
      <c r="G471" s="179"/>
      <c r="H471" s="179"/>
      <c r="I471" s="180"/>
      <c r="J471" s="179"/>
      <c r="K471" s="181"/>
      <c r="L471" s="179"/>
      <c r="M471" s="180"/>
      <c r="N471" s="179"/>
      <c r="O471" s="181"/>
      <c r="P471" s="179"/>
      <c r="Q471" s="180"/>
      <c r="R471" s="179"/>
      <c r="S471" s="181"/>
      <c r="T471" s="179"/>
      <c r="U471" s="180"/>
      <c r="AD471" s="194" t="s">
        <v>1220</v>
      </c>
      <c r="AE471" s="194">
        <v>0.950112521648407</v>
      </c>
      <c r="AF471" s="190"/>
      <c r="AG471" s="194" t="s">
        <v>279</v>
      </c>
      <c r="AH471" s="194">
        <v>0.909061551094055</v>
      </c>
      <c r="AI471" s="190"/>
      <c r="AJ471" s="194" t="s">
        <v>1213</v>
      </c>
      <c r="AK471" s="194">
        <v>0.94111680984497</v>
      </c>
      <c r="AL471" s="190"/>
      <c r="AM471" s="194" t="s">
        <v>1219</v>
      </c>
      <c r="AN471" s="194">
        <v>0.939405262470245</v>
      </c>
    </row>
    <row r="472">
      <c r="B472" s="208"/>
      <c r="C472" s="208"/>
      <c r="D472" s="209"/>
      <c r="E472" s="179"/>
      <c r="F472" s="179"/>
      <c r="G472" s="179"/>
      <c r="H472" s="179"/>
      <c r="I472" s="180"/>
      <c r="J472" s="179"/>
      <c r="K472" s="181"/>
      <c r="L472" s="179"/>
      <c r="M472" s="180"/>
      <c r="N472" s="179"/>
      <c r="O472" s="181"/>
      <c r="P472" s="179"/>
      <c r="Q472" s="180"/>
      <c r="R472" s="179"/>
      <c r="S472" s="181"/>
      <c r="T472" s="179"/>
      <c r="U472" s="180"/>
      <c r="AD472" s="194" t="s">
        <v>1221</v>
      </c>
      <c r="AE472" s="194">
        <v>0.949770271778106</v>
      </c>
      <c r="AF472" s="190"/>
      <c r="AG472" s="194" t="s">
        <v>1222</v>
      </c>
      <c r="AH472" s="194">
        <v>0.904328107833862</v>
      </c>
      <c r="AI472" s="190"/>
      <c r="AJ472" s="194" t="s">
        <v>1215</v>
      </c>
      <c r="AK472" s="194">
        <v>0.910356163978576</v>
      </c>
      <c r="AL472" s="190"/>
      <c r="AM472" s="194" t="s">
        <v>279</v>
      </c>
      <c r="AN472" s="194">
        <v>0.940859794616699</v>
      </c>
    </row>
    <row r="473">
      <c r="B473" s="208"/>
      <c r="C473" s="208"/>
      <c r="D473" s="209"/>
      <c r="E473" s="179"/>
      <c r="F473" s="179"/>
      <c r="G473" s="179"/>
      <c r="H473" s="179"/>
      <c r="I473" s="180"/>
      <c r="J473" s="179"/>
      <c r="K473" s="181"/>
      <c r="L473" s="179"/>
      <c r="M473" s="180"/>
      <c r="N473" s="179"/>
      <c r="O473" s="181"/>
      <c r="P473" s="179"/>
      <c r="Q473" s="180"/>
      <c r="R473" s="179"/>
      <c r="S473" s="181"/>
      <c r="T473" s="179"/>
      <c r="U473" s="180"/>
      <c r="AD473" s="194" t="s">
        <v>1223</v>
      </c>
      <c r="AE473" s="194">
        <v>0.948121905326843</v>
      </c>
      <c r="AF473" s="190"/>
      <c r="AG473" s="194" t="s">
        <v>1224</v>
      </c>
      <c r="AH473" s="194">
        <v>0.905686140060424</v>
      </c>
      <c r="AI473" s="190"/>
      <c r="AJ473" s="194" t="s">
        <v>1217</v>
      </c>
      <c r="AK473" s="194">
        <v>0.954721391201019</v>
      </c>
      <c r="AL473" s="190"/>
      <c r="AM473" s="194" t="s">
        <v>1222</v>
      </c>
      <c r="AN473" s="194">
        <v>0.93076479434967</v>
      </c>
    </row>
    <row r="474">
      <c r="B474" s="208"/>
      <c r="C474" s="208"/>
      <c r="D474" s="209"/>
      <c r="E474" s="179"/>
      <c r="F474" s="179"/>
      <c r="G474" s="179"/>
      <c r="H474" s="179"/>
      <c r="I474" s="180"/>
      <c r="J474" s="179"/>
      <c r="K474" s="181"/>
      <c r="L474" s="179"/>
      <c r="M474" s="180"/>
      <c r="N474" s="179"/>
      <c r="O474" s="181"/>
      <c r="P474" s="179"/>
      <c r="Q474" s="180"/>
      <c r="R474" s="179"/>
      <c r="S474" s="181"/>
      <c r="T474" s="179"/>
      <c r="U474" s="180"/>
      <c r="AD474" s="194" t="s">
        <v>1225</v>
      </c>
      <c r="AE474" s="194">
        <v>0.935991764068603</v>
      </c>
      <c r="AF474" s="190"/>
      <c r="AG474" s="194" t="s">
        <v>1226</v>
      </c>
      <c r="AH474" s="194">
        <v>0.906502068042755</v>
      </c>
      <c r="AI474" s="190"/>
      <c r="AJ474" s="194" t="s">
        <v>281</v>
      </c>
      <c r="AK474" s="194">
        <v>0.956405282020568</v>
      </c>
      <c r="AL474" s="190"/>
      <c r="AM474" s="194" t="s">
        <v>1224</v>
      </c>
      <c r="AN474" s="194">
        <v>0.925064325332641</v>
      </c>
    </row>
    <row r="475">
      <c r="B475" s="208"/>
      <c r="C475" s="208"/>
      <c r="D475" s="209"/>
      <c r="E475" s="179"/>
      <c r="F475" s="179"/>
      <c r="G475" s="179"/>
      <c r="H475" s="179"/>
      <c r="I475" s="180"/>
      <c r="J475" s="179"/>
      <c r="K475" s="181"/>
      <c r="L475" s="179"/>
      <c r="M475" s="180"/>
      <c r="N475" s="179"/>
      <c r="O475" s="181"/>
      <c r="P475" s="179"/>
      <c r="Q475" s="180"/>
      <c r="R475" s="179"/>
      <c r="S475" s="181"/>
      <c r="T475" s="179"/>
      <c r="U475" s="180"/>
      <c r="AD475" s="194" t="s">
        <v>1227</v>
      </c>
      <c r="AE475" s="194">
        <v>0.934246301651001</v>
      </c>
      <c r="AF475" s="190"/>
      <c r="AG475" s="194" t="s">
        <v>1228</v>
      </c>
      <c r="AH475" s="194">
        <v>0.903318643569946</v>
      </c>
      <c r="AI475" s="190"/>
      <c r="AJ475" s="194" t="s">
        <v>1220</v>
      </c>
      <c r="AK475" s="194">
        <v>0.93282127380371</v>
      </c>
      <c r="AL475" s="190"/>
      <c r="AM475" s="194" t="s">
        <v>1226</v>
      </c>
      <c r="AN475" s="194">
        <v>0.932807564735412</v>
      </c>
    </row>
    <row r="476">
      <c r="B476" s="208"/>
      <c r="C476" s="208"/>
      <c r="D476" s="209"/>
      <c r="E476" s="179"/>
      <c r="F476" s="179"/>
      <c r="G476" s="179"/>
      <c r="H476" s="179"/>
      <c r="I476" s="180"/>
      <c r="J476" s="179"/>
      <c r="K476" s="181"/>
      <c r="L476" s="179"/>
      <c r="M476" s="180"/>
      <c r="N476" s="179"/>
      <c r="O476" s="181"/>
      <c r="P476" s="179"/>
      <c r="Q476" s="180"/>
      <c r="R476" s="179"/>
      <c r="S476" s="181"/>
      <c r="T476" s="179"/>
      <c r="U476" s="180"/>
      <c r="AD476" s="194" t="s">
        <v>1229</v>
      </c>
      <c r="AE476" s="194">
        <v>0.93755954504013</v>
      </c>
      <c r="AF476" s="190"/>
      <c r="AG476" s="194" t="s">
        <v>1230</v>
      </c>
      <c r="AH476" s="194">
        <v>0.900396049022674</v>
      </c>
      <c r="AI476" s="190"/>
      <c r="AJ476" s="194" t="s">
        <v>1221</v>
      </c>
      <c r="AK476" s="194">
        <v>0.94724154472351</v>
      </c>
      <c r="AL476" s="190"/>
      <c r="AM476" s="194" t="s">
        <v>1228</v>
      </c>
      <c r="AN476" s="194">
        <v>0.924549341201782</v>
      </c>
    </row>
    <row r="477">
      <c r="B477" s="208"/>
      <c r="C477" s="208"/>
      <c r="D477" s="209"/>
      <c r="E477" s="179"/>
      <c r="F477" s="179"/>
      <c r="G477" s="179"/>
      <c r="H477" s="179"/>
      <c r="I477" s="180"/>
      <c r="J477" s="179"/>
      <c r="K477" s="181"/>
      <c r="L477" s="179"/>
      <c r="M477" s="180"/>
      <c r="N477" s="179"/>
      <c r="O477" s="181"/>
      <c r="P477" s="179"/>
      <c r="Q477" s="180"/>
      <c r="R477" s="179"/>
      <c r="S477" s="181"/>
      <c r="T477" s="179"/>
      <c r="U477" s="180"/>
      <c r="AD477" s="194" t="s">
        <v>1231</v>
      </c>
      <c r="AE477" s="194">
        <v>0.942265391349792</v>
      </c>
      <c r="AF477" s="190"/>
      <c r="AG477" s="194" t="s">
        <v>1232</v>
      </c>
      <c r="AH477" s="194">
        <v>0.891408622264862</v>
      </c>
      <c r="AI477" s="190"/>
      <c r="AJ477" s="194" t="s">
        <v>1223</v>
      </c>
      <c r="AK477" s="194">
        <v>0.937907874584198</v>
      </c>
      <c r="AL477" s="190"/>
      <c r="AM477" s="194" t="s">
        <v>1230</v>
      </c>
      <c r="AN477" s="194">
        <v>0.928393483161926</v>
      </c>
    </row>
    <row r="478">
      <c r="B478" s="208"/>
      <c r="C478" s="208"/>
      <c r="D478" s="209"/>
      <c r="E478" s="179"/>
      <c r="F478" s="179"/>
      <c r="G478" s="179"/>
      <c r="H478" s="179"/>
      <c r="I478" s="180"/>
      <c r="J478" s="179"/>
      <c r="K478" s="181"/>
      <c r="L478" s="179"/>
      <c r="M478" s="180"/>
      <c r="N478" s="179"/>
      <c r="O478" s="181"/>
      <c r="P478" s="179"/>
      <c r="Q478" s="180"/>
      <c r="R478" s="179"/>
      <c r="S478" s="181"/>
      <c r="T478" s="179"/>
      <c r="U478" s="180"/>
      <c r="AD478" s="194" t="s">
        <v>1233</v>
      </c>
      <c r="AE478" s="194">
        <v>0.943131685256958</v>
      </c>
      <c r="AF478" s="190"/>
      <c r="AG478" s="194" t="s">
        <v>1234</v>
      </c>
      <c r="AH478" s="194">
        <v>0.903322339057922</v>
      </c>
      <c r="AI478" s="190"/>
      <c r="AJ478" s="194" t="s">
        <v>1225</v>
      </c>
      <c r="AK478" s="194">
        <v>0.926909685134887</v>
      </c>
      <c r="AL478" s="190"/>
      <c r="AM478" s="194" t="s">
        <v>1232</v>
      </c>
      <c r="AN478" s="194">
        <v>0.918936967849731</v>
      </c>
    </row>
    <row r="479">
      <c r="B479" s="208"/>
      <c r="C479" s="208"/>
      <c r="D479" s="209"/>
      <c r="E479" s="179"/>
      <c r="F479" s="179"/>
      <c r="G479" s="179"/>
      <c r="H479" s="179"/>
      <c r="I479" s="180"/>
      <c r="J479" s="179"/>
      <c r="K479" s="181"/>
      <c r="L479" s="179"/>
      <c r="M479" s="180"/>
      <c r="N479" s="179"/>
      <c r="O479" s="181"/>
      <c r="P479" s="179"/>
      <c r="Q479" s="180"/>
      <c r="R479" s="179"/>
      <c r="S479" s="181"/>
      <c r="T479" s="179"/>
      <c r="U479" s="180"/>
      <c r="AD479" s="194" t="s">
        <v>1235</v>
      </c>
      <c r="AE479" s="194">
        <v>0.93865692615509</v>
      </c>
      <c r="AF479" s="190"/>
      <c r="AG479" s="194" t="s">
        <v>1236</v>
      </c>
      <c r="AH479" s="194">
        <v>0.895642757415771</v>
      </c>
      <c r="AI479" s="190"/>
      <c r="AJ479" s="194" t="s">
        <v>1227</v>
      </c>
      <c r="AK479" s="194">
        <v>0.921170949935913</v>
      </c>
      <c r="AL479" s="190"/>
      <c r="AM479" s="194" t="s">
        <v>1234</v>
      </c>
      <c r="AN479" s="194">
        <v>0.93094378709793</v>
      </c>
    </row>
    <row r="480">
      <c r="B480" s="208"/>
      <c r="C480" s="208"/>
      <c r="D480" s="209"/>
      <c r="E480" s="179"/>
      <c r="F480" s="179"/>
      <c r="G480" s="179"/>
      <c r="H480" s="179"/>
      <c r="I480" s="180"/>
      <c r="J480" s="179"/>
      <c r="K480" s="181"/>
      <c r="L480" s="179"/>
      <c r="M480" s="180"/>
      <c r="N480" s="179"/>
      <c r="O480" s="181"/>
      <c r="P480" s="179"/>
      <c r="Q480" s="180"/>
      <c r="R480" s="179"/>
      <c r="S480" s="181"/>
      <c r="T480" s="179"/>
      <c r="U480" s="180"/>
      <c r="AD480" s="194" t="s">
        <v>1237</v>
      </c>
      <c r="AE480" s="194">
        <v>0.941811621189117</v>
      </c>
      <c r="AF480" s="190"/>
      <c r="AG480" s="194" t="s">
        <v>1238</v>
      </c>
      <c r="AH480" s="194">
        <v>0.896213829517364</v>
      </c>
      <c r="AI480" s="190"/>
      <c r="AJ480" s="194" t="s">
        <v>1229</v>
      </c>
      <c r="AK480" s="194">
        <v>0.908667743206024</v>
      </c>
      <c r="AL480" s="190"/>
      <c r="AM480" s="194" t="s">
        <v>1236</v>
      </c>
      <c r="AN480" s="194">
        <v>0.916903018951416</v>
      </c>
    </row>
    <row r="481">
      <c r="B481" s="208"/>
      <c r="C481" s="208"/>
      <c r="D481" s="209"/>
      <c r="E481" s="179"/>
      <c r="F481" s="179"/>
      <c r="G481" s="179"/>
      <c r="H481" s="179"/>
      <c r="I481" s="180"/>
      <c r="J481" s="179"/>
      <c r="K481" s="181"/>
      <c r="L481" s="179"/>
      <c r="M481" s="180"/>
      <c r="N481" s="179"/>
      <c r="O481" s="181"/>
      <c r="P481" s="179"/>
      <c r="Q481" s="180"/>
      <c r="R481" s="179"/>
      <c r="S481" s="181"/>
      <c r="T481" s="179"/>
      <c r="U481" s="180"/>
      <c r="AD481" s="194" t="s">
        <v>1239</v>
      </c>
      <c r="AE481" s="194">
        <v>0.9314906001091</v>
      </c>
      <c r="AF481" s="190"/>
      <c r="AG481" s="194" t="s">
        <v>1240</v>
      </c>
      <c r="AH481" s="194">
        <v>0.89481520652771</v>
      </c>
      <c r="AI481" s="190"/>
      <c r="AJ481" s="194" t="s">
        <v>1231</v>
      </c>
      <c r="AK481" s="194">
        <v>0.939720511436462</v>
      </c>
      <c r="AL481" s="190"/>
      <c r="AM481" s="194" t="s">
        <v>1238</v>
      </c>
      <c r="AN481" s="194">
        <v>0.925669968128204</v>
      </c>
    </row>
    <row r="482">
      <c r="B482" s="208"/>
      <c r="C482" s="208"/>
      <c r="D482" s="209"/>
      <c r="E482" s="179"/>
      <c r="F482" s="179"/>
      <c r="G482" s="179"/>
      <c r="H482" s="179"/>
      <c r="I482" s="180"/>
      <c r="J482" s="179"/>
      <c r="K482" s="181"/>
      <c r="L482" s="179"/>
      <c r="M482" s="180"/>
      <c r="N482" s="179"/>
      <c r="O482" s="181"/>
      <c r="P482" s="179"/>
      <c r="Q482" s="180"/>
      <c r="R482" s="179"/>
      <c r="S482" s="181"/>
      <c r="T482" s="179"/>
      <c r="U482" s="180"/>
      <c r="AD482" s="194" t="s">
        <v>1241</v>
      </c>
      <c r="AE482" s="194">
        <v>0.94492220878601</v>
      </c>
      <c r="AF482" s="190"/>
      <c r="AG482" s="194" t="s">
        <v>1242</v>
      </c>
      <c r="AH482" s="194">
        <v>0.898303925991058</v>
      </c>
      <c r="AI482" s="190"/>
      <c r="AJ482" s="194" t="s">
        <v>1233</v>
      </c>
      <c r="AK482" s="194">
        <v>0.903877139091491</v>
      </c>
      <c r="AL482" s="190"/>
      <c r="AM482" s="194" t="s">
        <v>1240</v>
      </c>
      <c r="AN482" s="194">
        <v>0.930933892726898</v>
      </c>
    </row>
    <row r="483">
      <c r="B483" s="208"/>
      <c r="C483" s="208"/>
      <c r="D483" s="209"/>
      <c r="E483" s="179"/>
      <c r="F483" s="179"/>
      <c r="G483" s="179"/>
      <c r="H483" s="179"/>
      <c r="I483" s="180"/>
      <c r="J483" s="179"/>
      <c r="K483" s="181"/>
      <c r="L483" s="179"/>
      <c r="M483" s="180"/>
      <c r="N483" s="179"/>
      <c r="O483" s="181"/>
      <c r="P483" s="179"/>
      <c r="Q483" s="180"/>
      <c r="R483" s="179"/>
      <c r="S483" s="181"/>
      <c r="T483" s="179"/>
      <c r="U483" s="180"/>
      <c r="AD483" s="194" t="s">
        <v>1243</v>
      </c>
      <c r="AE483" s="194">
        <v>0.943977296352386</v>
      </c>
      <c r="AF483" s="190"/>
      <c r="AG483" s="194" t="s">
        <v>1244</v>
      </c>
      <c r="AH483" s="194">
        <v>0.905518651008606</v>
      </c>
      <c r="AI483" s="190"/>
      <c r="AJ483" s="194" t="s">
        <v>1235</v>
      </c>
      <c r="AK483" s="194">
        <v>0.907863140106201</v>
      </c>
      <c r="AL483" s="190"/>
      <c r="AM483" s="194" t="s">
        <v>1242</v>
      </c>
      <c r="AN483" s="194">
        <v>0.936549544334411</v>
      </c>
    </row>
    <row r="484">
      <c r="B484" s="208"/>
      <c r="C484" s="208"/>
      <c r="D484" s="209"/>
      <c r="E484" s="179"/>
      <c r="F484" s="179"/>
      <c r="G484" s="179"/>
      <c r="H484" s="179"/>
      <c r="I484" s="180"/>
      <c r="J484" s="179"/>
      <c r="K484" s="181"/>
      <c r="L484" s="179"/>
      <c r="M484" s="180"/>
      <c r="N484" s="179"/>
      <c r="O484" s="181"/>
      <c r="P484" s="179"/>
      <c r="Q484" s="180"/>
      <c r="R484" s="179"/>
      <c r="S484" s="181"/>
      <c r="T484" s="179"/>
      <c r="U484" s="180"/>
      <c r="AD484" s="194" t="s">
        <v>1245</v>
      </c>
      <c r="AE484" s="194">
        <v>0.940752446651458</v>
      </c>
      <c r="AF484" s="190"/>
      <c r="AG484" s="194" t="s">
        <v>1246</v>
      </c>
      <c r="AH484" s="194">
        <v>0.908626794815063</v>
      </c>
      <c r="AI484" s="190"/>
      <c r="AJ484" s="194" t="s">
        <v>1237</v>
      </c>
      <c r="AK484" s="194">
        <v>0.932161331176757</v>
      </c>
      <c r="AL484" s="190"/>
      <c r="AM484" s="194" t="s">
        <v>1244</v>
      </c>
      <c r="AN484" s="194">
        <v>0.938302159309387</v>
      </c>
    </row>
    <row r="485">
      <c r="B485" s="208"/>
      <c r="C485" s="208"/>
      <c r="D485" s="209"/>
      <c r="E485" s="179"/>
      <c r="F485" s="179"/>
      <c r="G485" s="179"/>
      <c r="H485" s="179"/>
      <c r="I485" s="180"/>
      <c r="J485" s="179"/>
      <c r="K485" s="181"/>
      <c r="L485" s="179"/>
      <c r="M485" s="180"/>
      <c r="N485" s="179"/>
      <c r="O485" s="181"/>
      <c r="P485" s="179"/>
      <c r="Q485" s="180"/>
      <c r="R485" s="179"/>
      <c r="S485" s="181"/>
      <c r="T485" s="179"/>
      <c r="U485" s="180"/>
      <c r="AD485" s="194" t="s">
        <v>1247</v>
      </c>
      <c r="AE485" s="194">
        <v>0.939689517021179</v>
      </c>
      <c r="AF485" s="190"/>
      <c r="AG485" s="194" t="s">
        <v>1248</v>
      </c>
      <c r="AH485" s="194">
        <v>0.896420240402221</v>
      </c>
      <c r="AI485" s="190"/>
      <c r="AJ485" s="194" t="s">
        <v>1239</v>
      </c>
      <c r="AK485" s="194">
        <v>0.942053973674774</v>
      </c>
      <c r="AL485" s="190"/>
      <c r="AM485" s="194" t="s">
        <v>1246</v>
      </c>
      <c r="AN485" s="194">
        <v>0.936492919921875</v>
      </c>
    </row>
    <row r="486">
      <c r="B486" s="208"/>
      <c r="C486" s="208"/>
      <c r="D486" s="209"/>
      <c r="E486" s="179"/>
      <c r="F486" s="179"/>
      <c r="G486" s="179"/>
      <c r="H486" s="179"/>
      <c r="I486" s="180"/>
      <c r="J486" s="179"/>
      <c r="K486" s="181"/>
      <c r="L486" s="179"/>
      <c r="M486" s="180"/>
      <c r="N486" s="179"/>
      <c r="O486" s="181"/>
      <c r="P486" s="179"/>
      <c r="Q486" s="180"/>
      <c r="R486" s="179"/>
      <c r="S486" s="181"/>
      <c r="T486" s="179"/>
      <c r="U486" s="180"/>
      <c r="AD486" s="194" t="s">
        <v>1249</v>
      </c>
      <c r="AE486" s="194">
        <v>0.939186871051788</v>
      </c>
      <c r="AF486" s="190"/>
      <c r="AG486" s="194" t="s">
        <v>1250</v>
      </c>
      <c r="AH486" s="194">
        <v>0.903911888599395</v>
      </c>
      <c r="AI486" s="190"/>
      <c r="AJ486" s="194" t="s">
        <v>1241</v>
      </c>
      <c r="AK486" s="194">
        <v>0.951628565788269</v>
      </c>
      <c r="AL486" s="190"/>
      <c r="AM486" s="194" t="s">
        <v>1248</v>
      </c>
      <c r="AN486" s="194">
        <v>0.929194986820221</v>
      </c>
    </row>
    <row r="487">
      <c r="B487" s="208"/>
      <c r="C487" s="208"/>
      <c r="D487" s="209"/>
      <c r="E487" s="179"/>
      <c r="F487" s="179"/>
      <c r="G487" s="179"/>
      <c r="H487" s="179"/>
      <c r="I487" s="180"/>
      <c r="J487" s="179"/>
      <c r="K487" s="181"/>
      <c r="L487" s="179"/>
      <c r="M487" s="180"/>
      <c r="N487" s="179"/>
      <c r="O487" s="181"/>
      <c r="P487" s="179"/>
      <c r="Q487" s="180"/>
      <c r="R487" s="179"/>
      <c r="S487" s="181"/>
      <c r="T487" s="179"/>
      <c r="U487" s="180"/>
      <c r="AD487" s="194" t="s">
        <v>1251</v>
      </c>
      <c r="AE487" s="194">
        <v>0.939456641674041</v>
      </c>
      <c r="AF487" s="190"/>
      <c r="AG487" s="194" t="s">
        <v>1252</v>
      </c>
      <c r="AH487" s="194">
        <v>0.898938000202179</v>
      </c>
      <c r="AI487" s="190"/>
      <c r="AJ487" s="194" t="s">
        <v>1243</v>
      </c>
      <c r="AK487" s="194">
        <v>0.943122267723083</v>
      </c>
      <c r="AL487" s="190"/>
      <c r="AM487" s="194" t="s">
        <v>1250</v>
      </c>
      <c r="AN487" s="194">
        <v>0.936560332775116</v>
      </c>
    </row>
    <row r="488">
      <c r="B488" s="208"/>
      <c r="C488" s="208"/>
      <c r="D488" s="209"/>
      <c r="E488" s="179"/>
      <c r="F488" s="179"/>
      <c r="G488" s="179"/>
      <c r="H488" s="179"/>
      <c r="I488" s="180"/>
      <c r="J488" s="179"/>
      <c r="K488" s="181"/>
      <c r="L488" s="179"/>
      <c r="M488" s="180"/>
      <c r="N488" s="179"/>
      <c r="O488" s="181"/>
      <c r="P488" s="179"/>
      <c r="Q488" s="180"/>
      <c r="R488" s="179"/>
      <c r="S488" s="181"/>
      <c r="T488" s="179"/>
      <c r="U488" s="180"/>
      <c r="AD488" s="194" t="s">
        <v>1253</v>
      </c>
      <c r="AE488" s="194">
        <v>0.941502630710601</v>
      </c>
      <c r="AF488" s="190"/>
      <c r="AG488" s="194" t="s">
        <v>1254</v>
      </c>
      <c r="AH488" s="194">
        <v>0.89764392375946</v>
      </c>
      <c r="AI488" s="190"/>
      <c r="AJ488" s="194" t="s">
        <v>1245</v>
      </c>
      <c r="AK488" s="194">
        <v>0.941716492176055</v>
      </c>
      <c r="AL488" s="190"/>
      <c r="AM488" s="194" t="s">
        <v>1252</v>
      </c>
      <c r="AN488" s="194">
        <v>0.931745707988739</v>
      </c>
    </row>
    <row r="489">
      <c r="B489" s="208"/>
      <c r="C489" s="208"/>
      <c r="D489" s="209"/>
      <c r="E489" s="179"/>
      <c r="F489" s="179"/>
      <c r="G489" s="179"/>
      <c r="H489" s="179"/>
      <c r="I489" s="180"/>
      <c r="J489" s="179"/>
      <c r="K489" s="181"/>
      <c r="L489" s="179"/>
      <c r="M489" s="180"/>
      <c r="N489" s="179"/>
      <c r="O489" s="181"/>
      <c r="P489" s="179"/>
      <c r="Q489" s="180"/>
      <c r="R489" s="179"/>
      <c r="S489" s="181"/>
      <c r="T489" s="179"/>
      <c r="U489" s="180"/>
      <c r="AD489" s="194" t="s">
        <v>1255</v>
      </c>
      <c r="AE489" s="194">
        <v>0.928466320037841</v>
      </c>
      <c r="AF489" s="190"/>
      <c r="AG489" s="194" t="s">
        <v>1256</v>
      </c>
      <c r="AH489" s="194">
        <v>0.886769711971283</v>
      </c>
      <c r="AI489" s="190"/>
      <c r="AJ489" s="194" t="s">
        <v>1247</v>
      </c>
      <c r="AK489" s="194">
        <v>0.920907974243164</v>
      </c>
      <c r="AL489" s="190"/>
      <c r="AM489" s="194" t="s">
        <v>1254</v>
      </c>
      <c r="AN489" s="194">
        <v>0.933292746543884</v>
      </c>
    </row>
    <row r="490">
      <c r="B490" s="208"/>
      <c r="C490" s="208"/>
      <c r="D490" s="209"/>
      <c r="E490" s="179"/>
      <c r="F490" s="179"/>
      <c r="G490" s="179"/>
      <c r="H490" s="179"/>
      <c r="I490" s="180"/>
      <c r="J490" s="179"/>
      <c r="K490" s="181"/>
      <c r="L490" s="179"/>
      <c r="M490" s="180"/>
      <c r="N490" s="179"/>
      <c r="O490" s="181"/>
      <c r="P490" s="179"/>
      <c r="Q490" s="180"/>
      <c r="R490" s="179"/>
      <c r="S490" s="181"/>
      <c r="T490" s="179"/>
      <c r="U490" s="180"/>
      <c r="AD490" s="194" t="s">
        <v>1257</v>
      </c>
      <c r="AE490" s="194">
        <v>0.929942846298217</v>
      </c>
      <c r="AF490" s="190"/>
      <c r="AG490" s="194" t="s">
        <v>1258</v>
      </c>
      <c r="AH490" s="194">
        <v>0.889738142490387</v>
      </c>
      <c r="AI490" s="190"/>
      <c r="AJ490" s="194" t="s">
        <v>1249</v>
      </c>
      <c r="AK490" s="194">
        <v>0.944006979465484</v>
      </c>
      <c r="AL490" s="190"/>
      <c r="AM490" s="194" t="s">
        <v>1256</v>
      </c>
      <c r="AN490" s="194">
        <v>0.931739091873169</v>
      </c>
    </row>
    <row r="491">
      <c r="B491" s="208"/>
      <c r="C491" s="208"/>
      <c r="D491" s="209"/>
      <c r="E491" s="179"/>
      <c r="F491" s="179"/>
      <c r="G491" s="179"/>
      <c r="H491" s="179"/>
      <c r="I491" s="180"/>
      <c r="J491" s="179"/>
      <c r="K491" s="181"/>
      <c r="L491" s="179"/>
      <c r="M491" s="180"/>
      <c r="N491" s="179"/>
      <c r="O491" s="181"/>
      <c r="P491" s="179"/>
      <c r="Q491" s="180"/>
      <c r="R491" s="179"/>
      <c r="S491" s="181"/>
      <c r="T491" s="179"/>
      <c r="U491" s="180"/>
      <c r="AD491" s="194" t="s">
        <v>1259</v>
      </c>
      <c r="AE491" s="194">
        <v>0.942885637283325</v>
      </c>
      <c r="AF491" s="190"/>
      <c r="AG491" s="194" t="s">
        <v>1260</v>
      </c>
      <c r="AH491" s="194">
        <v>0.885746002197265</v>
      </c>
      <c r="AI491" s="190"/>
      <c r="AJ491" s="194" t="s">
        <v>1251</v>
      </c>
      <c r="AK491" s="194">
        <v>0.928583145141601</v>
      </c>
      <c r="AL491" s="190"/>
      <c r="AM491" s="194" t="s">
        <v>1258</v>
      </c>
      <c r="AN491" s="194">
        <v>0.924302399158477</v>
      </c>
    </row>
    <row r="492">
      <c r="B492" s="208"/>
      <c r="C492" s="208"/>
      <c r="D492" s="209"/>
      <c r="E492" s="179"/>
      <c r="F492" s="179"/>
      <c r="G492" s="179"/>
      <c r="H492" s="179"/>
      <c r="I492" s="180"/>
      <c r="J492" s="179"/>
      <c r="K492" s="181"/>
      <c r="L492" s="179"/>
      <c r="M492" s="180"/>
      <c r="N492" s="179"/>
      <c r="O492" s="181"/>
      <c r="P492" s="179"/>
      <c r="Q492" s="180"/>
      <c r="R492" s="179"/>
      <c r="S492" s="181"/>
      <c r="T492" s="179"/>
      <c r="U492" s="180"/>
      <c r="AD492" s="194" t="s">
        <v>1261</v>
      </c>
      <c r="AE492" s="194">
        <v>0.944075644016265</v>
      </c>
      <c r="AF492" s="190"/>
      <c r="AG492" s="194" t="s">
        <v>1262</v>
      </c>
      <c r="AH492" s="194">
        <v>0.898508012294769</v>
      </c>
      <c r="AI492" s="190"/>
      <c r="AJ492" s="194" t="s">
        <v>1253</v>
      </c>
      <c r="AK492" s="194">
        <v>0.928600251674652</v>
      </c>
      <c r="AL492" s="190"/>
      <c r="AM492" s="194" t="s">
        <v>1260</v>
      </c>
      <c r="AN492" s="194">
        <v>0.930236339569091</v>
      </c>
    </row>
    <row r="493">
      <c r="B493" s="208"/>
      <c r="C493" s="208"/>
      <c r="D493" s="209"/>
      <c r="E493" s="179"/>
      <c r="F493" s="179"/>
      <c r="G493" s="179"/>
      <c r="H493" s="179"/>
      <c r="I493" s="180"/>
      <c r="J493" s="179"/>
      <c r="K493" s="181"/>
      <c r="L493" s="179"/>
      <c r="M493" s="180"/>
      <c r="N493" s="179"/>
      <c r="O493" s="181"/>
      <c r="P493" s="179"/>
      <c r="Q493" s="180"/>
      <c r="R493" s="179"/>
      <c r="S493" s="181"/>
      <c r="T493" s="179"/>
      <c r="U493" s="180"/>
      <c r="AD493" s="194" t="s">
        <v>285</v>
      </c>
      <c r="AE493" s="194">
        <v>0.94505763053894</v>
      </c>
      <c r="AF493" s="190"/>
      <c r="AG493" s="194" t="s">
        <v>1263</v>
      </c>
      <c r="AH493" s="194">
        <v>0.902197897434234</v>
      </c>
      <c r="AI493" s="190"/>
      <c r="AJ493" s="194" t="s">
        <v>1255</v>
      </c>
      <c r="AK493" s="194">
        <v>0.938082039356231</v>
      </c>
      <c r="AL493" s="190"/>
      <c r="AM493" s="194" t="s">
        <v>1262</v>
      </c>
      <c r="AN493" s="194">
        <v>0.929812669754028</v>
      </c>
    </row>
    <row r="494">
      <c r="B494" s="208"/>
      <c r="C494" s="208"/>
      <c r="D494" s="209"/>
      <c r="E494" s="179"/>
      <c r="F494" s="179"/>
      <c r="G494" s="179"/>
      <c r="H494" s="179"/>
      <c r="I494" s="180"/>
      <c r="J494" s="179"/>
      <c r="K494" s="181"/>
      <c r="L494" s="179"/>
      <c r="M494" s="180"/>
      <c r="N494" s="179"/>
      <c r="O494" s="181"/>
      <c r="P494" s="179"/>
      <c r="Q494" s="180"/>
      <c r="R494" s="179"/>
      <c r="S494" s="181"/>
      <c r="T494" s="179"/>
      <c r="U494" s="180"/>
      <c r="AD494" s="194" t="s">
        <v>1264</v>
      </c>
      <c r="AE494" s="194">
        <v>0.946653485298156</v>
      </c>
      <c r="AF494" s="190"/>
      <c r="AG494" s="194" t="s">
        <v>284</v>
      </c>
      <c r="AH494" s="194">
        <v>0.896328747272491</v>
      </c>
      <c r="AI494" s="190"/>
      <c r="AJ494" s="194" t="s">
        <v>1257</v>
      </c>
      <c r="AK494" s="194">
        <v>0.940958619117736</v>
      </c>
      <c r="AL494" s="190"/>
      <c r="AM494" s="194" t="s">
        <v>1263</v>
      </c>
      <c r="AN494" s="194">
        <v>0.938641190528869</v>
      </c>
    </row>
    <row r="495">
      <c r="B495" s="208"/>
      <c r="C495" s="208"/>
      <c r="D495" s="209"/>
      <c r="E495" s="179"/>
      <c r="F495" s="179"/>
      <c r="G495" s="179"/>
      <c r="H495" s="179"/>
      <c r="I495" s="180"/>
      <c r="J495" s="179"/>
      <c r="K495" s="181"/>
      <c r="L495" s="179"/>
      <c r="M495" s="180"/>
      <c r="N495" s="179"/>
      <c r="O495" s="181"/>
      <c r="P495" s="179"/>
      <c r="Q495" s="180"/>
      <c r="R495" s="179"/>
      <c r="S495" s="181"/>
      <c r="T495" s="179"/>
      <c r="U495" s="180"/>
      <c r="AD495" s="194" t="s">
        <v>1265</v>
      </c>
      <c r="AE495" s="194">
        <v>0.942845523357391</v>
      </c>
      <c r="AF495" s="190"/>
      <c r="AG495" s="194" t="s">
        <v>1266</v>
      </c>
      <c r="AH495" s="194">
        <v>0.885514020919799</v>
      </c>
      <c r="AI495" s="190"/>
      <c r="AJ495" s="194" t="s">
        <v>1259</v>
      </c>
      <c r="AK495" s="194">
        <v>0.936999857425689</v>
      </c>
      <c r="AL495" s="190"/>
      <c r="AM495" s="194" t="s">
        <v>284</v>
      </c>
      <c r="AN495" s="194">
        <v>0.933215796947479</v>
      </c>
    </row>
    <row r="496">
      <c r="B496" s="208"/>
      <c r="C496" s="208"/>
      <c r="D496" s="209"/>
      <c r="E496" s="179"/>
      <c r="F496" s="179"/>
      <c r="G496" s="179"/>
      <c r="H496" s="179"/>
      <c r="I496" s="180"/>
      <c r="J496" s="179"/>
      <c r="K496" s="181"/>
      <c r="L496" s="179"/>
      <c r="M496" s="180"/>
      <c r="N496" s="179"/>
      <c r="O496" s="181"/>
      <c r="P496" s="179"/>
      <c r="Q496" s="180"/>
      <c r="R496" s="179"/>
      <c r="S496" s="181"/>
      <c r="T496" s="179"/>
      <c r="U496" s="180"/>
      <c r="AD496" s="194" t="s">
        <v>335</v>
      </c>
      <c r="AE496" s="194">
        <v>0.94271183013916</v>
      </c>
      <c r="AF496" s="190"/>
      <c r="AG496" s="194" t="s">
        <v>1267</v>
      </c>
      <c r="AH496" s="194">
        <v>0.881005764007568</v>
      </c>
      <c r="AI496" s="190"/>
      <c r="AJ496" s="194" t="s">
        <v>1261</v>
      </c>
      <c r="AK496" s="194">
        <v>0.9363893866539</v>
      </c>
      <c r="AL496" s="190"/>
      <c r="AM496" s="194" t="s">
        <v>1266</v>
      </c>
      <c r="AN496" s="194">
        <v>0.920351684093475</v>
      </c>
    </row>
    <row r="497">
      <c r="B497" s="208"/>
      <c r="C497" s="208"/>
      <c r="D497" s="209"/>
      <c r="E497" s="179"/>
      <c r="F497" s="179"/>
      <c r="G497" s="179"/>
      <c r="H497" s="179"/>
      <c r="I497" s="180"/>
      <c r="J497" s="179"/>
      <c r="K497" s="181"/>
      <c r="L497" s="179"/>
      <c r="M497" s="180"/>
      <c r="N497" s="179"/>
      <c r="O497" s="181"/>
      <c r="P497" s="179"/>
      <c r="Q497" s="180"/>
      <c r="R497" s="179"/>
      <c r="S497" s="181"/>
      <c r="T497" s="179"/>
      <c r="U497" s="180"/>
      <c r="AD497" s="194" t="s">
        <v>1268</v>
      </c>
      <c r="AE497" s="194">
        <v>0.940712451934814</v>
      </c>
      <c r="AF497" s="190"/>
      <c r="AG497" s="194" t="s">
        <v>334</v>
      </c>
      <c r="AH497" s="194">
        <v>0.866722881793975</v>
      </c>
      <c r="AI497" s="190"/>
      <c r="AJ497" s="194" t="s">
        <v>285</v>
      </c>
      <c r="AK497" s="194">
        <v>0.947250843048095</v>
      </c>
      <c r="AL497" s="190"/>
      <c r="AM497" s="194" t="s">
        <v>1267</v>
      </c>
      <c r="AN497" s="194">
        <v>0.91664308309555</v>
      </c>
    </row>
    <row r="498">
      <c r="B498" s="208"/>
      <c r="C498" s="208"/>
      <c r="D498" s="209"/>
      <c r="E498" s="179"/>
      <c r="F498" s="179"/>
      <c r="G498" s="179"/>
      <c r="H498" s="179"/>
      <c r="I498" s="180"/>
      <c r="J498" s="179"/>
      <c r="K498" s="181"/>
      <c r="L498" s="179"/>
      <c r="M498" s="180"/>
      <c r="N498" s="179"/>
      <c r="O498" s="181"/>
      <c r="P498" s="179"/>
      <c r="Q498" s="180"/>
      <c r="R498" s="179"/>
      <c r="S498" s="181"/>
      <c r="T498" s="179"/>
      <c r="U498" s="180"/>
      <c r="AD498" s="194" t="s">
        <v>1269</v>
      </c>
      <c r="AE498" s="194">
        <v>0.941100180149078</v>
      </c>
      <c r="AF498" s="190"/>
      <c r="AG498" s="194" t="s">
        <v>1270</v>
      </c>
      <c r="AH498" s="194">
        <v>0.865033626556396</v>
      </c>
      <c r="AI498" s="190"/>
      <c r="AJ498" s="194" t="s">
        <v>1264</v>
      </c>
      <c r="AK498" s="194">
        <v>0.944326937198638</v>
      </c>
      <c r="AL498" s="190"/>
      <c r="AM498" s="194" t="s">
        <v>334</v>
      </c>
      <c r="AN498" s="194">
        <v>0.930764496326446</v>
      </c>
    </row>
    <row r="499">
      <c r="B499" s="208"/>
      <c r="C499" s="208"/>
      <c r="D499" s="209"/>
      <c r="E499" s="179"/>
      <c r="F499" s="179"/>
      <c r="G499" s="179"/>
      <c r="H499" s="179"/>
      <c r="I499" s="180"/>
      <c r="J499" s="179"/>
      <c r="K499" s="181"/>
      <c r="L499" s="179"/>
      <c r="M499" s="180"/>
      <c r="N499" s="179"/>
      <c r="O499" s="181"/>
      <c r="P499" s="179"/>
      <c r="Q499" s="180"/>
      <c r="R499" s="179"/>
      <c r="S499" s="181"/>
      <c r="T499" s="179"/>
      <c r="U499" s="180"/>
      <c r="AD499" s="194" t="s">
        <v>1271</v>
      </c>
      <c r="AE499" s="194">
        <v>0.947178304195404</v>
      </c>
      <c r="AF499" s="190"/>
      <c r="AG499" s="194" t="s">
        <v>1272</v>
      </c>
      <c r="AH499" s="194">
        <v>0.886412680149078</v>
      </c>
      <c r="AI499" s="190"/>
      <c r="AJ499" s="194" t="s">
        <v>1265</v>
      </c>
      <c r="AK499" s="194">
        <v>0.939230680465698</v>
      </c>
      <c r="AL499" s="190"/>
      <c r="AM499" s="194" t="s">
        <v>1270</v>
      </c>
      <c r="AN499" s="194">
        <v>0.927679717540741</v>
      </c>
    </row>
    <row r="500">
      <c r="B500" s="208"/>
      <c r="C500" s="208"/>
      <c r="D500" s="209"/>
      <c r="E500" s="179"/>
      <c r="F500" s="179"/>
      <c r="G500" s="179"/>
      <c r="H500" s="179"/>
      <c r="I500" s="180"/>
      <c r="J500" s="179"/>
      <c r="K500" s="181"/>
      <c r="L500" s="179"/>
      <c r="M500" s="180"/>
      <c r="N500" s="179"/>
      <c r="O500" s="181"/>
      <c r="P500" s="179"/>
      <c r="Q500" s="180"/>
      <c r="R500" s="179"/>
      <c r="S500" s="181"/>
      <c r="T500" s="179"/>
      <c r="U500" s="180"/>
      <c r="AD500" s="194" t="s">
        <v>1273</v>
      </c>
      <c r="AE500" s="194">
        <v>0.944941461086273</v>
      </c>
      <c r="AF500" s="190"/>
      <c r="AG500" s="194" t="s">
        <v>1274</v>
      </c>
      <c r="AH500" s="194">
        <v>0.891111373901367</v>
      </c>
      <c r="AI500" s="190"/>
      <c r="AJ500" s="194" t="s">
        <v>335</v>
      </c>
      <c r="AK500" s="194">
        <v>0.918932855129241</v>
      </c>
      <c r="AL500" s="190"/>
      <c r="AM500" s="194" t="s">
        <v>1272</v>
      </c>
      <c r="AN500" s="194">
        <v>0.929673850536346</v>
      </c>
    </row>
    <row r="501">
      <c r="B501" s="208"/>
      <c r="C501" s="208"/>
      <c r="D501" s="209"/>
      <c r="E501" s="179"/>
      <c r="F501" s="179"/>
      <c r="G501" s="179"/>
      <c r="H501" s="179"/>
      <c r="I501" s="180"/>
      <c r="J501" s="179"/>
      <c r="K501" s="181"/>
      <c r="L501" s="179"/>
      <c r="M501" s="180"/>
      <c r="N501" s="179"/>
      <c r="O501" s="181"/>
      <c r="P501" s="179"/>
      <c r="Q501" s="180"/>
      <c r="R501" s="179"/>
      <c r="S501" s="181"/>
      <c r="T501" s="179"/>
      <c r="U501" s="180"/>
      <c r="AD501" s="194" t="s">
        <v>1275</v>
      </c>
      <c r="AE501" s="194">
        <v>0.937061667442321</v>
      </c>
      <c r="AF501" s="190"/>
      <c r="AG501" s="194" t="s">
        <v>1276</v>
      </c>
      <c r="AH501" s="194">
        <v>0.893079578876495</v>
      </c>
      <c r="AI501" s="190"/>
      <c r="AJ501" s="194" t="s">
        <v>1268</v>
      </c>
      <c r="AK501" s="194">
        <v>0.928215026855468</v>
      </c>
      <c r="AL501" s="190"/>
      <c r="AM501" s="194" t="s">
        <v>1274</v>
      </c>
      <c r="AN501" s="194">
        <v>0.921381473541259</v>
      </c>
    </row>
    <row r="502">
      <c r="B502" s="208"/>
      <c r="C502" s="208"/>
      <c r="D502" s="209"/>
      <c r="E502" s="179"/>
      <c r="F502" s="179"/>
      <c r="G502" s="179"/>
      <c r="H502" s="179"/>
      <c r="I502" s="180"/>
      <c r="J502" s="179"/>
      <c r="K502" s="181"/>
      <c r="L502" s="179"/>
      <c r="M502" s="180"/>
      <c r="N502" s="179"/>
      <c r="O502" s="181"/>
      <c r="P502" s="179"/>
      <c r="Q502" s="180"/>
      <c r="R502" s="179"/>
      <c r="S502" s="181"/>
      <c r="T502" s="179"/>
      <c r="U502" s="180"/>
      <c r="AD502" s="194" t="s">
        <v>1277</v>
      </c>
      <c r="AE502" s="194">
        <v>0.939889311790466</v>
      </c>
      <c r="AF502" s="190"/>
      <c r="AG502" s="194" t="s">
        <v>1278</v>
      </c>
      <c r="AH502" s="194">
        <v>0.897683680057525</v>
      </c>
      <c r="AI502" s="190"/>
      <c r="AJ502" s="194" t="s">
        <v>1269</v>
      </c>
      <c r="AK502" s="194">
        <v>0.93207961320877</v>
      </c>
      <c r="AL502" s="190"/>
      <c r="AM502" s="194" t="s">
        <v>1276</v>
      </c>
      <c r="AN502" s="194">
        <v>0.916487753391265</v>
      </c>
    </row>
    <row r="503">
      <c r="B503" s="208"/>
      <c r="C503" s="208"/>
      <c r="D503" s="209"/>
      <c r="E503" s="179"/>
      <c r="F503" s="179"/>
      <c r="G503" s="179"/>
      <c r="H503" s="179"/>
      <c r="I503" s="180"/>
      <c r="J503" s="179"/>
      <c r="K503" s="181"/>
      <c r="L503" s="179"/>
      <c r="M503" s="180"/>
      <c r="N503" s="179"/>
      <c r="O503" s="181"/>
      <c r="P503" s="179"/>
      <c r="Q503" s="180"/>
      <c r="R503" s="179"/>
      <c r="S503" s="181"/>
      <c r="T503" s="179"/>
      <c r="U503" s="180"/>
      <c r="AD503" s="194" t="s">
        <v>1279</v>
      </c>
      <c r="AE503" s="194">
        <v>0.93487948179245</v>
      </c>
      <c r="AF503" s="190"/>
      <c r="AG503" s="194" t="s">
        <v>1280</v>
      </c>
      <c r="AH503" s="194">
        <v>0.897610604763031</v>
      </c>
      <c r="AI503" s="190"/>
      <c r="AJ503" s="194" t="s">
        <v>1271</v>
      </c>
      <c r="AK503" s="194">
        <v>0.938433349132537</v>
      </c>
      <c r="AL503" s="190"/>
      <c r="AM503" s="194" t="s">
        <v>1278</v>
      </c>
      <c r="AN503" s="194">
        <v>0.919370710849762</v>
      </c>
    </row>
    <row r="504">
      <c r="B504" s="208"/>
      <c r="C504" s="208"/>
      <c r="D504" s="209"/>
      <c r="E504" s="179"/>
      <c r="F504" s="179"/>
      <c r="G504" s="179"/>
      <c r="H504" s="179"/>
      <c r="I504" s="180"/>
      <c r="J504" s="179"/>
      <c r="K504" s="181"/>
      <c r="L504" s="179"/>
      <c r="M504" s="180"/>
      <c r="N504" s="179"/>
      <c r="O504" s="181"/>
      <c r="P504" s="179"/>
      <c r="Q504" s="180"/>
      <c r="R504" s="179"/>
      <c r="S504" s="181"/>
      <c r="T504" s="179"/>
      <c r="U504" s="180"/>
      <c r="AD504" s="194" t="s">
        <v>1281</v>
      </c>
      <c r="AE504" s="194">
        <v>0.940063178539276</v>
      </c>
      <c r="AF504" s="190"/>
      <c r="AG504" s="194" t="s">
        <v>1282</v>
      </c>
      <c r="AH504" s="194">
        <v>0.902201950550079</v>
      </c>
      <c r="AI504" s="190"/>
      <c r="AJ504" s="194" t="s">
        <v>1273</v>
      </c>
      <c r="AK504" s="194">
        <v>0.932600080966949</v>
      </c>
      <c r="AL504" s="190"/>
      <c r="AM504" s="194" t="s">
        <v>1280</v>
      </c>
      <c r="AN504" s="194">
        <v>0.924932539463043</v>
      </c>
    </row>
    <row r="505">
      <c r="B505" s="208"/>
      <c r="C505" s="208"/>
      <c r="D505" s="209"/>
      <c r="E505" s="179"/>
      <c r="F505" s="179"/>
      <c r="G505" s="179"/>
      <c r="H505" s="179"/>
      <c r="I505" s="180"/>
      <c r="J505" s="179"/>
      <c r="K505" s="181"/>
      <c r="L505" s="179"/>
      <c r="M505" s="180"/>
      <c r="N505" s="179"/>
      <c r="O505" s="181"/>
      <c r="P505" s="179"/>
      <c r="Q505" s="180"/>
      <c r="R505" s="179"/>
      <c r="S505" s="181"/>
      <c r="T505" s="179"/>
      <c r="U505" s="180"/>
      <c r="AD505" s="194" t="s">
        <v>1283</v>
      </c>
      <c r="AE505" s="194">
        <v>0.917199611663818</v>
      </c>
      <c r="AF505" s="190"/>
      <c r="AG505" s="194" t="s">
        <v>1284</v>
      </c>
      <c r="AH505" s="194">
        <v>0.896391451358795</v>
      </c>
      <c r="AI505" s="190"/>
      <c r="AJ505" s="194" t="s">
        <v>1275</v>
      </c>
      <c r="AK505" s="194">
        <v>0.927213966846466</v>
      </c>
      <c r="AL505" s="190"/>
      <c r="AM505" s="194" t="s">
        <v>1282</v>
      </c>
      <c r="AN505" s="194">
        <v>0.92776209115982</v>
      </c>
    </row>
    <row r="506">
      <c r="B506" s="208"/>
      <c r="C506" s="208"/>
      <c r="D506" s="209"/>
      <c r="E506" s="179"/>
      <c r="F506" s="179"/>
      <c r="G506" s="179"/>
      <c r="H506" s="179"/>
      <c r="I506" s="180"/>
      <c r="J506" s="179"/>
      <c r="K506" s="181"/>
      <c r="L506" s="179"/>
      <c r="M506" s="180"/>
      <c r="N506" s="179"/>
      <c r="O506" s="181"/>
      <c r="P506" s="179"/>
      <c r="Q506" s="180"/>
      <c r="R506" s="179"/>
      <c r="S506" s="181"/>
      <c r="T506" s="179"/>
      <c r="U506" s="180"/>
      <c r="AD506" s="194" t="s">
        <v>1285</v>
      </c>
      <c r="AE506" s="194">
        <v>0.940949022769928</v>
      </c>
      <c r="AF506" s="190"/>
      <c r="AG506" s="194" t="s">
        <v>1286</v>
      </c>
      <c r="AH506" s="194">
        <v>0.888694167137146</v>
      </c>
      <c r="AI506" s="190"/>
      <c r="AJ506" s="194" t="s">
        <v>1277</v>
      </c>
      <c r="AK506" s="194">
        <v>0.935579240322113</v>
      </c>
      <c r="AL506" s="190"/>
      <c r="AM506" s="194" t="s">
        <v>1284</v>
      </c>
      <c r="AN506" s="194">
        <v>0.920458853244781</v>
      </c>
    </row>
    <row r="507">
      <c r="B507" s="208"/>
      <c r="C507" s="208"/>
      <c r="D507" s="209"/>
      <c r="E507" s="179"/>
      <c r="F507" s="179"/>
      <c r="G507" s="179"/>
      <c r="H507" s="179"/>
      <c r="I507" s="180"/>
      <c r="J507" s="179"/>
      <c r="K507" s="181"/>
      <c r="L507" s="179"/>
      <c r="M507" s="180"/>
      <c r="N507" s="179"/>
      <c r="O507" s="181"/>
      <c r="P507" s="179"/>
      <c r="Q507" s="180"/>
      <c r="R507" s="179"/>
      <c r="S507" s="181"/>
      <c r="T507" s="179"/>
      <c r="U507" s="180"/>
      <c r="AD507" s="194" t="s">
        <v>1287</v>
      </c>
      <c r="AE507" s="194">
        <v>0.93844074010849</v>
      </c>
      <c r="AF507" s="190"/>
      <c r="AG507" s="194" t="s">
        <v>1288</v>
      </c>
      <c r="AH507" s="194">
        <v>0.894664525985717</v>
      </c>
      <c r="AI507" s="190"/>
      <c r="AJ507" s="194" t="s">
        <v>1279</v>
      </c>
      <c r="AK507" s="194">
        <v>0.927896618843078</v>
      </c>
      <c r="AL507" s="190"/>
      <c r="AM507" s="194" t="s">
        <v>1286</v>
      </c>
      <c r="AN507" s="194">
        <v>0.920317471027374</v>
      </c>
    </row>
    <row r="508">
      <c r="B508" s="208"/>
      <c r="C508" s="208"/>
      <c r="D508" s="209"/>
      <c r="E508" s="179"/>
      <c r="F508" s="179"/>
      <c r="G508" s="179"/>
      <c r="H508" s="179"/>
      <c r="I508" s="180"/>
      <c r="J508" s="179"/>
      <c r="K508" s="181"/>
      <c r="L508" s="179"/>
      <c r="M508" s="180"/>
      <c r="N508" s="179"/>
      <c r="O508" s="181"/>
      <c r="P508" s="179"/>
      <c r="Q508" s="180"/>
      <c r="R508" s="179"/>
      <c r="S508" s="181"/>
      <c r="T508" s="179"/>
      <c r="U508" s="180"/>
      <c r="AD508" s="194" t="s">
        <v>1289</v>
      </c>
      <c r="AE508" s="194">
        <v>0.937389373779296</v>
      </c>
      <c r="AF508" s="190"/>
      <c r="AG508" s="194" t="s">
        <v>1290</v>
      </c>
      <c r="AH508" s="194">
        <v>0.899998009204864</v>
      </c>
      <c r="AI508" s="190"/>
      <c r="AJ508" s="194" t="s">
        <v>1281</v>
      </c>
      <c r="AK508" s="194">
        <v>0.944364011287689</v>
      </c>
      <c r="AL508" s="190"/>
      <c r="AM508" s="194" t="s">
        <v>1288</v>
      </c>
      <c r="AN508" s="194">
        <v>0.926528751850128</v>
      </c>
    </row>
    <row r="509">
      <c r="B509" s="208"/>
      <c r="C509" s="208"/>
      <c r="D509" s="209"/>
      <c r="E509" s="179"/>
      <c r="F509" s="179"/>
      <c r="G509" s="179"/>
      <c r="H509" s="179"/>
      <c r="I509" s="180"/>
      <c r="J509" s="179"/>
      <c r="K509" s="181"/>
      <c r="L509" s="179"/>
      <c r="M509" s="180"/>
      <c r="N509" s="179"/>
      <c r="O509" s="181"/>
      <c r="P509" s="179"/>
      <c r="Q509" s="180"/>
      <c r="R509" s="179"/>
      <c r="S509" s="181"/>
      <c r="T509" s="179"/>
      <c r="U509" s="180"/>
      <c r="AD509" s="194" t="s">
        <v>1291</v>
      </c>
      <c r="AE509" s="194">
        <v>0.934739589691162</v>
      </c>
      <c r="AF509" s="190"/>
      <c r="AG509" s="194" t="s">
        <v>1292</v>
      </c>
      <c r="AH509" s="194">
        <v>0.902515590190887</v>
      </c>
      <c r="AI509" s="190"/>
      <c r="AJ509" s="194" t="s">
        <v>1283</v>
      </c>
      <c r="AK509" s="194">
        <v>0.889250993728637</v>
      </c>
      <c r="AL509" s="190"/>
      <c r="AM509" s="194" t="s">
        <v>1290</v>
      </c>
      <c r="AN509" s="194">
        <v>0.925061166286468</v>
      </c>
    </row>
    <row r="510">
      <c r="B510" s="208"/>
      <c r="C510" s="208"/>
      <c r="D510" s="209"/>
      <c r="E510" s="179"/>
      <c r="F510" s="179"/>
      <c r="G510" s="179"/>
      <c r="H510" s="179"/>
      <c r="I510" s="180"/>
      <c r="J510" s="179"/>
      <c r="K510" s="181"/>
      <c r="L510" s="179"/>
      <c r="M510" s="180"/>
      <c r="N510" s="179"/>
      <c r="O510" s="181"/>
      <c r="P510" s="179"/>
      <c r="Q510" s="180"/>
      <c r="R510" s="179"/>
      <c r="S510" s="181"/>
      <c r="T510" s="179"/>
      <c r="U510" s="180"/>
      <c r="AD510" s="194" t="s">
        <v>1293</v>
      </c>
      <c r="AE510" s="194">
        <v>0.934469282627105</v>
      </c>
      <c r="AF510" s="190"/>
      <c r="AG510" s="194" t="s">
        <v>1294</v>
      </c>
      <c r="AH510" s="194">
        <v>0.897286534309387</v>
      </c>
      <c r="AI510" s="190"/>
      <c r="AJ510" s="194" t="s">
        <v>1285</v>
      </c>
      <c r="AK510" s="194">
        <v>0.926460921764373</v>
      </c>
      <c r="AL510" s="190"/>
      <c r="AM510" s="194" t="s">
        <v>1292</v>
      </c>
      <c r="AN510" s="194">
        <v>0.929864168167114</v>
      </c>
    </row>
    <row r="511">
      <c r="B511" s="208"/>
      <c r="C511" s="208"/>
      <c r="D511" s="209"/>
      <c r="E511" s="179"/>
      <c r="F511" s="179"/>
      <c r="G511" s="179"/>
      <c r="H511" s="179"/>
      <c r="I511" s="180"/>
      <c r="J511" s="179"/>
      <c r="K511" s="181"/>
      <c r="L511" s="179"/>
      <c r="M511" s="180"/>
      <c r="N511" s="179"/>
      <c r="O511" s="181"/>
      <c r="P511" s="179"/>
      <c r="Q511" s="180"/>
      <c r="R511" s="179"/>
      <c r="S511" s="181"/>
      <c r="T511" s="179"/>
      <c r="U511" s="180"/>
      <c r="AD511" s="194" t="s">
        <v>1295</v>
      </c>
      <c r="AE511" s="194">
        <v>0.935603380203247</v>
      </c>
      <c r="AF511" s="190"/>
      <c r="AG511" s="194" t="s">
        <v>1296</v>
      </c>
      <c r="AH511" s="194">
        <v>0.900651633739471</v>
      </c>
      <c r="AI511" s="190"/>
      <c r="AJ511" s="194" t="s">
        <v>1287</v>
      </c>
      <c r="AK511" s="194">
        <v>0.930062890052795</v>
      </c>
      <c r="AL511" s="190"/>
      <c r="AM511" s="194" t="s">
        <v>1294</v>
      </c>
      <c r="AN511" s="194">
        <v>0.927613973617553</v>
      </c>
    </row>
    <row r="512">
      <c r="B512" s="208"/>
      <c r="C512" s="208"/>
      <c r="D512" s="209"/>
      <c r="E512" s="179"/>
      <c r="F512" s="179"/>
      <c r="G512" s="179"/>
      <c r="H512" s="179"/>
      <c r="I512" s="180"/>
      <c r="J512" s="179"/>
      <c r="K512" s="181"/>
      <c r="L512" s="179"/>
      <c r="M512" s="180"/>
      <c r="N512" s="179"/>
      <c r="O512" s="181"/>
      <c r="P512" s="179"/>
      <c r="Q512" s="180"/>
      <c r="R512" s="179"/>
      <c r="S512" s="181"/>
      <c r="T512" s="179"/>
      <c r="U512" s="180"/>
      <c r="AD512" s="194" t="s">
        <v>1297</v>
      </c>
      <c r="AE512" s="194">
        <v>0.933557212352752</v>
      </c>
      <c r="AF512" s="190"/>
      <c r="AG512" s="194" t="s">
        <v>1298</v>
      </c>
      <c r="AH512" s="194">
        <v>0.899363994598388</v>
      </c>
      <c r="AI512" s="190"/>
      <c r="AJ512" s="194" t="s">
        <v>1289</v>
      </c>
      <c r="AK512" s="194">
        <v>0.952315390110015</v>
      </c>
      <c r="AL512" s="190"/>
      <c r="AM512" s="194" t="s">
        <v>1296</v>
      </c>
      <c r="AN512" s="194">
        <v>0.923759698867797</v>
      </c>
    </row>
    <row r="513">
      <c r="B513" s="208"/>
      <c r="C513" s="208"/>
      <c r="D513" s="209"/>
      <c r="E513" s="179"/>
      <c r="F513" s="179"/>
      <c r="G513" s="179"/>
      <c r="H513" s="179"/>
      <c r="I513" s="180"/>
      <c r="J513" s="179"/>
      <c r="K513" s="181"/>
      <c r="L513" s="179"/>
      <c r="M513" s="180"/>
      <c r="N513" s="179"/>
      <c r="O513" s="181"/>
      <c r="P513" s="179"/>
      <c r="Q513" s="180"/>
      <c r="R513" s="179"/>
      <c r="S513" s="181"/>
      <c r="T513" s="179"/>
      <c r="U513" s="180"/>
      <c r="AD513" s="194" t="s">
        <v>1299</v>
      </c>
      <c r="AE513" s="194">
        <v>0.935364603996276</v>
      </c>
      <c r="AF513" s="190"/>
      <c r="AG513" s="194" t="s">
        <v>1300</v>
      </c>
      <c r="AH513" s="194">
        <v>0.904895544052124</v>
      </c>
      <c r="AI513" s="190"/>
      <c r="AJ513" s="194" t="s">
        <v>1291</v>
      </c>
      <c r="AK513" s="194">
        <v>0.915980756282806</v>
      </c>
      <c r="AL513" s="190"/>
      <c r="AM513" s="194" t="s">
        <v>1298</v>
      </c>
      <c r="AN513" s="194">
        <v>0.929984211921691</v>
      </c>
    </row>
    <row r="514">
      <c r="B514" s="208"/>
      <c r="C514" s="208"/>
      <c r="D514" s="209"/>
      <c r="E514" s="179"/>
      <c r="F514" s="179"/>
      <c r="G514" s="179"/>
      <c r="H514" s="179"/>
      <c r="I514" s="180"/>
      <c r="J514" s="179"/>
      <c r="K514" s="181"/>
      <c r="L514" s="179"/>
      <c r="M514" s="180"/>
      <c r="N514" s="179"/>
      <c r="O514" s="181"/>
      <c r="P514" s="179"/>
      <c r="Q514" s="180"/>
      <c r="R514" s="179"/>
      <c r="S514" s="181"/>
      <c r="T514" s="179"/>
      <c r="U514" s="180"/>
      <c r="AD514" s="194" t="s">
        <v>1301</v>
      </c>
      <c r="AE514" s="194">
        <v>0.939684391021728</v>
      </c>
      <c r="AF514" s="190"/>
      <c r="AG514" s="194" t="s">
        <v>1302</v>
      </c>
      <c r="AH514" s="194">
        <v>0.905707955360412</v>
      </c>
      <c r="AI514" s="190"/>
      <c r="AJ514" s="194" t="s">
        <v>1293</v>
      </c>
      <c r="AK514" s="194">
        <v>0.939835548400878</v>
      </c>
      <c r="AL514" s="190"/>
      <c r="AM514" s="194" t="s">
        <v>1300</v>
      </c>
      <c r="AN514" s="194">
        <v>0.923303246498107</v>
      </c>
    </row>
    <row r="515">
      <c r="B515" s="208"/>
      <c r="C515" s="208"/>
      <c r="D515" s="209"/>
      <c r="E515" s="179"/>
      <c r="F515" s="179"/>
      <c r="G515" s="179"/>
      <c r="H515" s="179"/>
      <c r="I515" s="180"/>
      <c r="J515" s="179"/>
      <c r="K515" s="181"/>
      <c r="L515" s="179"/>
      <c r="M515" s="180"/>
      <c r="N515" s="179"/>
      <c r="O515" s="181"/>
      <c r="P515" s="179"/>
      <c r="Q515" s="180"/>
      <c r="R515" s="179"/>
      <c r="S515" s="181"/>
      <c r="T515" s="179"/>
      <c r="U515" s="180"/>
      <c r="AD515" s="194" t="s">
        <v>1303</v>
      </c>
      <c r="AE515" s="194">
        <v>0.941286742687225</v>
      </c>
      <c r="AF515" s="190"/>
      <c r="AG515" s="194" t="s">
        <v>1304</v>
      </c>
      <c r="AH515" s="194">
        <v>0.900228679180145</v>
      </c>
      <c r="AI515" s="190"/>
      <c r="AJ515" s="194" t="s">
        <v>1295</v>
      </c>
      <c r="AK515" s="194">
        <v>0.945892095565795</v>
      </c>
      <c r="AL515" s="190"/>
      <c r="AM515" s="194" t="s">
        <v>1302</v>
      </c>
      <c r="AN515" s="194">
        <v>0.930512547492981</v>
      </c>
    </row>
    <row r="516">
      <c r="B516" s="208"/>
      <c r="C516" s="208"/>
      <c r="D516" s="209"/>
      <c r="E516" s="179"/>
      <c r="F516" s="179"/>
      <c r="G516" s="179"/>
      <c r="H516" s="179"/>
      <c r="I516" s="180"/>
      <c r="J516" s="179"/>
      <c r="K516" s="181"/>
      <c r="L516" s="179"/>
      <c r="M516" s="180"/>
      <c r="N516" s="179"/>
      <c r="O516" s="181"/>
      <c r="P516" s="179"/>
      <c r="Q516" s="180"/>
      <c r="R516" s="179"/>
      <c r="S516" s="181"/>
      <c r="T516" s="179"/>
      <c r="U516" s="180"/>
      <c r="AD516" s="194" t="s">
        <v>1305</v>
      </c>
      <c r="AE516" s="194">
        <v>0.937146008014679</v>
      </c>
      <c r="AF516" s="190"/>
      <c r="AG516" s="194" t="s">
        <v>1306</v>
      </c>
      <c r="AH516" s="194">
        <v>0.896090447902679</v>
      </c>
      <c r="AI516" s="190"/>
      <c r="AJ516" s="194" t="s">
        <v>1297</v>
      </c>
      <c r="AK516" s="194">
        <v>0.928821384906768</v>
      </c>
      <c r="AL516" s="190"/>
      <c r="AM516" s="194" t="s">
        <v>1304</v>
      </c>
      <c r="AN516" s="194">
        <v>0.928112566471099</v>
      </c>
    </row>
    <row r="517">
      <c r="B517" s="208"/>
      <c r="C517" s="208"/>
      <c r="D517" s="209"/>
      <c r="E517" s="179"/>
      <c r="F517" s="179"/>
      <c r="G517" s="179"/>
      <c r="H517" s="179"/>
      <c r="I517" s="180"/>
      <c r="J517" s="179"/>
      <c r="K517" s="181"/>
      <c r="L517" s="179"/>
      <c r="M517" s="180"/>
      <c r="N517" s="179"/>
      <c r="O517" s="181"/>
      <c r="P517" s="179"/>
      <c r="Q517" s="180"/>
      <c r="R517" s="179"/>
      <c r="S517" s="181"/>
      <c r="T517" s="179"/>
      <c r="U517" s="180"/>
      <c r="AD517" s="194" t="s">
        <v>1307</v>
      </c>
      <c r="AE517" s="194">
        <v>0.920588195323944</v>
      </c>
      <c r="AF517" s="190"/>
      <c r="AG517" s="194" t="s">
        <v>1308</v>
      </c>
      <c r="AH517" s="194">
        <v>0.892201960086822</v>
      </c>
      <c r="AI517" s="190"/>
      <c r="AJ517" s="194" t="s">
        <v>1299</v>
      </c>
      <c r="AK517" s="194">
        <v>0.928701043128967</v>
      </c>
      <c r="AL517" s="190"/>
      <c r="AM517" s="194" t="s">
        <v>1306</v>
      </c>
      <c r="AN517" s="194">
        <v>0.924888491630554</v>
      </c>
    </row>
    <row r="518">
      <c r="B518" s="208"/>
      <c r="C518" s="208"/>
      <c r="D518" s="209"/>
      <c r="E518" s="179"/>
      <c r="F518" s="179"/>
      <c r="G518" s="179"/>
      <c r="H518" s="179"/>
      <c r="I518" s="180"/>
      <c r="J518" s="179"/>
      <c r="K518" s="181"/>
      <c r="L518" s="179"/>
      <c r="M518" s="180"/>
      <c r="N518" s="179"/>
      <c r="O518" s="181"/>
      <c r="P518" s="179"/>
      <c r="Q518" s="180"/>
      <c r="R518" s="179"/>
      <c r="S518" s="181"/>
      <c r="T518" s="179"/>
      <c r="U518" s="180"/>
      <c r="AD518" s="194" t="s">
        <v>1309</v>
      </c>
      <c r="AE518" s="194">
        <v>0.936823010444641</v>
      </c>
      <c r="AF518" s="190"/>
      <c r="AG518" s="194" t="s">
        <v>1310</v>
      </c>
      <c r="AH518" s="194">
        <v>0.873167753219604</v>
      </c>
      <c r="AI518" s="190"/>
      <c r="AJ518" s="194" t="s">
        <v>1301</v>
      </c>
      <c r="AK518" s="194">
        <v>0.930482923984527</v>
      </c>
      <c r="AL518" s="190"/>
      <c r="AM518" s="194" t="s">
        <v>1308</v>
      </c>
      <c r="AN518" s="194">
        <v>0.923393905162811</v>
      </c>
    </row>
    <row r="519">
      <c r="B519" s="208"/>
      <c r="C519" s="208"/>
      <c r="D519" s="209"/>
      <c r="E519" s="179"/>
      <c r="F519" s="179"/>
      <c r="G519" s="179"/>
      <c r="H519" s="179"/>
      <c r="I519" s="180"/>
      <c r="J519" s="179"/>
      <c r="K519" s="181"/>
      <c r="L519" s="179"/>
      <c r="M519" s="180"/>
      <c r="N519" s="179"/>
      <c r="O519" s="181"/>
      <c r="P519" s="179"/>
      <c r="Q519" s="180"/>
      <c r="R519" s="179"/>
      <c r="S519" s="181"/>
      <c r="T519" s="179"/>
      <c r="U519" s="180"/>
      <c r="AD519" s="194" t="s">
        <v>1311</v>
      </c>
      <c r="AE519" s="194">
        <v>0.93872058391571</v>
      </c>
      <c r="AF519" s="190"/>
      <c r="AG519" s="194" t="s">
        <v>1312</v>
      </c>
      <c r="AH519" s="194">
        <v>0.888415575027465</v>
      </c>
      <c r="AI519" s="190"/>
      <c r="AJ519" s="194" t="s">
        <v>1303</v>
      </c>
      <c r="AK519" s="194">
        <v>0.931095898151397</v>
      </c>
      <c r="AL519" s="190"/>
      <c r="AM519" s="194" t="s">
        <v>1310</v>
      </c>
      <c r="AN519" s="194">
        <v>0.916184484958648</v>
      </c>
    </row>
    <row r="520">
      <c r="B520" s="208"/>
      <c r="C520" s="208"/>
      <c r="D520" s="209"/>
      <c r="E520" s="179"/>
      <c r="F520" s="179"/>
      <c r="G520" s="179"/>
      <c r="H520" s="179"/>
      <c r="I520" s="180"/>
      <c r="J520" s="179"/>
      <c r="K520" s="181"/>
      <c r="L520" s="179"/>
      <c r="M520" s="180"/>
      <c r="N520" s="179"/>
      <c r="O520" s="181"/>
      <c r="P520" s="179"/>
      <c r="Q520" s="180"/>
      <c r="R520" s="179"/>
      <c r="S520" s="181"/>
      <c r="T520" s="179"/>
      <c r="U520" s="180"/>
      <c r="AD520" s="194" t="s">
        <v>1313</v>
      </c>
      <c r="AE520" s="194">
        <v>0.933884024620056</v>
      </c>
      <c r="AF520" s="190"/>
      <c r="AG520" s="194" t="s">
        <v>1314</v>
      </c>
      <c r="AH520" s="194">
        <v>0.879707932472229</v>
      </c>
      <c r="AI520" s="190"/>
      <c r="AJ520" s="194" t="s">
        <v>1305</v>
      </c>
      <c r="AK520" s="194">
        <v>0.930096745491027</v>
      </c>
      <c r="AL520" s="190"/>
      <c r="AM520" s="194" t="s">
        <v>1312</v>
      </c>
      <c r="AN520" s="194">
        <v>0.927169501781463</v>
      </c>
    </row>
    <row r="521">
      <c r="B521" s="208"/>
      <c r="C521" s="208"/>
      <c r="D521" s="209"/>
      <c r="E521" s="179"/>
      <c r="F521" s="179"/>
      <c r="G521" s="179"/>
      <c r="H521" s="179"/>
      <c r="I521" s="180"/>
      <c r="J521" s="179"/>
      <c r="K521" s="181"/>
      <c r="L521" s="179"/>
      <c r="M521" s="180"/>
      <c r="N521" s="179"/>
      <c r="O521" s="181"/>
      <c r="P521" s="179"/>
      <c r="Q521" s="180"/>
      <c r="R521" s="179"/>
      <c r="S521" s="181"/>
      <c r="T521" s="179"/>
      <c r="U521" s="180"/>
      <c r="AD521" s="194" t="s">
        <v>331</v>
      </c>
      <c r="AE521" s="194">
        <v>0.940585374832153</v>
      </c>
      <c r="AF521" s="190"/>
      <c r="AG521" s="194" t="s">
        <v>1315</v>
      </c>
      <c r="AH521" s="194">
        <v>0.891119241714477</v>
      </c>
      <c r="AI521" s="190"/>
      <c r="AJ521" s="194" t="s">
        <v>1307</v>
      </c>
      <c r="AK521" s="194">
        <v>0.890255749225616</v>
      </c>
      <c r="AL521" s="190"/>
      <c r="AM521" s="194" t="s">
        <v>1314</v>
      </c>
      <c r="AN521" s="194">
        <v>0.921156167984008</v>
      </c>
    </row>
    <row r="522">
      <c r="B522" s="208"/>
      <c r="C522" s="208"/>
      <c r="D522" s="209"/>
      <c r="E522" s="179"/>
      <c r="F522" s="179"/>
      <c r="G522" s="179"/>
      <c r="H522" s="179"/>
      <c r="I522" s="180"/>
      <c r="J522" s="179"/>
      <c r="K522" s="181"/>
      <c r="L522" s="179"/>
      <c r="M522" s="180"/>
      <c r="N522" s="179"/>
      <c r="O522" s="181"/>
      <c r="P522" s="179"/>
      <c r="Q522" s="180"/>
      <c r="R522" s="179"/>
      <c r="S522" s="181"/>
      <c r="T522" s="179"/>
      <c r="U522" s="180"/>
      <c r="AD522" s="194" t="s">
        <v>1316</v>
      </c>
      <c r="AE522" s="194">
        <v>0.942810595035553</v>
      </c>
      <c r="AF522" s="190"/>
      <c r="AG522" s="194" t="s">
        <v>330</v>
      </c>
      <c r="AH522" s="194">
        <v>0.886139750480651</v>
      </c>
      <c r="AI522" s="190"/>
      <c r="AJ522" s="194" t="s">
        <v>1309</v>
      </c>
      <c r="AK522" s="194">
        <v>0.927057027816772</v>
      </c>
      <c r="AL522" s="190"/>
      <c r="AM522" s="194" t="s">
        <v>1315</v>
      </c>
      <c r="AN522" s="194">
        <v>0.928619801998138</v>
      </c>
    </row>
    <row r="523">
      <c r="B523" s="208"/>
      <c r="C523" s="208"/>
      <c r="D523" s="209"/>
      <c r="E523" s="179"/>
      <c r="F523" s="179"/>
      <c r="G523" s="179"/>
      <c r="H523" s="179"/>
      <c r="I523" s="180"/>
      <c r="J523" s="179"/>
      <c r="K523" s="181"/>
      <c r="L523" s="179"/>
      <c r="M523" s="180"/>
      <c r="N523" s="179"/>
      <c r="O523" s="181"/>
      <c r="P523" s="179"/>
      <c r="Q523" s="180"/>
      <c r="R523" s="179"/>
      <c r="S523" s="181"/>
      <c r="T523" s="179"/>
      <c r="U523" s="180"/>
      <c r="AD523" s="194" t="s">
        <v>1317</v>
      </c>
      <c r="AE523" s="194">
        <v>0.867402732372283</v>
      </c>
      <c r="AF523" s="190"/>
      <c r="AG523" s="194" t="s">
        <v>1318</v>
      </c>
      <c r="AH523" s="194">
        <v>0.88054472208023</v>
      </c>
      <c r="AI523" s="190"/>
      <c r="AJ523" s="194" t="s">
        <v>1311</v>
      </c>
      <c r="AK523" s="194">
        <v>0.840031147003173</v>
      </c>
      <c r="AL523" s="190"/>
      <c r="AM523" s="194" t="s">
        <v>330</v>
      </c>
      <c r="AN523" s="194">
        <v>0.929235756397247</v>
      </c>
    </row>
    <row r="524">
      <c r="B524" s="208"/>
      <c r="C524" s="208"/>
      <c r="D524" s="209"/>
      <c r="E524" s="179"/>
      <c r="F524" s="179"/>
      <c r="G524" s="179"/>
      <c r="H524" s="179"/>
      <c r="I524" s="180"/>
      <c r="J524" s="179"/>
      <c r="K524" s="181"/>
      <c r="L524" s="179"/>
      <c r="M524" s="180"/>
      <c r="N524" s="179"/>
      <c r="O524" s="181"/>
      <c r="P524" s="179"/>
      <c r="Q524" s="180"/>
      <c r="R524" s="179"/>
      <c r="S524" s="181"/>
      <c r="T524" s="179"/>
      <c r="U524" s="180"/>
      <c r="AD524" s="194" t="s">
        <v>1319</v>
      </c>
      <c r="AE524" s="194">
        <v>0.942250907421112</v>
      </c>
      <c r="AF524" s="190"/>
      <c r="AG524" s="194" t="s">
        <v>1320</v>
      </c>
      <c r="AH524" s="194">
        <v>0.891192913055419</v>
      </c>
      <c r="AI524" s="190"/>
      <c r="AJ524" s="194" t="s">
        <v>1313</v>
      </c>
      <c r="AK524" s="194">
        <v>0.867440164089202</v>
      </c>
      <c r="AL524" s="190"/>
      <c r="AM524" s="194" t="s">
        <v>1318</v>
      </c>
      <c r="AN524" s="194">
        <v>0.928467154502868</v>
      </c>
    </row>
    <row r="525">
      <c r="B525" s="208"/>
      <c r="C525" s="208"/>
      <c r="D525" s="209"/>
      <c r="E525" s="179"/>
      <c r="F525" s="179"/>
      <c r="G525" s="179"/>
      <c r="H525" s="179"/>
      <c r="I525" s="180"/>
      <c r="J525" s="179"/>
      <c r="K525" s="181"/>
      <c r="L525" s="179"/>
      <c r="M525" s="180"/>
      <c r="N525" s="179"/>
      <c r="O525" s="181"/>
      <c r="P525" s="179"/>
      <c r="Q525" s="180"/>
      <c r="R525" s="179"/>
      <c r="S525" s="181"/>
      <c r="T525" s="179"/>
      <c r="U525" s="180"/>
      <c r="AD525" s="194" t="s">
        <v>1321</v>
      </c>
      <c r="AE525" s="194">
        <v>0.942246675491333</v>
      </c>
      <c r="AF525" s="190"/>
      <c r="AG525" s="194" t="s">
        <v>1322</v>
      </c>
      <c r="AH525" s="194">
        <v>0.89774602651596</v>
      </c>
      <c r="AI525" s="190"/>
      <c r="AJ525" s="194" t="s">
        <v>331</v>
      </c>
      <c r="AK525" s="194">
        <v>0.905957043170929</v>
      </c>
      <c r="AL525" s="190"/>
      <c r="AM525" s="194" t="s">
        <v>1320</v>
      </c>
      <c r="AN525" s="194">
        <v>0.921814024448394</v>
      </c>
    </row>
    <row r="526">
      <c r="B526" s="208"/>
      <c r="C526" s="208"/>
      <c r="D526" s="209"/>
      <c r="E526" s="179"/>
      <c r="F526" s="179"/>
      <c r="G526" s="179"/>
      <c r="H526" s="179"/>
      <c r="I526" s="180"/>
      <c r="J526" s="179"/>
      <c r="K526" s="181"/>
      <c r="L526" s="179"/>
      <c r="M526" s="180"/>
      <c r="N526" s="179"/>
      <c r="O526" s="181"/>
      <c r="P526" s="179"/>
      <c r="Q526" s="180"/>
      <c r="R526" s="179"/>
      <c r="S526" s="181"/>
      <c r="T526" s="179"/>
      <c r="U526" s="180"/>
      <c r="AD526" s="194" t="s">
        <v>1323</v>
      </c>
      <c r="AE526" s="194">
        <v>0.94367903470993</v>
      </c>
      <c r="AF526" s="190"/>
      <c r="AG526" s="194" t="s">
        <v>1324</v>
      </c>
      <c r="AH526" s="194">
        <v>0.882149755954742</v>
      </c>
      <c r="AI526" s="190"/>
      <c r="AJ526" s="194" t="s">
        <v>1316</v>
      </c>
      <c r="AK526" s="194">
        <v>0.885114133358001</v>
      </c>
      <c r="AL526" s="190"/>
      <c r="AM526" s="194" t="s">
        <v>1322</v>
      </c>
      <c r="AN526" s="194">
        <v>0.934449672698974</v>
      </c>
    </row>
    <row r="527">
      <c r="B527" s="208"/>
      <c r="C527" s="208"/>
      <c r="D527" s="209"/>
      <c r="E527" s="179"/>
      <c r="F527" s="179"/>
      <c r="G527" s="179"/>
      <c r="H527" s="179"/>
      <c r="I527" s="180"/>
      <c r="J527" s="179"/>
      <c r="K527" s="181"/>
      <c r="L527" s="179"/>
      <c r="M527" s="180"/>
      <c r="N527" s="179"/>
      <c r="O527" s="181"/>
      <c r="P527" s="179"/>
      <c r="Q527" s="180"/>
      <c r="R527" s="179"/>
      <c r="S527" s="181"/>
      <c r="T527" s="179"/>
      <c r="U527" s="180"/>
      <c r="AD527" s="194" t="s">
        <v>1325</v>
      </c>
      <c r="AE527" s="194">
        <v>0.944768011569976</v>
      </c>
      <c r="AF527" s="190"/>
      <c r="AG527" s="194" t="s">
        <v>1326</v>
      </c>
      <c r="AH527" s="194">
        <v>0.891577959060669</v>
      </c>
      <c r="AI527" s="190"/>
      <c r="AJ527" s="194" t="s">
        <v>1317</v>
      </c>
      <c r="AK527" s="194">
        <v>0.887251853942871</v>
      </c>
      <c r="AL527" s="190"/>
      <c r="AM527" s="194" t="s">
        <v>1324</v>
      </c>
      <c r="AN527" s="194">
        <v>0.927081942558288</v>
      </c>
    </row>
    <row r="528">
      <c r="B528" s="208"/>
      <c r="C528" s="208"/>
      <c r="D528" s="209"/>
      <c r="E528" s="179"/>
      <c r="F528" s="179"/>
      <c r="G528" s="179"/>
      <c r="H528" s="179"/>
      <c r="I528" s="180"/>
      <c r="J528" s="179"/>
      <c r="K528" s="181"/>
      <c r="L528" s="179"/>
      <c r="M528" s="180"/>
      <c r="N528" s="179"/>
      <c r="O528" s="181"/>
      <c r="P528" s="179"/>
      <c r="Q528" s="180"/>
      <c r="R528" s="179"/>
      <c r="S528" s="181"/>
      <c r="T528" s="179"/>
      <c r="U528" s="180"/>
      <c r="AD528" s="194" t="s">
        <v>1327</v>
      </c>
      <c r="AE528" s="194">
        <v>0.945291459560394</v>
      </c>
      <c r="AF528" s="190"/>
      <c r="AG528" s="194" t="s">
        <v>1328</v>
      </c>
      <c r="AH528" s="194">
        <v>0.902433931827545</v>
      </c>
      <c r="AI528" s="190"/>
      <c r="AJ528" s="194" t="s">
        <v>1319</v>
      </c>
      <c r="AK528" s="194">
        <v>0.916534602642059</v>
      </c>
      <c r="AL528" s="190"/>
      <c r="AM528" s="194" t="s">
        <v>1326</v>
      </c>
      <c r="AN528" s="194">
        <v>0.93225473165512</v>
      </c>
    </row>
    <row r="529">
      <c r="B529" s="208"/>
      <c r="C529" s="208"/>
      <c r="D529" s="209"/>
      <c r="E529" s="179"/>
      <c r="F529" s="179"/>
      <c r="G529" s="179"/>
      <c r="H529" s="179"/>
      <c r="I529" s="180"/>
      <c r="J529" s="179"/>
      <c r="K529" s="181"/>
      <c r="L529" s="179"/>
      <c r="M529" s="180"/>
      <c r="N529" s="179"/>
      <c r="O529" s="181"/>
      <c r="P529" s="179"/>
      <c r="Q529" s="180"/>
      <c r="R529" s="179"/>
      <c r="S529" s="181"/>
      <c r="T529" s="179"/>
      <c r="U529" s="180"/>
      <c r="AD529" s="194" t="s">
        <v>1329</v>
      </c>
      <c r="AE529" s="194">
        <v>0.942976951599121</v>
      </c>
      <c r="AF529" s="190"/>
      <c r="AG529" s="194" t="s">
        <v>1330</v>
      </c>
      <c r="AH529" s="194">
        <v>0.896752476692199</v>
      </c>
      <c r="AI529" s="190"/>
      <c r="AJ529" s="194" t="s">
        <v>1321</v>
      </c>
      <c r="AK529" s="194">
        <v>0.919229388236999</v>
      </c>
      <c r="AL529" s="190"/>
      <c r="AM529" s="194" t="s">
        <v>1328</v>
      </c>
      <c r="AN529" s="194">
        <v>0.930300712585449</v>
      </c>
    </row>
    <row r="530">
      <c r="B530" s="208"/>
      <c r="C530" s="208"/>
      <c r="D530" s="209"/>
      <c r="E530" s="179"/>
      <c r="F530" s="179"/>
      <c r="G530" s="179"/>
      <c r="H530" s="179"/>
      <c r="I530" s="180"/>
      <c r="J530" s="179"/>
      <c r="K530" s="181"/>
      <c r="L530" s="179"/>
      <c r="M530" s="180"/>
      <c r="N530" s="179"/>
      <c r="O530" s="181"/>
      <c r="P530" s="179"/>
      <c r="Q530" s="180"/>
      <c r="R530" s="179"/>
      <c r="S530" s="181"/>
      <c r="T530" s="179"/>
      <c r="U530" s="180"/>
      <c r="AD530" s="194" t="s">
        <v>1331</v>
      </c>
      <c r="AE530" s="194">
        <v>0.947434425354003</v>
      </c>
      <c r="AF530" s="190"/>
      <c r="AG530" s="194" t="s">
        <v>1332</v>
      </c>
      <c r="AH530" s="194">
        <v>0.904176592826843</v>
      </c>
      <c r="AI530" s="190"/>
      <c r="AJ530" s="194" t="s">
        <v>1323</v>
      </c>
      <c r="AK530" s="194">
        <v>0.936669647693634</v>
      </c>
      <c r="AL530" s="190"/>
      <c r="AM530" s="194" t="s">
        <v>1330</v>
      </c>
      <c r="AN530" s="194">
        <v>0.929201304912567</v>
      </c>
    </row>
    <row r="531">
      <c r="B531" s="208"/>
      <c r="C531" s="208"/>
      <c r="D531" s="209"/>
      <c r="E531" s="179"/>
      <c r="F531" s="179"/>
      <c r="G531" s="179"/>
      <c r="H531" s="179"/>
      <c r="I531" s="180"/>
      <c r="J531" s="179"/>
      <c r="K531" s="181"/>
      <c r="L531" s="179"/>
      <c r="M531" s="180"/>
      <c r="N531" s="179"/>
      <c r="O531" s="181"/>
      <c r="P531" s="179"/>
      <c r="Q531" s="180"/>
      <c r="R531" s="179"/>
      <c r="S531" s="181"/>
      <c r="T531" s="179"/>
      <c r="U531" s="180"/>
      <c r="AD531" s="194" t="s">
        <v>1333</v>
      </c>
      <c r="AE531" s="194">
        <v>0.944581091403961</v>
      </c>
      <c r="AF531" s="190"/>
      <c r="AG531" s="194" t="s">
        <v>1334</v>
      </c>
      <c r="AH531" s="194">
        <v>0.90104740858078</v>
      </c>
      <c r="AI531" s="190"/>
      <c r="AJ531" s="194" t="s">
        <v>1325</v>
      </c>
      <c r="AK531" s="194">
        <v>0.947852730751037</v>
      </c>
      <c r="AL531" s="190"/>
      <c r="AM531" s="194" t="s">
        <v>1332</v>
      </c>
      <c r="AN531" s="194">
        <v>0.935940504074096</v>
      </c>
    </row>
    <row r="532">
      <c r="B532" s="208"/>
      <c r="C532" s="208"/>
      <c r="D532" s="209"/>
      <c r="E532" s="179"/>
      <c r="F532" s="179"/>
      <c r="G532" s="179"/>
      <c r="H532" s="179"/>
      <c r="I532" s="180"/>
      <c r="J532" s="179"/>
      <c r="K532" s="181"/>
      <c r="L532" s="179"/>
      <c r="M532" s="180"/>
      <c r="N532" s="179"/>
      <c r="O532" s="181"/>
      <c r="P532" s="179"/>
      <c r="Q532" s="180"/>
      <c r="R532" s="179"/>
      <c r="S532" s="181"/>
      <c r="T532" s="179"/>
      <c r="U532" s="180"/>
      <c r="AD532" s="194" t="s">
        <v>1335</v>
      </c>
      <c r="AE532" s="194">
        <v>0.947756469249725</v>
      </c>
      <c r="AF532" s="190"/>
      <c r="AG532" s="194" t="s">
        <v>1336</v>
      </c>
      <c r="AH532" s="194">
        <v>0.905836164951324</v>
      </c>
      <c r="AI532" s="190"/>
      <c r="AJ532" s="194" t="s">
        <v>1327</v>
      </c>
      <c r="AK532" s="194">
        <v>0.934539556503295</v>
      </c>
      <c r="AL532" s="190"/>
      <c r="AM532" s="194" t="s">
        <v>1334</v>
      </c>
      <c r="AN532" s="194">
        <v>0.933915555477142</v>
      </c>
    </row>
    <row r="533">
      <c r="B533" s="208"/>
      <c r="C533" s="208"/>
      <c r="D533" s="209"/>
      <c r="E533" s="179"/>
      <c r="F533" s="179"/>
      <c r="G533" s="179"/>
      <c r="H533" s="179"/>
      <c r="I533" s="180"/>
      <c r="J533" s="179"/>
      <c r="K533" s="181"/>
      <c r="L533" s="179"/>
      <c r="M533" s="180"/>
      <c r="N533" s="179"/>
      <c r="O533" s="181"/>
      <c r="P533" s="179"/>
      <c r="Q533" s="180"/>
      <c r="R533" s="179"/>
      <c r="S533" s="181"/>
      <c r="T533" s="179"/>
      <c r="U533" s="180"/>
      <c r="AD533" s="194" t="s">
        <v>1337</v>
      </c>
      <c r="AE533" s="194">
        <v>0.951840817928314</v>
      </c>
      <c r="AF533" s="190"/>
      <c r="AG533" s="194" t="s">
        <v>1338</v>
      </c>
      <c r="AH533" s="194">
        <v>0.90208351612091</v>
      </c>
      <c r="AI533" s="190"/>
      <c r="AJ533" s="194" t="s">
        <v>1329</v>
      </c>
      <c r="AK533" s="194">
        <v>0.934683382511138</v>
      </c>
      <c r="AL533" s="190"/>
      <c r="AM533" s="194" t="s">
        <v>1336</v>
      </c>
      <c r="AN533" s="194">
        <v>0.931072950363159</v>
      </c>
    </row>
    <row r="534">
      <c r="B534" s="208"/>
      <c r="C534" s="208"/>
      <c r="D534" s="209"/>
      <c r="E534" s="179"/>
      <c r="F534" s="179"/>
      <c r="G534" s="179"/>
      <c r="H534" s="179"/>
      <c r="I534" s="180"/>
      <c r="J534" s="179"/>
      <c r="K534" s="181"/>
      <c r="L534" s="179"/>
      <c r="M534" s="180"/>
      <c r="N534" s="179"/>
      <c r="O534" s="181"/>
      <c r="P534" s="179"/>
      <c r="Q534" s="180"/>
      <c r="R534" s="179"/>
      <c r="S534" s="181"/>
      <c r="T534" s="179"/>
      <c r="U534" s="180"/>
      <c r="AD534" s="194" t="s">
        <v>1339</v>
      </c>
      <c r="AE534" s="194">
        <v>0.947563886642456</v>
      </c>
      <c r="AF534" s="190"/>
      <c r="AG534" s="194" t="s">
        <v>1340</v>
      </c>
      <c r="AH534" s="194">
        <v>0.900731027126312</v>
      </c>
      <c r="AI534" s="190"/>
      <c r="AJ534" s="194" t="s">
        <v>1331</v>
      </c>
      <c r="AK534" s="194">
        <v>0.949157297611236</v>
      </c>
      <c r="AL534" s="190"/>
      <c r="AM534" s="194" t="s">
        <v>1338</v>
      </c>
      <c r="AN534" s="194">
        <v>0.933660507202148</v>
      </c>
    </row>
    <row r="535">
      <c r="B535" s="208"/>
      <c r="C535" s="208"/>
      <c r="D535" s="209"/>
      <c r="E535" s="179"/>
      <c r="F535" s="179"/>
      <c r="G535" s="179"/>
      <c r="H535" s="179"/>
      <c r="I535" s="180"/>
      <c r="J535" s="179"/>
      <c r="K535" s="181"/>
      <c r="L535" s="179"/>
      <c r="M535" s="180"/>
      <c r="N535" s="179"/>
      <c r="O535" s="181"/>
      <c r="P535" s="179"/>
      <c r="Q535" s="180"/>
      <c r="R535" s="179"/>
      <c r="S535" s="181"/>
      <c r="T535" s="179"/>
      <c r="U535" s="180"/>
      <c r="AD535" s="194" t="s">
        <v>1341</v>
      </c>
      <c r="AE535" s="194">
        <v>0.9420126080513</v>
      </c>
      <c r="AF535" s="190"/>
      <c r="AG535" s="194" t="s">
        <v>1342</v>
      </c>
      <c r="AH535" s="194">
        <v>0.902244746685028</v>
      </c>
      <c r="AI535" s="190"/>
      <c r="AJ535" s="194" t="s">
        <v>1333</v>
      </c>
      <c r="AK535" s="194">
        <v>0.94045215845108</v>
      </c>
      <c r="AL535" s="190"/>
      <c r="AM535" s="194" t="s">
        <v>1340</v>
      </c>
      <c r="AN535" s="194">
        <v>0.937678098678588</v>
      </c>
    </row>
    <row r="536">
      <c r="B536" s="208"/>
      <c r="C536" s="208"/>
      <c r="D536" s="209"/>
      <c r="E536" s="179"/>
      <c r="F536" s="179"/>
      <c r="G536" s="179"/>
      <c r="H536" s="179"/>
      <c r="I536" s="180"/>
      <c r="J536" s="179"/>
      <c r="K536" s="181"/>
      <c r="L536" s="179"/>
      <c r="M536" s="180"/>
      <c r="N536" s="179"/>
      <c r="O536" s="181"/>
      <c r="P536" s="179"/>
      <c r="Q536" s="180"/>
      <c r="R536" s="179"/>
      <c r="S536" s="181"/>
      <c r="T536" s="179"/>
      <c r="U536" s="180"/>
      <c r="AD536" s="194" t="s">
        <v>1343</v>
      </c>
      <c r="AE536" s="194">
        <v>0.947030901908874</v>
      </c>
      <c r="AF536" s="190"/>
      <c r="AG536" s="194" t="s">
        <v>1344</v>
      </c>
      <c r="AH536" s="194">
        <v>0.896125555038452</v>
      </c>
      <c r="AI536" s="190"/>
      <c r="AJ536" s="194" t="s">
        <v>1335</v>
      </c>
      <c r="AK536" s="194">
        <v>0.949031114578247</v>
      </c>
      <c r="AL536" s="190"/>
      <c r="AM536" s="194" t="s">
        <v>1342</v>
      </c>
      <c r="AN536" s="194">
        <v>0.93677818775177</v>
      </c>
    </row>
    <row r="537">
      <c r="B537" s="208"/>
      <c r="C537" s="208"/>
      <c r="D537" s="209"/>
      <c r="E537" s="179"/>
      <c r="F537" s="179"/>
      <c r="G537" s="179"/>
      <c r="H537" s="179"/>
      <c r="I537" s="180"/>
      <c r="J537" s="179"/>
      <c r="K537" s="181"/>
      <c r="L537" s="179"/>
      <c r="M537" s="180"/>
      <c r="N537" s="179"/>
      <c r="O537" s="181"/>
      <c r="P537" s="179"/>
      <c r="Q537" s="180"/>
      <c r="R537" s="179"/>
      <c r="S537" s="181"/>
      <c r="T537" s="179"/>
      <c r="U537" s="180"/>
      <c r="AD537" s="194" t="s">
        <v>1345</v>
      </c>
      <c r="AE537" s="194">
        <v>0.947599530220031</v>
      </c>
      <c r="AF537" s="190"/>
      <c r="AG537" s="194" t="s">
        <v>1346</v>
      </c>
      <c r="AH537" s="194">
        <v>0.898192405700683</v>
      </c>
      <c r="AI537" s="190"/>
      <c r="AJ537" s="194" t="s">
        <v>1337</v>
      </c>
      <c r="AK537" s="194">
        <v>0.949244678020477</v>
      </c>
      <c r="AL537" s="190"/>
      <c r="AM537" s="194" t="s">
        <v>1344</v>
      </c>
      <c r="AN537" s="194">
        <v>0.93223088979721</v>
      </c>
    </row>
    <row r="538">
      <c r="B538" s="208"/>
      <c r="C538" s="208"/>
      <c r="D538" s="209"/>
      <c r="E538" s="179"/>
      <c r="F538" s="179"/>
      <c r="G538" s="179"/>
      <c r="H538" s="179"/>
      <c r="I538" s="180"/>
      <c r="J538" s="179"/>
      <c r="K538" s="181"/>
      <c r="L538" s="179"/>
      <c r="M538" s="180"/>
      <c r="N538" s="179"/>
      <c r="O538" s="181"/>
      <c r="P538" s="179"/>
      <c r="Q538" s="180"/>
      <c r="R538" s="179"/>
      <c r="S538" s="181"/>
      <c r="T538" s="179"/>
      <c r="U538" s="180"/>
      <c r="AD538" s="194" t="s">
        <v>1347</v>
      </c>
      <c r="AE538" s="194">
        <v>0.939718902111053</v>
      </c>
      <c r="AF538" s="190"/>
      <c r="AG538" s="194" t="s">
        <v>1348</v>
      </c>
      <c r="AH538" s="194">
        <v>0.90070366859436</v>
      </c>
      <c r="AI538" s="190"/>
      <c r="AJ538" s="194" t="s">
        <v>1339</v>
      </c>
      <c r="AK538" s="194">
        <v>0.940323531627655</v>
      </c>
      <c r="AL538" s="190"/>
      <c r="AM538" s="194" t="s">
        <v>1346</v>
      </c>
      <c r="AN538" s="194">
        <v>0.937065422534942</v>
      </c>
    </row>
    <row r="539">
      <c r="B539" s="208"/>
      <c r="C539" s="208"/>
      <c r="D539" s="209"/>
      <c r="E539" s="179"/>
      <c r="F539" s="179"/>
      <c r="G539" s="179"/>
      <c r="H539" s="179"/>
      <c r="I539" s="180"/>
      <c r="J539" s="179"/>
      <c r="K539" s="181"/>
      <c r="L539" s="179"/>
      <c r="M539" s="180"/>
      <c r="N539" s="179"/>
      <c r="O539" s="181"/>
      <c r="P539" s="179"/>
      <c r="Q539" s="180"/>
      <c r="R539" s="179"/>
      <c r="S539" s="181"/>
      <c r="T539" s="179"/>
      <c r="U539" s="180"/>
      <c r="AD539" s="194" t="s">
        <v>1349</v>
      </c>
      <c r="AE539" s="194">
        <v>0.940096199512481</v>
      </c>
      <c r="AF539" s="190"/>
      <c r="AG539" s="194" t="s">
        <v>1350</v>
      </c>
      <c r="AH539" s="194">
        <v>0.889867544174194</v>
      </c>
      <c r="AI539" s="190"/>
      <c r="AJ539" s="194" t="s">
        <v>1341</v>
      </c>
      <c r="AK539" s="194">
        <v>0.913058638572692</v>
      </c>
      <c r="AL539" s="190"/>
      <c r="AM539" s="194" t="s">
        <v>1348</v>
      </c>
      <c r="AN539" s="194">
        <v>0.928992927074432</v>
      </c>
    </row>
    <row r="540">
      <c r="B540" s="208"/>
      <c r="C540" s="208"/>
      <c r="D540" s="209"/>
      <c r="E540" s="179"/>
      <c r="F540" s="179"/>
      <c r="G540" s="179"/>
      <c r="H540" s="179"/>
      <c r="I540" s="180"/>
      <c r="J540" s="179"/>
      <c r="K540" s="181"/>
      <c r="L540" s="179"/>
      <c r="M540" s="180"/>
      <c r="N540" s="179"/>
      <c r="O540" s="181"/>
      <c r="P540" s="179"/>
      <c r="Q540" s="180"/>
      <c r="R540" s="179"/>
      <c r="S540" s="181"/>
      <c r="T540" s="179"/>
      <c r="U540" s="180"/>
      <c r="AD540" s="194" t="s">
        <v>1351</v>
      </c>
      <c r="AE540" s="194">
        <v>0.940639674663543</v>
      </c>
      <c r="AF540" s="190"/>
      <c r="AG540" s="194" t="s">
        <v>1352</v>
      </c>
      <c r="AH540" s="194">
        <v>0.898013591766357</v>
      </c>
      <c r="AI540" s="190"/>
      <c r="AJ540" s="194" t="s">
        <v>1343</v>
      </c>
      <c r="AK540" s="194">
        <v>0.936855912208557</v>
      </c>
      <c r="AL540" s="190"/>
      <c r="AM540" s="194" t="s">
        <v>1350</v>
      </c>
      <c r="AN540" s="194">
        <v>0.935020267963409</v>
      </c>
    </row>
    <row r="541">
      <c r="B541" s="208"/>
      <c r="C541" s="208"/>
      <c r="D541" s="209"/>
      <c r="E541" s="179"/>
      <c r="F541" s="179"/>
      <c r="G541" s="179"/>
      <c r="H541" s="179"/>
      <c r="I541" s="180"/>
      <c r="J541" s="179"/>
      <c r="K541" s="181"/>
      <c r="L541" s="179"/>
      <c r="M541" s="180"/>
      <c r="N541" s="179"/>
      <c r="O541" s="181"/>
      <c r="P541" s="179"/>
      <c r="Q541" s="180"/>
      <c r="R541" s="179"/>
      <c r="S541" s="181"/>
      <c r="T541" s="179"/>
      <c r="U541" s="180"/>
      <c r="AD541" s="194" t="s">
        <v>1353</v>
      </c>
      <c r="AE541" s="194">
        <v>0.941174805164337</v>
      </c>
      <c r="AF541" s="190"/>
      <c r="AG541" s="194" t="s">
        <v>1354</v>
      </c>
      <c r="AH541" s="194">
        <v>0.890815496444702</v>
      </c>
      <c r="AI541" s="190"/>
      <c r="AJ541" s="194" t="s">
        <v>1345</v>
      </c>
      <c r="AK541" s="194">
        <v>0.940808713436126</v>
      </c>
      <c r="AL541" s="190"/>
      <c r="AM541" s="194" t="s">
        <v>1352</v>
      </c>
      <c r="AN541" s="194">
        <v>0.927617251873016</v>
      </c>
    </row>
    <row r="542">
      <c r="B542" s="208"/>
      <c r="C542" s="208"/>
      <c r="D542" s="209"/>
      <c r="E542" s="179"/>
      <c r="F542" s="179"/>
      <c r="G542" s="179"/>
      <c r="H542" s="179"/>
      <c r="I542" s="180"/>
      <c r="J542" s="179"/>
      <c r="K542" s="181"/>
      <c r="L542" s="179"/>
      <c r="M542" s="180"/>
      <c r="N542" s="179"/>
      <c r="O542" s="181"/>
      <c r="P542" s="179"/>
      <c r="Q542" s="180"/>
      <c r="R542" s="179"/>
      <c r="S542" s="181"/>
      <c r="T542" s="179"/>
      <c r="U542" s="180"/>
      <c r="AD542" s="194" t="s">
        <v>1355</v>
      </c>
      <c r="AE542" s="194">
        <v>0.943194448947906</v>
      </c>
      <c r="AF542" s="190"/>
      <c r="AG542" s="194" t="s">
        <v>1356</v>
      </c>
      <c r="AH542" s="194">
        <v>0.886453509330749</v>
      </c>
      <c r="AI542" s="190"/>
      <c r="AJ542" s="194" t="s">
        <v>1347</v>
      </c>
      <c r="AK542" s="194">
        <v>0.94539451599121</v>
      </c>
      <c r="AL542" s="190"/>
      <c r="AM542" s="194" t="s">
        <v>1354</v>
      </c>
      <c r="AN542" s="194">
        <v>0.926976680755615</v>
      </c>
    </row>
    <row r="543">
      <c r="B543" s="208"/>
      <c r="C543" s="208"/>
      <c r="D543" s="209"/>
      <c r="E543" s="179"/>
      <c r="F543" s="179"/>
      <c r="G543" s="179"/>
      <c r="H543" s="179"/>
      <c r="I543" s="180"/>
      <c r="J543" s="179"/>
      <c r="K543" s="181"/>
      <c r="L543" s="179"/>
      <c r="M543" s="180"/>
      <c r="N543" s="179"/>
      <c r="O543" s="181"/>
      <c r="P543" s="179"/>
      <c r="Q543" s="180"/>
      <c r="R543" s="179"/>
      <c r="S543" s="181"/>
      <c r="T543" s="179"/>
      <c r="U543" s="180"/>
      <c r="AD543" s="194" t="s">
        <v>327</v>
      </c>
      <c r="AE543" s="194">
        <v>0.943695425987243</v>
      </c>
      <c r="AF543" s="190"/>
      <c r="AG543" s="194" t="s">
        <v>1357</v>
      </c>
      <c r="AH543" s="194">
        <v>0.892952382564544</v>
      </c>
      <c r="AI543" s="190"/>
      <c r="AJ543" s="194" t="s">
        <v>1349</v>
      </c>
      <c r="AK543" s="194">
        <v>0.933994710445404</v>
      </c>
      <c r="AL543" s="190"/>
      <c r="AM543" s="194" t="s">
        <v>1356</v>
      </c>
      <c r="AN543" s="194">
        <v>0.918439924716949</v>
      </c>
    </row>
    <row r="544">
      <c r="B544" s="208"/>
      <c r="C544" s="208"/>
      <c r="D544" s="209"/>
      <c r="E544" s="179"/>
      <c r="F544" s="179"/>
      <c r="G544" s="179"/>
      <c r="H544" s="179"/>
      <c r="I544" s="180"/>
      <c r="J544" s="179"/>
      <c r="K544" s="181"/>
      <c r="L544" s="179"/>
      <c r="M544" s="180"/>
      <c r="N544" s="179"/>
      <c r="O544" s="181"/>
      <c r="P544" s="179"/>
      <c r="Q544" s="180"/>
      <c r="R544" s="179"/>
      <c r="S544" s="181"/>
      <c r="T544" s="179"/>
      <c r="U544" s="180"/>
      <c r="AD544" s="194" t="s">
        <v>1358</v>
      </c>
      <c r="AE544" s="194">
        <v>0.945408761501312</v>
      </c>
      <c r="AF544" s="190"/>
      <c r="AG544" s="194" t="s">
        <v>326</v>
      </c>
      <c r="AH544" s="194">
        <v>0.895527064800262</v>
      </c>
      <c r="AI544" s="190"/>
      <c r="AJ544" s="194" t="s">
        <v>1351</v>
      </c>
      <c r="AK544" s="194">
        <v>0.943228244781494</v>
      </c>
      <c r="AL544" s="190"/>
      <c r="AM544" s="194" t="s">
        <v>1357</v>
      </c>
      <c r="AN544" s="194">
        <v>0.929118335247039</v>
      </c>
    </row>
    <row r="545">
      <c r="B545" s="208"/>
      <c r="C545" s="208"/>
      <c r="D545" s="209"/>
      <c r="E545" s="179"/>
      <c r="F545" s="179"/>
      <c r="G545" s="179"/>
      <c r="H545" s="179"/>
      <c r="I545" s="180"/>
      <c r="J545" s="179"/>
      <c r="K545" s="181"/>
      <c r="L545" s="179"/>
      <c r="M545" s="180"/>
      <c r="N545" s="179"/>
      <c r="O545" s="181"/>
      <c r="P545" s="179"/>
      <c r="Q545" s="180"/>
      <c r="R545" s="179"/>
      <c r="S545" s="181"/>
      <c r="T545" s="179"/>
      <c r="U545" s="180"/>
      <c r="AD545" s="194" t="s">
        <v>1359</v>
      </c>
      <c r="AE545" s="194">
        <v>0.945437908172607</v>
      </c>
      <c r="AF545" s="190"/>
      <c r="AG545" s="194" t="s">
        <v>1360</v>
      </c>
      <c r="AH545" s="194">
        <v>0.894166529178619</v>
      </c>
      <c r="AI545" s="190"/>
      <c r="AJ545" s="194" t="s">
        <v>1353</v>
      </c>
      <c r="AK545" s="194">
        <v>0.946803390979766</v>
      </c>
      <c r="AL545" s="190"/>
      <c r="AM545" s="194" t="s">
        <v>326</v>
      </c>
      <c r="AN545" s="194">
        <v>0.941535830497741</v>
      </c>
    </row>
    <row r="546">
      <c r="B546" s="208"/>
      <c r="C546" s="208"/>
      <c r="D546" s="209"/>
      <c r="E546" s="179"/>
      <c r="F546" s="179"/>
      <c r="G546" s="179"/>
      <c r="H546" s="179"/>
      <c r="I546" s="180"/>
      <c r="J546" s="179"/>
      <c r="K546" s="181"/>
      <c r="L546" s="179"/>
      <c r="M546" s="180"/>
      <c r="N546" s="179"/>
      <c r="O546" s="181"/>
      <c r="P546" s="179"/>
      <c r="Q546" s="180"/>
      <c r="R546" s="179"/>
      <c r="S546" s="181"/>
      <c r="T546" s="179"/>
      <c r="U546" s="180"/>
      <c r="AD546" s="194" t="s">
        <v>1361</v>
      </c>
      <c r="AE546" s="194">
        <v>0.937745869159698</v>
      </c>
      <c r="AF546" s="190"/>
      <c r="AG546" s="194" t="s">
        <v>1362</v>
      </c>
      <c r="AH546" s="194">
        <v>0.905201494693756</v>
      </c>
      <c r="AI546" s="190"/>
      <c r="AJ546" s="194" t="s">
        <v>1355</v>
      </c>
      <c r="AK546" s="194">
        <v>0.945048809051513</v>
      </c>
      <c r="AL546" s="190"/>
      <c r="AM546" s="194" t="s">
        <v>1360</v>
      </c>
      <c r="AN546" s="194">
        <v>0.927490711212158</v>
      </c>
    </row>
    <row r="547">
      <c r="B547" s="208"/>
      <c r="C547" s="208"/>
      <c r="D547" s="209"/>
      <c r="E547" s="179"/>
      <c r="F547" s="179"/>
      <c r="G547" s="179"/>
      <c r="H547" s="179"/>
      <c r="I547" s="180"/>
      <c r="J547" s="179"/>
      <c r="K547" s="181"/>
      <c r="L547" s="179"/>
      <c r="M547" s="180"/>
      <c r="N547" s="179"/>
      <c r="O547" s="181"/>
      <c r="P547" s="179"/>
      <c r="Q547" s="180"/>
      <c r="R547" s="179"/>
      <c r="S547" s="181"/>
      <c r="T547" s="179"/>
      <c r="U547" s="180"/>
      <c r="AD547" s="194" t="s">
        <v>1363</v>
      </c>
      <c r="AE547" s="194">
        <v>0.939451158046722</v>
      </c>
      <c r="AF547" s="190"/>
      <c r="AG547" s="194" t="s">
        <v>1364</v>
      </c>
      <c r="AH547" s="194">
        <v>0.898421883583068</v>
      </c>
      <c r="AI547" s="190"/>
      <c r="AJ547" s="194" t="s">
        <v>327</v>
      </c>
      <c r="AK547" s="194">
        <v>0.946532666683197</v>
      </c>
      <c r="AL547" s="190"/>
      <c r="AM547" s="194" t="s">
        <v>1362</v>
      </c>
      <c r="AN547" s="194">
        <v>0.93314242362976</v>
      </c>
    </row>
    <row r="548">
      <c r="B548" s="208"/>
      <c r="C548" s="208"/>
      <c r="D548" s="209"/>
      <c r="E548" s="179"/>
      <c r="F548" s="179"/>
      <c r="G548" s="179"/>
      <c r="H548" s="179"/>
      <c r="I548" s="180"/>
      <c r="J548" s="179"/>
      <c r="K548" s="181"/>
      <c r="L548" s="179"/>
      <c r="M548" s="180"/>
      <c r="N548" s="179"/>
      <c r="O548" s="181"/>
      <c r="P548" s="179"/>
      <c r="Q548" s="180"/>
      <c r="R548" s="179"/>
      <c r="S548" s="181"/>
      <c r="T548" s="179"/>
      <c r="U548" s="180"/>
      <c r="AD548" s="194" t="s">
        <v>1365</v>
      </c>
      <c r="AE548" s="194">
        <v>0.939083456993103</v>
      </c>
      <c r="AF548" s="190"/>
      <c r="AG548" s="194" t="s">
        <v>1366</v>
      </c>
      <c r="AH548" s="194">
        <v>0.908720731735229</v>
      </c>
      <c r="AI548" s="190"/>
      <c r="AJ548" s="194" t="s">
        <v>1358</v>
      </c>
      <c r="AK548" s="194">
        <v>0.941758453845977</v>
      </c>
      <c r="AL548" s="190"/>
      <c r="AM548" s="194" t="s">
        <v>1364</v>
      </c>
      <c r="AN548" s="194">
        <v>0.926074624061584</v>
      </c>
    </row>
    <row r="549">
      <c r="B549" s="208"/>
      <c r="C549" s="208"/>
      <c r="D549" s="209"/>
      <c r="E549" s="179"/>
      <c r="F549" s="179"/>
      <c r="G549" s="179"/>
      <c r="H549" s="179"/>
      <c r="I549" s="180"/>
      <c r="J549" s="179"/>
      <c r="K549" s="181"/>
      <c r="L549" s="179"/>
      <c r="M549" s="180"/>
      <c r="N549" s="179"/>
      <c r="O549" s="181"/>
      <c r="P549" s="179"/>
      <c r="Q549" s="180"/>
      <c r="R549" s="179"/>
      <c r="S549" s="181"/>
      <c r="T549" s="179"/>
      <c r="U549" s="180"/>
      <c r="AD549" s="194" t="s">
        <v>1367</v>
      </c>
      <c r="AE549" s="194">
        <v>0.946309804916381</v>
      </c>
      <c r="AF549" s="190"/>
      <c r="AG549" s="194" t="s">
        <v>1368</v>
      </c>
      <c r="AH549" s="194">
        <v>0.90291541814804</v>
      </c>
      <c r="AI549" s="190"/>
      <c r="AJ549" s="194" t="s">
        <v>1359</v>
      </c>
      <c r="AK549" s="194">
        <v>0.949056029319763</v>
      </c>
      <c r="AL549" s="190"/>
      <c r="AM549" s="194" t="s">
        <v>1366</v>
      </c>
      <c r="AN549" s="194">
        <v>0.930380165576934</v>
      </c>
    </row>
    <row r="550">
      <c r="B550" s="208"/>
      <c r="C550" s="208"/>
      <c r="D550" s="209"/>
      <c r="E550" s="179"/>
      <c r="F550" s="179"/>
      <c r="G550" s="179"/>
      <c r="H550" s="179"/>
      <c r="I550" s="180"/>
      <c r="J550" s="179"/>
      <c r="K550" s="181"/>
      <c r="L550" s="179"/>
      <c r="M550" s="180"/>
      <c r="N550" s="179"/>
      <c r="O550" s="181"/>
      <c r="P550" s="179"/>
      <c r="Q550" s="180"/>
      <c r="R550" s="179"/>
      <c r="S550" s="181"/>
      <c r="T550" s="179"/>
      <c r="U550" s="180"/>
      <c r="AD550" s="194" t="s">
        <v>1369</v>
      </c>
      <c r="AE550" s="194">
        <v>0.948941648006439</v>
      </c>
      <c r="AF550" s="190"/>
      <c r="AG550" s="194" t="s">
        <v>1370</v>
      </c>
      <c r="AH550" s="194">
        <v>0.90812063217163</v>
      </c>
      <c r="AI550" s="190"/>
      <c r="AJ550" s="194" t="s">
        <v>1361</v>
      </c>
      <c r="AK550" s="194">
        <v>0.938122630119323</v>
      </c>
      <c r="AL550" s="190"/>
      <c r="AM550" s="194" t="s">
        <v>1368</v>
      </c>
      <c r="AN550" s="194">
        <v>0.92895495891571</v>
      </c>
    </row>
    <row r="551">
      <c r="B551" s="208"/>
      <c r="C551" s="208"/>
      <c r="D551" s="209"/>
      <c r="E551" s="179"/>
      <c r="F551" s="179"/>
      <c r="G551" s="179"/>
      <c r="H551" s="179"/>
      <c r="I551" s="180"/>
      <c r="J551" s="179"/>
      <c r="K551" s="181"/>
      <c r="L551" s="179"/>
      <c r="M551" s="180"/>
      <c r="N551" s="179"/>
      <c r="O551" s="181"/>
      <c r="P551" s="179"/>
      <c r="Q551" s="180"/>
      <c r="R551" s="179"/>
      <c r="S551" s="181"/>
      <c r="T551" s="179"/>
      <c r="U551" s="180"/>
      <c r="AD551" s="194" t="s">
        <v>1371</v>
      </c>
      <c r="AE551" s="194">
        <v>0.943979799747467</v>
      </c>
      <c r="AF551" s="190"/>
      <c r="AG551" s="194" t="s">
        <v>1372</v>
      </c>
      <c r="AH551" s="194">
        <v>0.915612697601318</v>
      </c>
      <c r="AI551" s="190"/>
      <c r="AJ551" s="194" t="s">
        <v>1363</v>
      </c>
      <c r="AK551" s="194">
        <v>0.949370265007019</v>
      </c>
      <c r="AL551" s="190"/>
      <c r="AM551" s="194" t="s">
        <v>1370</v>
      </c>
      <c r="AN551" s="194">
        <v>0.927751958370208</v>
      </c>
    </row>
    <row r="552">
      <c r="B552" s="208"/>
      <c r="C552" s="208"/>
      <c r="D552" s="209"/>
      <c r="E552" s="179"/>
      <c r="F552" s="179"/>
      <c r="G552" s="179"/>
      <c r="H552" s="179"/>
      <c r="I552" s="180"/>
      <c r="J552" s="179"/>
      <c r="K552" s="181"/>
      <c r="L552" s="179"/>
      <c r="M552" s="180"/>
      <c r="N552" s="179"/>
      <c r="O552" s="181"/>
      <c r="P552" s="179"/>
      <c r="Q552" s="180"/>
      <c r="R552" s="179"/>
      <c r="S552" s="181"/>
      <c r="T552" s="179"/>
      <c r="U552" s="180"/>
      <c r="AD552" s="194" t="s">
        <v>1373</v>
      </c>
      <c r="AE552" s="194">
        <v>0.950793147087097</v>
      </c>
      <c r="AF552" s="190"/>
      <c r="AG552" s="194" t="s">
        <v>1374</v>
      </c>
      <c r="AH552" s="194">
        <v>0.907450139522552</v>
      </c>
      <c r="AI552" s="190"/>
      <c r="AJ552" s="194" t="s">
        <v>1365</v>
      </c>
      <c r="AK552" s="194">
        <v>0.930840790271759</v>
      </c>
      <c r="AL552" s="190"/>
      <c r="AM552" s="194" t="s">
        <v>1372</v>
      </c>
      <c r="AN552" s="194">
        <v>0.937525749206543</v>
      </c>
    </row>
    <row r="553">
      <c r="B553" s="208"/>
      <c r="C553" s="208"/>
      <c r="D553" s="209"/>
      <c r="E553" s="179"/>
      <c r="F553" s="179"/>
      <c r="G553" s="179"/>
      <c r="H553" s="179"/>
      <c r="I553" s="180"/>
      <c r="J553" s="179"/>
      <c r="K553" s="181"/>
      <c r="L553" s="179"/>
      <c r="M553" s="180"/>
      <c r="N553" s="179"/>
      <c r="O553" s="181"/>
      <c r="P553" s="179"/>
      <c r="Q553" s="180"/>
      <c r="R553" s="179"/>
      <c r="S553" s="181"/>
      <c r="T553" s="179"/>
      <c r="U553" s="180"/>
      <c r="AD553" s="194" t="s">
        <v>1375</v>
      </c>
      <c r="AE553" s="194">
        <v>0.951875507831573</v>
      </c>
      <c r="AF553" s="190"/>
      <c r="AG553" s="194" t="s">
        <v>1376</v>
      </c>
      <c r="AH553" s="194">
        <v>0.90869528055191</v>
      </c>
      <c r="AI553" s="190"/>
      <c r="AJ553" s="194" t="s">
        <v>1367</v>
      </c>
      <c r="AK553" s="194">
        <v>0.943117380142211</v>
      </c>
      <c r="AL553" s="190"/>
      <c r="AM553" s="194" t="s">
        <v>1374</v>
      </c>
      <c r="AN553" s="194">
        <v>0.934525907039642</v>
      </c>
    </row>
    <row r="554">
      <c r="B554" s="208"/>
      <c r="C554" s="208"/>
      <c r="D554" s="209"/>
      <c r="E554" s="179"/>
      <c r="F554" s="179"/>
      <c r="G554" s="179"/>
      <c r="H554" s="179"/>
      <c r="I554" s="180"/>
      <c r="J554" s="179"/>
      <c r="K554" s="181"/>
      <c r="L554" s="179"/>
      <c r="M554" s="180"/>
      <c r="N554" s="179"/>
      <c r="O554" s="181"/>
      <c r="P554" s="179"/>
      <c r="Q554" s="180"/>
      <c r="R554" s="179"/>
      <c r="S554" s="181"/>
      <c r="T554" s="179"/>
      <c r="U554" s="180"/>
      <c r="AD554" s="194" t="s">
        <v>1377</v>
      </c>
      <c r="AE554" s="194">
        <v>0.931999087333679</v>
      </c>
      <c r="AF554" s="190"/>
      <c r="AG554" s="194" t="s">
        <v>1378</v>
      </c>
      <c r="AH554" s="194">
        <v>0.907901167869567</v>
      </c>
      <c r="AI554" s="190"/>
      <c r="AJ554" s="194" t="s">
        <v>1369</v>
      </c>
      <c r="AK554" s="194">
        <v>0.947641789913177</v>
      </c>
      <c r="AL554" s="190"/>
      <c r="AM554" s="194" t="s">
        <v>1376</v>
      </c>
      <c r="AN554" s="194">
        <v>0.927907109260559</v>
      </c>
    </row>
    <row r="555">
      <c r="B555" s="208"/>
      <c r="C555" s="208"/>
      <c r="D555" s="209"/>
      <c r="E555" s="179"/>
      <c r="F555" s="179"/>
      <c r="G555" s="179"/>
      <c r="H555" s="179"/>
      <c r="I555" s="180"/>
      <c r="J555" s="179"/>
      <c r="K555" s="181"/>
      <c r="L555" s="179"/>
      <c r="M555" s="180"/>
      <c r="N555" s="179"/>
      <c r="O555" s="181"/>
      <c r="P555" s="179"/>
      <c r="Q555" s="180"/>
      <c r="R555" s="179"/>
      <c r="S555" s="181"/>
      <c r="T555" s="179"/>
      <c r="U555" s="180"/>
      <c r="AD555" s="194" t="s">
        <v>1379</v>
      </c>
      <c r="AE555" s="194">
        <v>0.947016179561615</v>
      </c>
      <c r="AF555" s="190"/>
      <c r="AG555" s="194" t="s">
        <v>1380</v>
      </c>
      <c r="AH555" s="194">
        <v>0.905452847480773</v>
      </c>
      <c r="AI555" s="190"/>
      <c r="AJ555" s="194" t="s">
        <v>1371</v>
      </c>
      <c r="AK555" s="194">
        <v>0.949410676956176</v>
      </c>
      <c r="AL555" s="190"/>
      <c r="AM555" s="194" t="s">
        <v>1378</v>
      </c>
      <c r="AN555" s="194">
        <v>0.928397893905639</v>
      </c>
    </row>
    <row r="556">
      <c r="B556" s="208"/>
      <c r="C556" s="208"/>
      <c r="D556" s="209"/>
      <c r="E556" s="179"/>
      <c r="F556" s="179"/>
      <c r="G556" s="179"/>
      <c r="H556" s="179"/>
      <c r="I556" s="180"/>
      <c r="J556" s="179"/>
      <c r="K556" s="181"/>
      <c r="L556" s="179"/>
      <c r="M556" s="180"/>
      <c r="N556" s="179"/>
      <c r="O556" s="181"/>
      <c r="P556" s="179"/>
      <c r="Q556" s="180"/>
      <c r="R556" s="179"/>
      <c r="S556" s="181"/>
      <c r="T556" s="179"/>
      <c r="U556" s="180"/>
      <c r="AD556" s="194" t="s">
        <v>1381</v>
      </c>
      <c r="AE556" s="194">
        <v>0.938971638679504</v>
      </c>
      <c r="AF556" s="190"/>
      <c r="AG556" s="194" t="s">
        <v>1382</v>
      </c>
      <c r="AH556" s="194">
        <v>0.885329246520996</v>
      </c>
      <c r="AI556" s="190"/>
      <c r="AJ556" s="194" t="s">
        <v>1373</v>
      </c>
      <c r="AK556" s="194">
        <v>0.935975790023803</v>
      </c>
      <c r="AL556" s="190"/>
      <c r="AM556" s="194" t="s">
        <v>1380</v>
      </c>
      <c r="AN556" s="194">
        <v>0.930249869823455</v>
      </c>
    </row>
    <row r="557">
      <c r="B557" s="208"/>
      <c r="C557" s="208"/>
      <c r="D557" s="209"/>
      <c r="E557" s="179"/>
      <c r="F557" s="179"/>
      <c r="G557" s="179"/>
      <c r="H557" s="179"/>
      <c r="I557" s="180"/>
      <c r="J557" s="179"/>
      <c r="K557" s="181"/>
      <c r="L557" s="179"/>
      <c r="M557" s="180"/>
      <c r="N557" s="179"/>
      <c r="O557" s="181"/>
      <c r="P557" s="179"/>
      <c r="Q557" s="180"/>
      <c r="R557" s="179"/>
      <c r="S557" s="181"/>
      <c r="T557" s="179"/>
      <c r="U557" s="180"/>
      <c r="AD557" s="194" t="s">
        <v>1383</v>
      </c>
      <c r="AE557" s="194">
        <v>0.946427643299102</v>
      </c>
      <c r="AF557" s="190"/>
      <c r="AG557" s="194" t="s">
        <v>1384</v>
      </c>
      <c r="AH557" s="194">
        <v>0.899958550930023</v>
      </c>
      <c r="AI557" s="190"/>
      <c r="AJ557" s="194" t="s">
        <v>1375</v>
      </c>
      <c r="AK557" s="194">
        <v>0.950993478298187</v>
      </c>
      <c r="AL557" s="190"/>
      <c r="AM557" s="194" t="s">
        <v>1382</v>
      </c>
      <c r="AN557" s="194">
        <v>0.926224112510681</v>
      </c>
    </row>
    <row r="558">
      <c r="B558" s="208"/>
      <c r="C558" s="208"/>
      <c r="D558" s="209"/>
      <c r="E558" s="179"/>
      <c r="F558" s="179"/>
      <c r="G558" s="179"/>
      <c r="H558" s="179"/>
      <c r="I558" s="180"/>
      <c r="J558" s="179"/>
      <c r="K558" s="181"/>
      <c r="L558" s="179"/>
      <c r="M558" s="180"/>
      <c r="N558" s="179"/>
      <c r="O558" s="181"/>
      <c r="P558" s="179"/>
      <c r="Q558" s="180"/>
      <c r="R558" s="179"/>
      <c r="S558" s="181"/>
      <c r="T558" s="179"/>
      <c r="U558" s="180"/>
      <c r="AD558" s="194" t="s">
        <v>1385</v>
      </c>
      <c r="AE558" s="194">
        <v>0.951601684093475</v>
      </c>
      <c r="AF558" s="190"/>
      <c r="AG558" s="194" t="s">
        <v>1386</v>
      </c>
      <c r="AH558" s="194">
        <v>0.905533730983734</v>
      </c>
      <c r="AI558" s="190"/>
      <c r="AJ558" s="194" t="s">
        <v>1377</v>
      </c>
      <c r="AK558" s="194">
        <v>0.942397117614746</v>
      </c>
      <c r="AL558" s="190"/>
      <c r="AM558" s="194" t="s">
        <v>1384</v>
      </c>
      <c r="AN558" s="194">
        <v>0.932332873344421</v>
      </c>
    </row>
    <row r="559">
      <c r="B559" s="208"/>
      <c r="C559" s="208"/>
      <c r="D559" s="209"/>
      <c r="E559" s="179"/>
      <c r="F559" s="179"/>
      <c r="G559" s="179"/>
      <c r="H559" s="179"/>
      <c r="I559" s="180"/>
      <c r="J559" s="179"/>
      <c r="K559" s="181"/>
      <c r="L559" s="179"/>
      <c r="M559" s="180"/>
      <c r="N559" s="179"/>
      <c r="O559" s="181"/>
      <c r="P559" s="179"/>
      <c r="Q559" s="180"/>
      <c r="R559" s="179"/>
      <c r="S559" s="181"/>
      <c r="T559" s="179"/>
      <c r="U559" s="180"/>
      <c r="AD559" s="194" t="s">
        <v>1387</v>
      </c>
      <c r="AE559" s="194">
        <v>0.928430438041687</v>
      </c>
      <c r="AF559" s="190"/>
      <c r="AG559" s="194" t="s">
        <v>1388</v>
      </c>
      <c r="AH559" s="194">
        <v>0.906432151794433</v>
      </c>
      <c r="AI559" s="190"/>
      <c r="AJ559" s="194" t="s">
        <v>1379</v>
      </c>
      <c r="AK559" s="194">
        <v>0.92677503824234</v>
      </c>
      <c r="AL559" s="190"/>
      <c r="AM559" s="194" t="s">
        <v>1386</v>
      </c>
      <c r="AN559" s="194">
        <v>0.921467125415802</v>
      </c>
    </row>
    <row r="560">
      <c r="B560" s="208"/>
      <c r="C560" s="208"/>
      <c r="D560" s="209"/>
      <c r="E560" s="179"/>
      <c r="F560" s="179"/>
      <c r="G560" s="179"/>
      <c r="H560" s="179"/>
      <c r="I560" s="180"/>
      <c r="J560" s="179"/>
      <c r="K560" s="181"/>
      <c r="L560" s="179"/>
      <c r="M560" s="180"/>
      <c r="N560" s="179"/>
      <c r="O560" s="181"/>
      <c r="P560" s="179"/>
      <c r="Q560" s="180"/>
      <c r="R560" s="179"/>
      <c r="S560" s="181"/>
      <c r="T560" s="179"/>
      <c r="U560" s="180"/>
      <c r="AD560" s="194" t="s">
        <v>1389</v>
      </c>
      <c r="AE560" s="194">
        <v>0.93231177330017</v>
      </c>
      <c r="AF560" s="190"/>
      <c r="AG560" s="194" t="s">
        <v>1390</v>
      </c>
      <c r="AH560" s="194">
        <v>0.856971263885498</v>
      </c>
      <c r="AI560" s="190"/>
      <c r="AJ560" s="194" t="s">
        <v>1381</v>
      </c>
      <c r="AK560" s="194">
        <v>0.931476235389709</v>
      </c>
      <c r="AL560" s="190"/>
      <c r="AM560" s="194" t="s">
        <v>1388</v>
      </c>
      <c r="AN560" s="194">
        <v>0.929305374622345</v>
      </c>
    </row>
    <row r="561">
      <c r="B561" s="208"/>
      <c r="C561" s="208"/>
      <c r="D561" s="209"/>
      <c r="E561" s="179"/>
      <c r="F561" s="179"/>
      <c r="G561" s="179"/>
      <c r="H561" s="179"/>
      <c r="I561" s="180"/>
      <c r="J561" s="179"/>
      <c r="K561" s="181"/>
      <c r="L561" s="179"/>
      <c r="M561" s="180"/>
      <c r="N561" s="179"/>
      <c r="O561" s="181"/>
      <c r="P561" s="179"/>
      <c r="Q561" s="180"/>
      <c r="R561" s="179"/>
      <c r="S561" s="181"/>
      <c r="T561" s="179"/>
      <c r="U561" s="180"/>
      <c r="AD561" s="194" t="s">
        <v>1391</v>
      </c>
      <c r="AE561" s="194">
        <v>0.94699078798294</v>
      </c>
      <c r="AF561" s="190"/>
      <c r="AG561" s="194" t="s">
        <v>1392</v>
      </c>
      <c r="AH561" s="194">
        <v>0.871020376682281</v>
      </c>
      <c r="AI561" s="190"/>
      <c r="AJ561" s="194" t="s">
        <v>1383</v>
      </c>
      <c r="AK561" s="194">
        <v>0.927210211753845</v>
      </c>
      <c r="AL561" s="190"/>
      <c r="AM561" s="194" t="s">
        <v>1390</v>
      </c>
      <c r="AN561" s="194">
        <v>0.901015162467956</v>
      </c>
    </row>
    <row r="562">
      <c r="B562" s="208"/>
      <c r="C562" s="208"/>
      <c r="D562" s="209"/>
      <c r="E562" s="179"/>
      <c r="F562" s="179"/>
      <c r="G562" s="179"/>
      <c r="H562" s="179"/>
      <c r="I562" s="180"/>
      <c r="J562" s="179"/>
      <c r="K562" s="181"/>
      <c r="L562" s="179"/>
      <c r="M562" s="180"/>
      <c r="N562" s="179"/>
      <c r="O562" s="181"/>
      <c r="P562" s="179"/>
      <c r="Q562" s="180"/>
      <c r="R562" s="179"/>
      <c r="S562" s="181"/>
      <c r="T562" s="179"/>
      <c r="U562" s="180"/>
      <c r="AD562" s="194" t="s">
        <v>1393</v>
      </c>
      <c r="AE562" s="194">
        <v>0.95521456003189</v>
      </c>
      <c r="AF562" s="190"/>
      <c r="AG562" s="194" t="s">
        <v>1394</v>
      </c>
      <c r="AH562" s="194">
        <v>0.894505083560943</v>
      </c>
      <c r="AI562" s="190"/>
      <c r="AJ562" s="194" t="s">
        <v>1385</v>
      </c>
      <c r="AK562" s="194">
        <v>0.943524479866027</v>
      </c>
      <c r="AL562" s="190"/>
      <c r="AM562" s="194" t="s">
        <v>1392</v>
      </c>
      <c r="AN562" s="194">
        <v>0.894274115562439</v>
      </c>
    </row>
    <row r="563">
      <c r="B563" s="208"/>
      <c r="C563" s="208"/>
      <c r="D563" s="209"/>
      <c r="E563" s="179"/>
      <c r="F563" s="179"/>
      <c r="G563" s="179"/>
      <c r="H563" s="179"/>
      <c r="I563" s="180"/>
      <c r="J563" s="179"/>
      <c r="K563" s="181"/>
      <c r="L563" s="179"/>
      <c r="M563" s="180"/>
      <c r="N563" s="179"/>
      <c r="O563" s="181"/>
      <c r="P563" s="179"/>
      <c r="Q563" s="180"/>
      <c r="R563" s="179"/>
      <c r="S563" s="181"/>
      <c r="T563" s="179"/>
      <c r="U563" s="180"/>
      <c r="AD563" s="194" t="s">
        <v>1395</v>
      </c>
      <c r="AE563" s="194">
        <v>0.952993690967559</v>
      </c>
      <c r="AF563" s="190"/>
      <c r="AG563" s="194" t="s">
        <v>1396</v>
      </c>
      <c r="AH563" s="194">
        <v>0.914152383804321</v>
      </c>
      <c r="AI563" s="190"/>
      <c r="AJ563" s="194" t="s">
        <v>1387</v>
      </c>
      <c r="AK563" s="194">
        <v>0.903805613517761</v>
      </c>
      <c r="AL563" s="190"/>
      <c r="AM563" s="194" t="s">
        <v>1394</v>
      </c>
      <c r="AN563" s="194">
        <v>0.923285782337188</v>
      </c>
    </row>
    <row r="564">
      <c r="B564" s="208"/>
      <c r="C564" s="208"/>
      <c r="D564" s="209"/>
      <c r="E564" s="179"/>
      <c r="F564" s="179"/>
      <c r="G564" s="179"/>
      <c r="H564" s="179"/>
      <c r="I564" s="180"/>
      <c r="J564" s="179"/>
      <c r="K564" s="181"/>
      <c r="L564" s="179"/>
      <c r="M564" s="180"/>
      <c r="N564" s="179"/>
      <c r="O564" s="181"/>
      <c r="P564" s="179"/>
      <c r="Q564" s="180"/>
      <c r="R564" s="179"/>
      <c r="S564" s="181"/>
      <c r="T564" s="179"/>
      <c r="U564" s="180"/>
      <c r="AD564" s="194" t="s">
        <v>1397</v>
      </c>
      <c r="AE564" s="194">
        <v>0.93545514345169</v>
      </c>
      <c r="AF564" s="190"/>
      <c r="AG564" s="194" t="s">
        <v>1398</v>
      </c>
      <c r="AH564" s="194">
        <v>0.921648502349853</v>
      </c>
      <c r="AI564" s="190"/>
      <c r="AJ564" s="194" t="s">
        <v>1389</v>
      </c>
      <c r="AK564" s="194">
        <v>0.903469204902648</v>
      </c>
      <c r="AL564" s="190"/>
      <c r="AM564" s="194" t="s">
        <v>1396</v>
      </c>
      <c r="AN564" s="194">
        <v>0.935779690742492</v>
      </c>
    </row>
    <row r="565">
      <c r="B565" s="208"/>
      <c r="C565" s="208"/>
      <c r="D565" s="209"/>
      <c r="E565" s="179"/>
      <c r="F565" s="179"/>
      <c r="G565" s="179"/>
      <c r="H565" s="179"/>
      <c r="I565" s="180"/>
      <c r="J565" s="179"/>
      <c r="K565" s="181"/>
      <c r="L565" s="179"/>
      <c r="M565" s="180"/>
      <c r="N565" s="179"/>
      <c r="O565" s="181"/>
      <c r="P565" s="179"/>
      <c r="Q565" s="180"/>
      <c r="R565" s="179"/>
      <c r="S565" s="181"/>
      <c r="T565" s="179"/>
      <c r="U565" s="180"/>
      <c r="AD565" s="194" t="s">
        <v>1399</v>
      </c>
      <c r="AE565" s="194">
        <v>0.960884749889373</v>
      </c>
      <c r="AF565" s="190"/>
      <c r="AG565" s="194" t="s">
        <v>1400</v>
      </c>
      <c r="AH565" s="194">
        <v>0.919731318950653</v>
      </c>
      <c r="AI565" s="190"/>
      <c r="AJ565" s="194" t="s">
        <v>1391</v>
      </c>
      <c r="AK565" s="194">
        <v>0.938125133514404</v>
      </c>
      <c r="AL565" s="190"/>
      <c r="AM565" s="194" t="s">
        <v>1398</v>
      </c>
      <c r="AN565" s="194">
        <v>0.935896754264831</v>
      </c>
    </row>
    <row r="566">
      <c r="B566" s="208"/>
      <c r="C566" s="208"/>
      <c r="D566" s="209"/>
      <c r="E566" s="179"/>
      <c r="F566" s="179"/>
      <c r="G566" s="179"/>
      <c r="H566" s="179"/>
      <c r="I566" s="180"/>
      <c r="J566" s="179"/>
      <c r="K566" s="181"/>
      <c r="L566" s="179"/>
      <c r="M566" s="180"/>
      <c r="N566" s="179"/>
      <c r="O566" s="181"/>
      <c r="P566" s="179"/>
      <c r="Q566" s="180"/>
      <c r="R566" s="179"/>
      <c r="S566" s="181"/>
      <c r="T566" s="179"/>
      <c r="U566" s="180"/>
      <c r="AD566" s="194" t="s">
        <v>1401</v>
      </c>
      <c r="AE566" s="194">
        <v>0.960621178150177</v>
      </c>
      <c r="AF566" s="190"/>
      <c r="AG566" s="194" t="s">
        <v>1402</v>
      </c>
      <c r="AH566" s="194">
        <v>0.922823429107666</v>
      </c>
      <c r="AI566" s="190"/>
      <c r="AJ566" s="194" t="s">
        <v>1393</v>
      </c>
      <c r="AK566" s="194">
        <v>0.951260864734649</v>
      </c>
      <c r="AL566" s="190"/>
      <c r="AM566" s="194" t="s">
        <v>1400</v>
      </c>
      <c r="AN566" s="194">
        <v>0.939234435558319</v>
      </c>
    </row>
    <row r="567">
      <c r="B567" s="208"/>
      <c r="C567" s="208"/>
      <c r="D567" s="209"/>
      <c r="E567" s="179"/>
      <c r="F567" s="179"/>
      <c r="G567" s="179"/>
      <c r="H567" s="179"/>
      <c r="I567" s="180"/>
      <c r="J567" s="179"/>
      <c r="K567" s="181"/>
      <c r="L567" s="179"/>
      <c r="M567" s="180"/>
      <c r="N567" s="179"/>
      <c r="O567" s="181"/>
      <c r="P567" s="179"/>
      <c r="Q567" s="180"/>
      <c r="R567" s="179"/>
      <c r="S567" s="181"/>
      <c r="T567" s="179"/>
      <c r="U567" s="180"/>
      <c r="AD567" s="194" t="s">
        <v>1403</v>
      </c>
      <c r="AE567" s="194">
        <v>0.947296261787414</v>
      </c>
      <c r="AF567" s="190"/>
      <c r="AG567" s="194" t="s">
        <v>1404</v>
      </c>
      <c r="AH567" s="194">
        <v>0.921401619911193</v>
      </c>
      <c r="AI567" s="190"/>
      <c r="AJ567" s="194" t="s">
        <v>1395</v>
      </c>
      <c r="AK567" s="194">
        <v>0.946266710758209</v>
      </c>
      <c r="AL567" s="190"/>
      <c r="AM567" s="194" t="s">
        <v>1402</v>
      </c>
      <c r="AN567" s="194">
        <v>0.938926219940185</v>
      </c>
    </row>
    <row r="568">
      <c r="B568" s="208"/>
      <c r="C568" s="208"/>
      <c r="D568" s="209"/>
      <c r="E568" s="179"/>
      <c r="F568" s="179"/>
      <c r="G568" s="179"/>
      <c r="H568" s="179"/>
      <c r="I568" s="180"/>
      <c r="J568" s="179"/>
      <c r="K568" s="181"/>
      <c r="L568" s="179"/>
      <c r="M568" s="180"/>
      <c r="N568" s="179"/>
      <c r="O568" s="181"/>
      <c r="P568" s="179"/>
      <c r="Q568" s="180"/>
      <c r="R568" s="179"/>
      <c r="S568" s="181"/>
      <c r="T568" s="179"/>
      <c r="U568" s="180"/>
      <c r="AD568" s="194" t="s">
        <v>1405</v>
      </c>
      <c r="AE568" s="194">
        <v>0.955378055572509</v>
      </c>
      <c r="AF568" s="190"/>
      <c r="AG568" s="194" t="s">
        <v>1406</v>
      </c>
      <c r="AH568" s="194">
        <v>0.91201376914978</v>
      </c>
      <c r="AI568" s="190"/>
      <c r="AJ568" s="194" t="s">
        <v>1397</v>
      </c>
      <c r="AK568" s="194">
        <v>0.947030067443847</v>
      </c>
      <c r="AL568" s="190"/>
      <c r="AM568" s="194" t="s">
        <v>1404</v>
      </c>
      <c r="AN568" s="194">
        <v>0.932765364646911</v>
      </c>
    </row>
    <row r="569">
      <c r="B569" s="208"/>
      <c r="C569" s="208"/>
      <c r="D569" s="209"/>
      <c r="E569" s="179"/>
      <c r="F569" s="179"/>
      <c r="G569" s="179"/>
      <c r="H569" s="179"/>
      <c r="I569" s="180"/>
      <c r="J569" s="179"/>
      <c r="K569" s="181"/>
      <c r="L569" s="179"/>
      <c r="M569" s="180"/>
      <c r="N569" s="179"/>
      <c r="O569" s="181"/>
      <c r="P569" s="179"/>
      <c r="Q569" s="180"/>
      <c r="R569" s="179"/>
      <c r="S569" s="181"/>
      <c r="T569" s="179"/>
      <c r="U569" s="180"/>
      <c r="AD569" s="194" t="s">
        <v>1407</v>
      </c>
      <c r="AE569" s="194">
        <v>0.94688606262207</v>
      </c>
      <c r="AF569" s="190"/>
      <c r="AG569" s="194" t="s">
        <v>1408</v>
      </c>
      <c r="AH569" s="194">
        <v>0.911869347095489</v>
      </c>
      <c r="AI569" s="190"/>
      <c r="AJ569" s="194" t="s">
        <v>1399</v>
      </c>
      <c r="AK569" s="194">
        <v>0.955183267593383</v>
      </c>
      <c r="AL569" s="190"/>
      <c r="AM569" s="194" t="s">
        <v>1406</v>
      </c>
      <c r="AN569" s="194">
        <v>0.954442679882049</v>
      </c>
    </row>
    <row r="570">
      <c r="B570" s="208"/>
      <c r="C570" s="208"/>
      <c r="D570" s="209"/>
      <c r="E570" s="179"/>
      <c r="F570" s="179"/>
      <c r="G570" s="179"/>
      <c r="H570" s="179"/>
      <c r="I570" s="180"/>
      <c r="J570" s="179"/>
      <c r="K570" s="181"/>
      <c r="L570" s="179"/>
      <c r="M570" s="180"/>
      <c r="N570" s="179"/>
      <c r="O570" s="181"/>
      <c r="P570" s="179"/>
      <c r="Q570" s="180"/>
      <c r="R570" s="179"/>
      <c r="S570" s="181"/>
      <c r="T570" s="179"/>
      <c r="U570" s="180"/>
      <c r="AD570" s="194" t="s">
        <v>1409</v>
      </c>
      <c r="AE570" s="194">
        <v>0.947873771190643</v>
      </c>
      <c r="AF570" s="190"/>
      <c r="AG570" s="194" t="s">
        <v>1410</v>
      </c>
      <c r="AH570" s="194">
        <v>0.918373167514801</v>
      </c>
      <c r="AI570" s="190"/>
      <c r="AJ570" s="194" t="s">
        <v>1401</v>
      </c>
      <c r="AK570" s="194">
        <v>0.94897437095642</v>
      </c>
      <c r="AL570" s="190"/>
      <c r="AM570" s="194" t="s">
        <v>1408</v>
      </c>
      <c r="AN570" s="194">
        <v>0.935723960399627</v>
      </c>
    </row>
    <row r="571">
      <c r="B571" s="208"/>
      <c r="C571" s="208"/>
      <c r="D571" s="209"/>
      <c r="E571" s="179"/>
      <c r="F571" s="179"/>
      <c r="G571" s="179"/>
      <c r="H571" s="179"/>
      <c r="I571" s="180"/>
      <c r="J571" s="179"/>
      <c r="K571" s="181"/>
      <c r="L571" s="179"/>
      <c r="M571" s="180"/>
      <c r="N571" s="179"/>
      <c r="O571" s="181"/>
      <c r="P571" s="179"/>
      <c r="Q571" s="180"/>
      <c r="R571" s="179"/>
      <c r="S571" s="181"/>
      <c r="T571" s="179"/>
      <c r="U571" s="180"/>
      <c r="AD571" s="194" t="s">
        <v>1411</v>
      </c>
      <c r="AE571" s="194">
        <v>0.950764656066894</v>
      </c>
      <c r="AF571" s="190"/>
      <c r="AG571" s="194" t="s">
        <v>1412</v>
      </c>
      <c r="AH571" s="194">
        <v>0.903630793094635</v>
      </c>
      <c r="AI571" s="190"/>
      <c r="AJ571" s="194" t="s">
        <v>1403</v>
      </c>
      <c r="AK571" s="194">
        <v>0.944443225860595</v>
      </c>
      <c r="AL571" s="190"/>
      <c r="AM571" s="194" t="s">
        <v>1410</v>
      </c>
      <c r="AN571" s="194">
        <v>0.938462138175964</v>
      </c>
    </row>
    <row r="572">
      <c r="B572" s="208"/>
      <c r="C572" s="208"/>
      <c r="D572" s="209"/>
      <c r="E572" s="179"/>
      <c r="F572" s="179"/>
      <c r="G572" s="179"/>
      <c r="H572" s="179"/>
      <c r="I572" s="180"/>
      <c r="J572" s="179"/>
      <c r="K572" s="181"/>
      <c r="L572" s="179"/>
      <c r="M572" s="180"/>
      <c r="N572" s="179"/>
      <c r="O572" s="181"/>
      <c r="P572" s="179"/>
      <c r="Q572" s="180"/>
      <c r="R572" s="179"/>
      <c r="S572" s="181"/>
      <c r="T572" s="179"/>
      <c r="U572" s="180"/>
      <c r="AD572" s="194" t="s">
        <v>1413</v>
      </c>
      <c r="AE572" s="194">
        <v>0.945193886756897</v>
      </c>
      <c r="AF572" s="190"/>
      <c r="AG572" s="194" t="s">
        <v>1414</v>
      </c>
      <c r="AH572" s="194">
        <v>0.900999665260314</v>
      </c>
      <c r="AI572" s="190"/>
      <c r="AJ572" s="194" t="s">
        <v>1405</v>
      </c>
      <c r="AK572" s="194">
        <v>0.952130019664764</v>
      </c>
      <c r="AL572" s="190"/>
      <c r="AM572" s="194" t="s">
        <v>1412</v>
      </c>
      <c r="AN572" s="194">
        <v>0.925864875316619</v>
      </c>
    </row>
    <row r="573">
      <c r="B573" s="208"/>
      <c r="C573" s="208"/>
      <c r="D573" s="209"/>
      <c r="E573" s="179"/>
      <c r="F573" s="179"/>
      <c r="G573" s="179"/>
      <c r="H573" s="179"/>
      <c r="I573" s="180"/>
      <c r="J573" s="179"/>
      <c r="K573" s="181"/>
      <c r="L573" s="179"/>
      <c r="M573" s="180"/>
      <c r="N573" s="179"/>
      <c r="O573" s="181"/>
      <c r="P573" s="179"/>
      <c r="Q573" s="180"/>
      <c r="R573" s="179"/>
      <c r="S573" s="181"/>
      <c r="T573" s="179"/>
      <c r="U573" s="180"/>
      <c r="AD573" s="194" t="s">
        <v>1415</v>
      </c>
      <c r="AE573" s="194">
        <v>0.945801854133606</v>
      </c>
      <c r="AF573" s="190"/>
      <c r="AG573" s="194" t="s">
        <v>1416</v>
      </c>
      <c r="AH573" s="194">
        <v>0.897974371910095</v>
      </c>
      <c r="AI573" s="190"/>
      <c r="AJ573" s="194" t="s">
        <v>1407</v>
      </c>
      <c r="AK573" s="194">
        <v>0.951050341129303</v>
      </c>
      <c r="AL573" s="190"/>
      <c r="AM573" s="194" t="s">
        <v>1414</v>
      </c>
      <c r="AN573" s="194">
        <v>0.926870703697204</v>
      </c>
    </row>
    <row r="574">
      <c r="B574" s="208"/>
      <c r="C574" s="208"/>
      <c r="D574" s="209"/>
      <c r="E574" s="179"/>
      <c r="F574" s="179"/>
      <c r="G574" s="179"/>
      <c r="H574" s="179"/>
      <c r="I574" s="180"/>
      <c r="J574" s="179"/>
      <c r="K574" s="181"/>
      <c r="L574" s="179"/>
      <c r="M574" s="180"/>
      <c r="N574" s="179"/>
      <c r="O574" s="181"/>
      <c r="P574" s="179"/>
      <c r="Q574" s="180"/>
      <c r="R574" s="179"/>
      <c r="S574" s="181"/>
      <c r="T574" s="179"/>
      <c r="U574" s="180"/>
      <c r="AD574" s="194" t="s">
        <v>1417</v>
      </c>
      <c r="AE574" s="194">
        <v>0.928894221782684</v>
      </c>
      <c r="AF574" s="190"/>
      <c r="AG574" s="194" t="s">
        <v>1418</v>
      </c>
      <c r="AH574" s="194">
        <v>0.88663899898529</v>
      </c>
      <c r="AI574" s="190"/>
      <c r="AJ574" s="194" t="s">
        <v>1409</v>
      </c>
      <c r="AK574" s="194">
        <v>0.950921773910522</v>
      </c>
      <c r="AL574" s="190"/>
      <c r="AM574" s="194" t="s">
        <v>1416</v>
      </c>
      <c r="AN574" s="194">
        <v>0.932409465312957</v>
      </c>
    </row>
    <row r="575">
      <c r="B575" s="208"/>
      <c r="C575" s="208"/>
      <c r="D575" s="209"/>
      <c r="E575" s="179"/>
      <c r="F575" s="179"/>
      <c r="G575" s="179"/>
      <c r="H575" s="179"/>
      <c r="I575" s="180"/>
      <c r="J575" s="179"/>
      <c r="K575" s="181"/>
      <c r="L575" s="179"/>
      <c r="M575" s="180"/>
      <c r="N575" s="179"/>
      <c r="O575" s="181"/>
      <c r="P575" s="179"/>
      <c r="Q575" s="180"/>
      <c r="R575" s="179"/>
      <c r="S575" s="181"/>
      <c r="T575" s="179"/>
      <c r="U575" s="180"/>
      <c r="AD575" s="194" t="s">
        <v>1419</v>
      </c>
      <c r="AE575" s="194">
        <v>0.924818336963653</v>
      </c>
      <c r="AF575" s="190"/>
      <c r="AG575" s="194" t="s">
        <v>1420</v>
      </c>
      <c r="AH575" s="194">
        <v>0.834359109401702</v>
      </c>
      <c r="AI575" s="190"/>
      <c r="AJ575" s="194" t="s">
        <v>1411</v>
      </c>
      <c r="AK575" s="194">
        <v>0.945952415466308</v>
      </c>
      <c r="AL575" s="190"/>
      <c r="AM575" s="194" t="s">
        <v>1418</v>
      </c>
      <c r="AN575" s="194">
        <v>0.933960199356079</v>
      </c>
    </row>
    <row r="576">
      <c r="B576" s="208"/>
      <c r="C576" s="208"/>
      <c r="D576" s="209"/>
      <c r="E576" s="179"/>
      <c r="F576" s="179"/>
      <c r="G576" s="179"/>
      <c r="H576" s="179"/>
      <c r="I576" s="180"/>
      <c r="J576" s="179"/>
      <c r="K576" s="181"/>
      <c r="L576" s="179"/>
      <c r="M576" s="180"/>
      <c r="N576" s="179"/>
      <c r="O576" s="181"/>
      <c r="P576" s="179"/>
      <c r="Q576" s="180"/>
      <c r="R576" s="179"/>
      <c r="S576" s="181"/>
      <c r="T576" s="179"/>
      <c r="U576" s="180"/>
      <c r="AD576" s="194" t="s">
        <v>1421</v>
      </c>
      <c r="AE576" s="194">
        <v>0.912413775920867</v>
      </c>
      <c r="AF576" s="190"/>
      <c r="AG576" s="194" t="s">
        <v>1422</v>
      </c>
      <c r="AH576" s="194">
        <v>0.879508137702941</v>
      </c>
      <c r="AI576" s="190"/>
      <c r="AJ576" s="194" t="s">
        <v>1413</v>
      </c>
      <c r="AK576" s="194">
        <v>0.947816848754882</v>
      </c>
      <c r="AL576" s="190"/>
      <c r="AM576" s="194" t="s">
        <v>1420</v>
      </c>
      <c r="AN576" s="194">
        <v>0.916136145591735</v>
      </c>
    </row>
    <row r="577">
      <c r="B577" s="208"/>
      <c r="C577" s="208"/>
      <c r="D577" s="209"/>
      <c r="E577" s="179"/>
      <c r="F577" s="179"/>
      <c r="G577" s="179"/>
      <c r="H577" s="179"/>
      <c r="I577" s="180"/>
      <c r="J577" s="179"/>
      <c r="K577" s="181"/>
      <c r="L577" s="179"/>
      <c r="M577" s="180"/>
      <c r="N577" s="179"/>
      <c r="O577" s="181"/>
      <c r="P577" s="179"/>
      <c r="Q577" s="180"/>
      <c r="R577" s="179"/>
      <c r="S577" s="181"/>
      <c r="T577" s="179"/>
      <c r="U577" s="180"/>
      <c r="AD577" s="194" t="s">
        <v>1423</v>
      </c>
      <c r="AE577" s="194">
        <v>0.929537057876586</v>
      </c>
      <c r="AF577" s="190"/>
      <c r="AG577" s="194" t="s">
        <v>1424</v>
      </c>
      <c r="AH577" s="194">
        <v>0.7487233877182</v>
      </c>
      <c r="AI577" s="190"/>
      <c r="AJ577" s="194" t="s">
        <v>1415</v>
      </c>
      <c r="AK577" s="194">
        <v>0.949258029460907</v>
      </c>
      <c r="AL577" s="190"/>
      <c r="AM577" s="194" t="s">
        <v>1422</v>
      </c>
      <c r="AN577" s="194">
        <v>0.901807606220245</v>
      </c>
    </row>
    <row r="578">
      <c r="B578" s="208"/>
      <c r="C578" s="208"/>
      <c r="D578" s="209"/>
      <c r="E578" s="179"/>
      <c r="F578" s="179"/>
      <c r="G578" s="179"/>
      <c r="H578" s="179"/>
      <c r="I578" s="180"/>
      <c r="J578" s="179"/>
      <c r="K578" s="181"/>
      <c r="L578" s="179"/>
      <c r="M578" s="180"/>
      <c r="N578" s="179"/>
      <c r="O578" s="181"/>
      <c r="P578" s="179"/>
      <c r="Q578" s="180"/>
      <c r="R578" s="179"/>
      <c r="S578" s="181"/>
      <c r="T578" s="179"/>
      <c r="U578" s="180"/>
      <c r="AD578" s="194" t="s">
        <v>1425</v>
      </c>
      <c r="AE578" s="194">
        <v>0.932606518268585</v>
      </c>
      <c r="AF578" s="190"/>
      <c r="AG578" s="194" t="s">
        <v>1426</v>
      </c>
      <c r="AH578" s="194">
        <v>0.809971630573272</v>
      </c>
      <c r="AI578" s="190"/>
      <c r="AJ578" s="194" t="s">
        <v>1417</v>
      </c>
      <c r="AK578" s="194">
        <v>0.910122990608215</v>
      </c>
      <c r="AL578" s="190"/>
      <c r="AM578" s="194" t="s">
        <v>1424</v>
      </c>
      <c r="AN578" s="194">
        <v>0.908658027648925</v>
      </c>
    </row>
    <row r="579">
      <c r="B579" s="208"/>
      <c r="C579" s="208"/>
      <c r="D579" s="209"/>
      <c r="E579" s="179"/>
      <c r="F579" s="179"/>
      <c r="G579" s="179"/>
      <c r="H579" s="179"/>
      <c r="I579" s="180"/>
      <c r="J579" s="179"/>
      <c r="K579" s="181"/>
      <c r="L579" s="179"/>
      <c r="M579" s="180"/>
      <c r="N579" s="179"/>
      <c r="O579" s="181"/>
      <c r="P579" s="179"/>
      <c r="Q579" s="180"/>
      <c r="R579" s="179"/>
      <c r="S579" s="181"/>
      <c r="T579" s="179"/>
      <c r="U579" s="180"/>
      <c r="AD579" s="194" t="s">
        <v>1427</v>
      </c>
      <c r="AE579" s="194">
        <v>0.925800383090972</v>
      </c>
      <c r="AF579" s="190"/>
      <c r="AG579" s="194" t="s">
        <v>1428</v>
      </c>
      <c r="AH579" s="194">
        <v>0.675674974918365</v>
      </c>
      <c r="AI579" s="190"/>
      <c r="AJ579" s="194" t="s">
        <v>1419</v>
      </c>
      <c r="AK579" s="194">
        <v>0.928409278392791</v>
      </c>
      <c r="AL579" s="190"/>
      <c r="AM579" s="194" t="s">
        <v>1426</v>
      </c>
      <c r="AN579" s="194">
        <v>0.905680954456329</v>
      </c>
    </row>
    <row r="580">
      <c r="B580" s="208"/>
      <c r="C580" s="208"/>
      <c r="D580" s="209"/>
      <c r="E580" s="179"/>
      <c r="F580" s="179"/>
      <c r="G580" s="179"/>
      <c r="H580" s="179"/>
      <c r="I580" s="180"/>
      <c r="J580" s="179"/>
      <c r="K580" s="181"/>
      <c r="L580" s="179"/>
      <c r="M580" s="180"/>
      <c r="N580" s="179"/>
      <c r="O580" s="181"/>
      <c r="P580" s="179"/>
      <c r="Q580" s="180"/>
      <c r="R580" s="179"/>
      <c r="S580" s="181"/>
      <c r="T580" s="179"/>
      <c r="U580" s="180"/>
      <c r="AD580" s="194" t="s">
        <v>1429</v>
      </c>
      <c r="AE580" s="194">
        <v>0.93927252292633</v>
      </c>
      <c r="AF580" s="190"/>
      <c r="AG580" s="194" t="s">
        <v>1430</v>
      </c>
      <c r="AH580" s="194">
        <v>0.889865756034851</v>
      </c>
      <c r="AI580" s="190"/>
      <c r="AJ580" s="194" t="s">
        <v>1421</v>
      </c>
      <c r="AK580" s="194">
        <v>0.885076820850372</v>
      </c>
      <c r="AL580" s="190"/>
      <c r="AM580" s="194" t="s">
        <v>1428</v>
      </c>
      <c r="AN580" s="194">
        <v>0.919768035411834</v>
      </c>
    </row>
    <row r="581">
      <c r="B581" s="208"/>
      <c r="C581" s="208"/>
      <c r="D581" s="209"/>
      <c r="E581" s="179"/>
      <c r="F581" s="179"/>
      <c r="G581" s="179"/>
      <c r="H581" s="179"/>
      <c r="I581" s="180"/>
      <c r="J581" s="179"/>
      <c r="K581" s="181"/>
      <c r="L581" s="179"/>
      <c r="M581" s="180"/>
      <c r="N581" s="179"/>
      <c r="O581" s="181"/>
      <c r="P581" s="179"/>
      <c r="Q581" s="180"/>
      <c r="R581" s="179"/>
      <c r="S581" s="181"/>
      <c r="T581" s="179"/>
      <c r="U581" s="180"/>
      <c r="AD581" s="194" t="s">
        <v>1431</v>
      </c>
      <c r="AE581" s="194">
        <v>0.944193422794342</v>
      </c>
      <c r="AF581" s="190"/>
      <c r="AG581" s="194" t="s">
        <v>1432</v>
      </c>
      <c r="AH581" s="194">
        <v>0.896439492702484</v>
      </c>
      <c r="AI581" s="190"/>
      <c r="AJ581" s="194" t="s">
        <v>1423</v>
      </c>
      <c r="AK581" s="194">
        <v>0.906827330589294</v>
      </c>
      <c r="AL581" s="190"/>
      <c r="AM581" s="194" t="s">
        <v>1430</v>
      </c>
      <c r="AN581" s="194">
        <v>0.928188681602478</v>
      </c>
    </row>
    <row r="582">
      <c r="B582" s="208"/>
      <c r="C582" s="208"/>
      <c r="D582" s="209"/>
      <c r="E582" s="179"/>
      <c r="F582" s="179"/>
      <c r="G582" s="179"/>
      <c r="H582" s="179"/>
      <c r="I582" s="180"/>
      <c r="J582" s="179"/>
      <c r="K582" s="181"/>
      <c r="L582" s="179"/>
      <c r="M582" s="180"/>
      <c r="N582" s="179"/>
      <c r="O582" s="181"/>
      <c r="P582" s="179"/>
      <c r="Q582" s="180"/>
      <c r="R582" s="179"/>
      <c r="S582" s="181"/>
      <c r="T582" s="179"/>
      <c r="U582" s="180"/>
      <c r="AD582" s="194" t="s">
        <v>1433</v>
      </c>
      <c r="AE582" s="194">
        <v>0.942611694335937</v>
      </c>
      <c r="AF582" s="190"/>
      <c r="AG582" s="194" t="s">
        <v>1434</v>
      </c>
      <c r="AH582" s="194">
        <v>0.898163378238678</v>
      </c>
      <c r="AI582" s="190"/>
      <c r="AJ582" s="194" t="s">
        <v>1425</v>
      </c>
      <c r="AK582" s="194">
        <v>0.91144984960556</v>
      </c>
      <c r="AL582" s="190"/>
      <c r="AM582" s="194" t="s">
        <v>1432</v>
      </c>
      <c r="AN582" s="194">
        <v>0.932061731815338</v>
      </c>
    </row>
    <row r="583">
      <c r="B583" s="208"/>
      <c r="C583" s="208"/>
      <c r="D583" s="209"/>
      <c r="E583" s="179"/>
      <c r="F583" s="179"/>
      <c r="G583" s="179"/>
      <c r="H583" s="179"/>
      <c r="I583" s="180"/>
      <c r="J583" s="179"/>
      <c r="K583" s="181"/>
      <c r="L583" s="179"/>
      <c r="M583" s="180"/>
      <c r="N583" s="179"/>
      <c r="O583" s="181"/>
      <c r="P583" s="179"/>
      <c r="Q583" s="180"/>
      <c r="R583" s="179"/>
      <c r="S583" s="181"/>
      <c r="T583" s="179"/>
      <c r="U583" s="180"/>
      <c r="AD583" s="194" t="s">
        <v>1435</v>
      </c>
      <c r="AE583" s="194">
        <v>0.940273761749267</v>
      </c>
      <c r="AF583" s="190"/>
      <c r="AG583" s="194" t="s">
        <v>1436</v>
      </c>
      <c r="AH583" s="194">
        <v>0.901733458042144</v>
      </c>
      <c r="AI583" s="190"/>
      <c r="AJ583" s="194" t="s">
        <v>1427</v>
      </c>
      <c r="AK583" s="194">
        <v>0.921096384525299</v>
      </c>
      <c r="AL583" s="190"/>
      <c r="AM583" s="194" t="s">
        <v>1434</v>
      </c>
      <c r="AN583" s="194">
        <v>0.925829946994781</v>
      </c>
    </row>
    <row r="584">
      <c r="B584" s="208"/>
      <c r="C584" s="208"/>
      <c r="D584" s="209"/>
      <c r="E584" s="179"/>
      <c r="F584" s="179"/>
      <c r="G584" s="179"/>
      <c r="H584" s="179"/>
      <c r="I584" s="180"/>
      <c r="J584" s="179"/>
      <c r="K584" s="181"/>
      <c r="L584" s="179"/>
      <c r="M584" s="180"/>
      <c r="N584" s="179"/>
      <c r="O584" s="181"/>
      <c r="P584" s="179"/>
      <c r="Q584" s="180"/>
      <c r="R584" s="179"/>
      <c r="S584" s="181"/>
      <c r="T584" s="179"/>
      <c r="U584" s="180"/>
      <c r="AD584" s="194" t="s">
        <v>1437</v>
      </c>
      <c r="AE584" s="194">
        <v>0.918112576007843</v>
      </c>
      <c r="AF584" s="190"/>
      <c r="AG584" s="194" t="s">
        <v>1438</v>
      </c>
      <c r="AH584" s="194">
        <v>0.903396666049957</v>
      </c>
      <c r="AI584" s="190"/>
      <c r="AJ584" s="194" t="s">
        <v>1429</v>
      </c>
      <c r="AK584" s="194">
        <v>0.904339671134948</v>
      </c>
      <c r="AL584" s="190"/>
      <c r="AM584" s="194" t="s">
        <v>1436</v>
      </c>
      <c r="AN584" s="194">
        <v>0.933436930179596</v>
      </c>
    </row>
    <row r="585">
      <c r="B585" s="208"/>
      <c r="C585" s="208"/>
      <c r="D585" s="209"/>
      <c r="E585" s="179"/>
      <c r="F585" s="179"/>
      <c r="G585" s="179"/>
      <c r="H585" s="179"/>
      <c r="I585" s="180"/>
      <c r="J585" s="179"/>
      <c r="K585" s="181"/>
      <c r="L585" s="179"/>
      <c r="M585" s="180"/>
      <c r="N585" s="179"/>
      <c r="O585" s="181"/>
      <c r="P585" s="179"/>
      <c r="Q585" s="180"/>
      <c r="R585" s="179"/>
      <c r="S585" s="181"/>
      <c r="T585" s="179"/>
      <c r="U585" s="180"/>
      <c r="AD585" s="194" t="s">
        <v>1439</v>
      </c>
      <c r="AE585" s="194">
        <v>0.906369924545288</v>
      </c>
      <c r="AF585" s="190"/>
      <c r="AG585" s="194" t="s">
        <v>1440</v>
      </c>
      <c r="AH585" s="194">
        <v>0.906237304210662</v>
      </c>
      <c r="AI585" s="190"/>
      <c r="AJ585" s="194" t="s">
        <v>1431</v>
      </c>
      <c r="AK585" s="194">
        <v>0.936774849891662</v>
      </c>
      <c r="AL585" s="190"/>
      <c r="AM585" s="194" t="s">
        <v>1438</v>
      </c>
      <c r="AN585" s="194">
        <v>0.930623531341552</v>
      </c>
    </row>
    <row r="586">
      <c r="B586" s="208"/>
      <c r="C586" s="208"/>
      <c r="D586" s="209"/>
      <c r="E586" s="179"/>
      <c r="F586" s="179"/>
      <c r="G586" s="179"/>
      <c r="H586" s="179"/>
      <c r="I586" s="180"/>
      <c r="J586" s="179"/>
      <c r="K586" s="181"/>
      <c r="L586" s="179"/>
      <c r="M586" s="180"/>
      <c r="N586" s="179"/>
      <c r="O586" s="181"/>
      <c r="P586" s="179"/>
      <c r="Q586" s="180"/>
      <c r="R586" s="179"/>
      <c r="S586" s="181"/>
      <c r="T586" s="179"/>
      <c r="U586" s="180"/>
      <c r="AD586" s="194" t="s">
        <v>1441</v>
      </c>
      <c r="AE586" s="194">
        <v>0.935759723186492</v>
      </c>
      <c r="AF586" s="190"/>
      <c r="AG586" s="194" t="s">
        <v>1442</v>
      </c>
      <c r="AH586" s="194">
        <v>0.897786557674408</v>
      </c>
      <c r="AI586" s="190"/>
      <c r="AJ586" s="194" t="s">
        <v>1433</v>
      </c>
      <c r="AK586" s="194">
        <v>0.943959653377533</v>
      </c>
      <c r="AL586" s="190"/>
      <c r="AM586" s="194" t="s">
        <v>1440</v>
      </c>
      <c r="AN586" s="194">
        <v>0.921490669250488</v>
      </c>
    </row>
    <row r="587">
      <c r="B587" s="208"/>
      <c r="C587" s="208"/>
      <c r="D587" s="209"/>
      <c r="E587" s="179"/>
      <c r="F587" s="179"/>
      <c r="G587" s="179"/>
      <c r="H587" s="179"/>
      <c r="I587" s="180"/>
      <c r="J587" s="179"/>
      <c r="K587" s="181"/>
      <c r="L587" s="179"/>
      <c r="M587" s="180"/>
      <c r="N587" s="179"/>
      <c r="O587" s="181"/>
      <c r="P587" s="179"/>
      <c r="Q587" s="180"/>
      <c r="R587" s="179"/>
      <c r="S587" s="181"/>
      <c r="T587" s="179"/>
      <c r="U587" s="180"/>
      <c r="AD587" s="194" t="s">
        <v>1443</v>
      </c>
      <c r="AE587" s="194">
        <v>0.9358611702919</v>
      </c>
      <c r="AF587" s="190"/>
      <c r="AG587" s="194" t="s">
        <v>1444</v>
      </c>
      <c r="AH587" s="194">
        <v>0.911624252796173</v>
      </c>
      <c r="AI587" s="190"/>
      <c r="AJ587" s="194" t="s">
        <v>1435</v>
      </c>
      <c r="AK587" s="194">
        <v>0.923755526542663</v>
      </c>
      <c r="AL587" s="190"/>
      <c r="AM587" s="194" t="s">
        <v>1442</v>
      </c>
      <c r="AN587" s="194">
        <v>0.926702857017517</v>
      </c>
    </row>
    <row r="588">
      <c r="B588" s="208"/>
      <c r="C588" s="208"/>
      <c r="D588" s="209"/>
      <c r="E588" s="179"/>
      <c r="F588" s="179"/>
      <c r="G588" s="179"/>
      <c r="H588" s="179"/>
      <c r="I588" s="180"/>
      <c r="J588" s="179"/>
      <c r="K588" s="181"/>
      <c r="L588" s="179"/>
      <c r="M588" s="180"/>
      <c r="N588" s="179"/>
      <c r="O588" s="181"/>
      <c r="P588" s="179"/>
      <c r="Q588" s="180"/>
      <c r="R588" s="179"/>
      <c r="S588" s="181"/>
      <c r="T588" s="179"/>
      <c r="U588" s="180"/>
      <c r="AD588" s="194" t="s">
        <v>1445</v>
      </c>
      <c r="AE588" s="194">
        <v>0.938123822212219</v>
      </c>
      <c r="AF588" s="190"/>
      <c r="AG588" s="194" t="s">
        <v>1446</v>
      </c>
      <c r="AH588" s="194">
        <v>0.898681044578552</v>
      </c>
      <c r="AI588" s="190"/>
      <c r="AJ588" s="194" t="s">
        <v>1437</v>
      </c>
      <c r="AK588" s="194">
        <v>0.903299927711486</v>
      </c>
      <c r="AL588" s="190"/>
      <c r="AM588" s="194" t="s">
        <v>1444</v>
      </c>
      <c r="AN588" s="194">
        <v>0.931737124919891</v>
      </c>
    </row>
    <row r="589">
      <c r="B589" s="208"/>
      <c r="C589" s="208"/>
      <c r="D589" s="209"/>
      <c r="E589" s="179"/>
      <c r="F589" s="179"/>
      <c r="G589" s="179"/>
      <c r="H589" s="179"/>
      <c r="I589" s="180"/>
      <c r="J589" s="179"/>
      <c r="K589" s="181"/>
      <c r="L589" s="179"/>
      <c r="M589" s="180"/>
      <c r="N589" s="179"/>
      <c r="O589" s="181"/>
      <c r="P589" s="179"/>
      <c r="Q589" s="180"/>
      <c r="R589" s="179"/>
      <c r="S589" s="181"/>
      <c r="T589" s="179"/>
      <c r="U589" s="180"/>
      <c r="AD589" s="194" t="s">
        <v>1447</v>
      </c>
      <c r="AE589" s="194">
        <v>0.937260806560516</v>
      </c>
      <c r="AF589" s="190"/>
      <c r="AG589" s="194" t="s">
        <v>1448</v>
      </c>
      <c r="AH589" s="194">
        <v>0.897500991821289</v>
      </c>
      <c r="AI589" s="190"/>
      <c r="AJ589" s="194" t="s">
        <v>1439</v>
      </c>
      <c r="AK589" s="194">
        <v>0.916866421699523</v>
      </c>
      <c r="AL589" s="190"/>
      <c r="AM589" s="194" t="s">
        <v>1446</v>
      </c>
      <c r="AN589" s="194">
        <v>0.923475623130798</v>
      </c>
    </row>
    <row r="590">
      <c r="B590" s="208"/>
      <c r="C590" s="208"/>
      <c r="D590" s="209"/>
      <c r="E590" s="179"/>
      <c r="F590" s="179"/>
      <c r="G590" s="179"/>
      <c r="H590" s="179"/>
      <c r="I590" s="180"/>
      <c r="J590" s="179"/>
      <c r="K590" s="181"/>
      <c r="L590" s="179"/>
      <c r="M590" s="180"/>
      <c r="N590" s="179"/>
      <c r="O590" s="181"/>
      <c r="P590" s="179"/>
      <c r="Q590" s="180"/>
      <c r="R590" s="179"/>
      <c r="S590" s="181"/>
      <c r="T590" s="179"/>
      <c r="U590" s="180"/>
      <c r="AD590" s="194" t="s">
        <v>1449</v>
      </c>
      <c r="AE590" s="194">
        <v>0.944378077983856</v>
      </c>
      <c r="AF590" s="190"/>
      <c r="AG590" s="194" t="s">
        <v>1450</v>
      </c>
      <c r="AH590" s="194">
        <v>0.894763648509979</v>
      </c>
      <c r="AI590" s="190"/>
      <c r="AJ590" s="194" t="s">
        <v>1441</v>
      </c>
      <c r="AK590" s="194">
        <v>0.927225828170776</v>
      </c>
      <c r="AL590" s="190"/>
      <c r="AM590" s="194" t="s">
        <v>1448</v>
      </c>
      <c r="AN590" s="194">
        <v>0.91376382112503</v>
      </c>
    </row>
    <row r="591">
      <c r="B591" s="208"/>
      <c r="C591" s="208"/>
      <c r="D591" s="209"/>
      <c r="E591" s="179"/>
      <c r="F591" s="179"/>
      <c r="G591" s="179"/>
      <c r="H591" s="179"/>
      <c r="I591" s="180"/>
      <c r="J591" s="179"/>
      <c r="K591" s="181"/>
      <c r="L591" s="179"/>
      <c r="M591" s="180"/>
      <c r="N591" s="179"/>
      <c r="O591" s="181"/>
      <c r="P591" s="179"/>
      <c r="Q591" s="180"/>
      <c r="R591" s="179"/>
      <c r="S591" s="181"/>
      <c r="T591" s="179"/>
      <c r="U591" s="180"/>
      <c r="AD591" s="194" t="s">
        <v>1451</v>
      </c>
      <c r="AE591" s="194">
        <v>0.932598352432251</v>
      </c>
      <c r="AF591" s="190"/>
      <c r="AG591" s="194" t="s">
        <v>1452</v>
      </c>
      <c r="AH591" s="194">
        <v>0.893142700195312</v>
      </c>
      <c r="AI591" s="190"/>
      <c r="AJ591" s="194" t="s">
        <v>1443</v>
      </c>
      <c r="AK591" s="194">
        <v>0.946109235286712</v>
      </c>
      <c r="AL591" s="190"/>
      <c r="AM591" s="194" t="s">
        <v>1450</v>
      </c>
      <c r="AN591" s="194">
        <v>0.927349925041198</v>
      </c>
    </row>
    <row r="592">
      <c r="B592" s="208"/>
      <c r="C592" s="208"/>
      <c r="D592" s="209"/>
      <c r="E592" s="179"/>
      <c r="F592" s="179"/>
      <c r="G592" s="179"/>
      <c r="H592" s="179"/>
      <c r="I592" s="180"/>
      <c r="J592" s="179"/>
      <c r="K592" s="181"/>
      <c r="L592" s="179"/>
      <c r="M592" s="180"/>
      <c r="N592" s="179"/>
      <c r="O592" s="181"/>
      <c r="P592" s="179"/>
      <c r="Q592" s="180"/>
      <c r="R592" s="179"/>
      <c r="S592" s="181"/>
      <c r="T592" s="179"/>
      <c r="U592" s="180"/>
      <c r="AD592" s="194" t="s">
        <v>1453</v>
      </c>
      <c r="AE592" s="194">
        <v>0.938876390457153</v>
      </c>
      <c r="AF592" s="190"/>
      <c r="AG592" s="194" t="s">
        <v>1454</v>
      </c>
      <c r="AH592" s="194">
        <v>0.898025214672088</v>
      </c>
      <c r="AI592" s="190"/>
      <c r="AJ592" s="194" t="s">
        <v>1445</v>
      </c>
      <c r="AK592" s="194">
        <v>0.940069437026977</v>
      </c>
      <c r="AL592" s="190"/>
      <c r="AM592" s="194" t="s">
        <v>1452</v>
      </c>
      <c r="AN592" s="194">
        <v>0.922688603401184</v>
      </c>
    </row>
    <row r="593">
      <c r="B593" s="208"/>
      <c r="C593" s="208"/>
      <c r="D593" s="209"/>
      <c r="E593" s="179"/>
      <c r="F593" s="179"/>
      <c r="G593" s="179"/>
      <c r="H593" s="179"/>
      <c r="I593" s="180"/>
      <c r="J593" s="179"/>
      <c r="K593" s="181"/>
      <c r="L593" s="179"/>
      <c r="M593" s="180"/>
      <c r="N593" s="179"/>
      <c r="O593" s="181"/>
      <c r="P593" s="179"/>
      <c r="Q593" s="180"/>
      <c r="R593" s="179"/>
      <c r="S593" s="181"/>
      <c r="T593" s="179"/>
      <c r="U593" s="180"/>
      <c r="AD593" s="194" t="s">
        <v>1455</v>
      </c>
      <c r="AE593" s="194">
        <v>0.947074770927429</v>
      </c>
      <c r="AF593" s="190"/>
      <c r="AG593" s="194" t="s">
        <v>1456</v>
      </c>
      <c r="AH593" s="194">
        <v>0.900904476642608</v>
      </c>
      <c r="AI593" s="190"/>
      <c r="AJ593" s="194" t="s">
        <v>1447</v>
      </c>
      <c r="AK593" s="194">
        <v>0.947337687015533</v>
      </c>
      <c r="AL593" s="190"/>
      <c r="AM593" s="194" t="s">
        <v>1454</v>
      </c>
      <c r="AN593" s="194">
        <v>0.92932254076004</v>
      </c>
    </row>
    <row r="594">
      <c r="B594" s="208"/>
      <c r="C594" s="208"/>
      <c r="D594" s="209"/>
      <c r="E594" s="179"/>
      <c r="F594" s="179"/>
      <c r="G594" s="179"/>
      <c r="H594" s="179"/>
      <c r="I594" s="180"/>
      <c r="J594" s="179"/>
      <c r="K594" s="181"/>
      <c r="L594" s="179"/>
      <c r="M594" s="180"/>
      <c r="N594" s="179"/>
      <c r="O594" s="181"/>
      <c r="P594" s="179"/>
      <c r="Q594" s="180"/>
      <c r="R594" s="179"/>
      <c r="S594" s="181"/>
      <c r="T594" s="179"/>
      <c r="U594" s="180"/>
      <c r="AD594" s="194" t="s">
        <v>1457</v>
      </c>
      <c r="AE594" s="194">
        <v>0.940581083297729</v>
      </c>
      <c r="AF594" s="190"/>
      <c r="AG594" s="194" t="s">
        <v>1458</v>
      </c>
      <c r="AH594" s="194">
        <v>0.910697638988494</v>
      </c>
      <c r="AI594" s="190"/>
      <c r="AJ594" s="194" t="s">
        <v>1449</v>
      </c>
      <c r="AK594" s="194">
        <v>0.940922737121582</v>
      </c>
      <c r="AL594" s="190"/>
      <c r="AM594" s="194" t="s">
        <v>1456</v>
      </c>
      <c r="AN594" s="194">
        <v>0.926888644695282</v>
      </c>
    </row>
    <row r="595">
      <c r="B595" s="208"/>
      <c r="C595" s="208"/>
      <c r="D595" s="209"/>
      <c r="E595" s="179"/>
      <c r="F595" s="179"/>
      <c r="G595" s="179"/>
      <c r="H595" s="179"/>
      <c r="I595" s="180"/>
      <c r="J595" s="179"/>
      <c r="K595" s="181"/>
      <c r="L595" s="179"/>
      <c r="M595" s="180"/>
      <c r="N595" s="179"/>
      <c r="O595" s="181"/>
      <c r="P595" s="179"/>
      <c r="Q595" s="180"/>
      <c r="R595" s="179"/>
      <c r="S595" s="181"/>
      <c r="T595" s="179"/>
      <c r="U595" s="180"/>
      <c r="AD595" s="194" t="s">
        <v>1459</v>
      </c>
      <c r="AE595" s="194">
        <v>0.93845134973526</v>
      </c>
      <c r="AF595" s="190"/>
      <c r="AG595" s="194" t="s">
        <v>1460</v>
      </c>
      <c r="AH595" s="194">
        <v>0.921881973743438</v>
      </c>
      <c r="AI595" s="190"/>
      <c r="AJ595" s="194" t="s">
        <v>1451</v>
      </c>
      <c r="AK595" s="194">
        <v>0.94219946861267</v>
      </c>
      <c r="AL595" s="190"/>
      <c r="AM595" s="194" t="s">
        <v>1458</v>
      </c>
      <c r="AN595" s="194">
        <v>0.921866297721862</v>
      </c>
    </row>
    <row r="596">
      <c r="B596" s="208"/>
      <c r="C596" s="208"/>
      <c r="D596" s="209"/>
      <c r="E596" s="179"/>
      <c r="F596" s="179"/>
      <c r="G596" s="179"/>
      <c r="H596" s="179"/>
      <c r="I596" s="180"/>
      <c r="J596" s="179"/>
      <c r="K596" s="181"/>
      <c r="L596" s="179"/>
      <c r="M596" s="180"/>
      <c r="N596" s="179"/>
      <c r="O596" s="181"/>
      <c r="P596" s="179"/>
      <c r="Q596" s="180"/>
      <c r="R596" s="179"/>
      <c r="S596" s="181"/>
      <c r="T596" s="179"/>
      <c r="U596" s="180"/>
      <c r="AD596" s="194" t="s">
        <v>1461</v>
      </c>
      <c r="AE596" s="194">
        <v>0.936648845672607</v>
      </c>
      <c r="AF596" s="190"/>
      <c r="AG596" s="194" t="s">
        <v>1462</v>
      </c>
      <c r="AH596" s="194">
        <v>0.89976680278778</v>
      </c>
      <c r="AI596" s="190"/>
      <c r="AJ596" s="194" t="s">
        <v>1453</v>
      </c>
      <c r="AK596" s="194">
        <v>0.941295564174652</v>
      </c>
      <c r="AL596" s="190"/>
      <c r="AM596" s="194" t="s">
        <v>1460</v>
      </c>
      <c r="AN596" s="194">
        <v>0.916961431503295</v>
      </c>
    </row>
    <row r="597">
      <c r="B597" s="208"/>
      <c r="C597" s="208"/>
      <c r="D597" s="209"/>
      <c r="E597" s="179"/>
      <c r="F597" s="179"/>
      <c r="G597" s="179"/>
      <c r="H597" s="179"/>
      <c r="I597" s="180"/>
      <c r="J597" s="179"/>
      <c r="K597" s="181"/>
      <c r="L597" s="179"/>
      <c r="M597" s="180"/>
      <c r="N597" s="179"/>
      <c r="O597" s="181"/>
      <c r="P597" s="179"/>
      <c r="Q597" s="180"/>
      <c r="R597" s="179"/>
      <c r="S597" s="181"/>
      <c r="T597" s="179"/>
      <c r="U597" s="180"/>
      <c r="AD597" s="194" t="s">
        <v>1463</v>
      </c>
      <c r="AE597" s="194">
        <v>0.932694315910339</v>
      </c>
      <c r="AF597" s="190"/>
      <c r="AG597" s="194" t="s">
        <v>1464</v>
      </c>
      <c r="AH597" s="194">
        <v>0.895563960075378</v>
      </c>
      <c r="AI597" s="190"/>
      <c r="AJ597" s="194" t="s">
        <v>1455</v>
      </c>
      <c r="AK597" s="194">
        <v>0.9446662068367</v>
      </c>
      <c r="AL597" s="190"/>
      <c r="AM597" s="194" t="s">
        <v>1462</v>
      </c>
      <c r="AN597" s="194">
        <v>0.921349883079528</v>
      </c>
    </row>
    <row r="598">
      <c r="B598" s="208"/>
      <c r="C598" s="208"/>
      <c r="D598" s="209"/>
      <c r="E598" s="179"/>
      <c r="F598" s="179"/>
      <c r="G598" s="179"/>
      <c r="H598" s="179"/>
      <c r="I598" s="180"/>
      <c r="J598" s="179"/>
      <c r="K598" s="181"/>
      <c r="L598" s="179"/>
      <c r="M598" s="180"/>
      <c r="N598" s="179"/>
      <c r="O598" s="181"/>
      <c r="P598" s="179"/>
      <c r="Q598" s="180"/>
      <c r="R598" s="179"/>
      <c r="S598" s="181"/>
      <c r="T598" s="179"/>
      <c r="U598" s="180"/>
      <c r="AD598" s="194" t="s">
        <v>1465</v>
      </c>
      <c r="AE598" s="194">
        <v>0.940981924533844</v>
      </c>
      <c r="AF598" s="190"/>
      <c r="AG598" s="194" t="s">
        <v>1466</v>
      </c>
      <c r="AH598" s="194">
        <v>0.903434574604034</v>
      </c>
      <c r="AI598" s="190"/>
      <c r="AJ598" s="194" t="s">
        <v>1457</v>
      </c>
      <c r="AK598" s="194">
        <v>0.945895254611969</v>
      </c>
      <c r="AL598" s="190"/>
      <c r="AM598" s="194" t="s">
        <v>1464</v>
      </c>
      <c r="AN598" s="194">
        <v>0.925260424613952</v>
      </c>
    </row>
    <row r="599">
      <c r="B599" s="208"/>
      <c r="C599" s="208"/>
      <c r="D599" s="209"/>
      <c r="E599" s="179"/>
      <c r="F599" s="179"/>
      <c r="G599" s="179"/>
      <c r="H599" s="179"/>
      <c r="I599" s="180"/>
      <c r="J599" s="179"/>
      <c r="K599" s="181"/>
      <c r="L599" s="179"/>
      <c r="M599" s="180"/>
      <c r="N599" s="179"/>
      <c r="O599" s="181"/>
      <c r="P599" s="179"/>
      <c r="Q599" s="180"/>
      <c r="R599" s="179"/>
      <c r="S599" s="181"/>
      <c r="T599" s="179"/>
      <c r="U599" s="180"/>
      <c r="AD599" s="194" t="s">
        <v>1467</v>
      </c>
      <c r="AE599" s="194">
        <v>0.93833327293396</v>
      </c>
      <c r="AF599" s="190"/>
      <c r="AG599" s="194" t="s">
        <v>1468</v>
      </c>
      <c r="AH599" s="194">
        <v>0.89207923412323</v>
      </c>
      <c r="AI599" s="190"/>
      <c r="AJ599" s="194" t="s">
        <v>1459</v>
      </c>
      <c r="AK599" s="194">
        <v>0.936293065547943</v>
      </c>
      <c r="AL599" s="190"/>
      <c r="AM599" s="194" t="s">
        <v>1466</v>
      </c>
      <c r="AN599" s="194">
        <v>0.92146873474121</v>
      </c>
    </row>
    <row r="600">
      <c r="B600" s="208"/>
      <c r="C600" s="208"/>
      <c r="D600" s="209"/>
      <c r="E600" s="179"/>
      <c r="F600" s="179"/>
      <c r="G600" s="179"/>
      <c r="H600" s="179"/>
      <c r="I600" s="180"/>
      <c r="J600" s="179"/>
      <c r="K600" s="181"/>
      <c r="L600" s="179"/>
      <c r="M600" s="180"/>
      <c r="N600" s="179"/>
      <c r="O600" s="181"/>
      <c r="P600" s="179"/>
      <c r="Q600" s="180"/>
      <c r="R600" s="179"/>
      <c r="S600" s="181"/>
      <c r="T600" s="179"/>
      <c r="U600" s="180"/>
      <c r="AD600" s="194" t="s">
        <v>289</v>
      </c>
      <c r="AE600" s="194">
        <v>0.940454840660095</v>
      </c>
      <c r="AF600" s="190"/>
      <c r="AG600" s="194" t="s">
        <v>1469</v>
      </c>
      <c r="AH600" s="194">
        <v>0.888130664825439</v>
      </c>
      <c r="AI600" s="190"/>
      <c r="AJ600" s="194" t="s">
        <v>1461</v>
      </c>
      <c r="AK600" s="194">
        <v>0.922130048274993</v>
      </c>
      <c r="AL600" s="190"/>
      <c r="AM600" s="194" t="s">
        <v>1468</v>
      </c>
      <c r="AN600" s="194">
        <v>0.929867565631866</v>
      </c>
    </row>
    <row r="601">
      <c r="B601" s="208"/>
      <c r="C601" s="208"/>
      <c r="D601" s="209"/>
      <c r="E601" s="179"/>
      <c r="F601" s="179"/>
      <c r="G601" s="179"/>
      <c r="H601" s="179"/>
      <c r="I601" s="180"/>
      <c r="J601" s="179"/>
      <c r="K601" s="181"/>
      <c r="L601" s="179"/>
      <c r="M601" s="180"/>
      <c r="N601" s="179"/>
      <c r="O601" s="181"/>
      <c r="P601" s="179"/>
      <c r="Q601" s="180"/>
      <c r="R601" s="179"/>
      <c r="S601" s="181"/>
      <c r="T601" s="179"/>
      <c r="U601" s="180"/>
      <c r="AD601" s="194" t="s">
        <v>1470</v>
      </c>
      <c r="AE601" s="194">
        <v>0.936885356903076</v>
      </c>
      <c r="AF601" s="190"/>
      <c r="AG601" s="194" t="s">
        <v>288</v>
      </c>
      <c r="AH601" s="194">
        <v>0.903847992420196</v>
      </c>
      <c r="AI601" s="190"/>
      <c r="AJ601" s="194" t="s">
        <v>1463</v>
      </c>
      <c r="AK601" s="194">
        <v>0.909803926944732</v>
      </c>
      <c r="AL601" s="190"/>
      <c r="AM601" s="194" t="s">
        <v>1469</v>
      </c>
      <c r="AN601" s="194">
        <v>0.93260246515274</v>
      </c>
    </row>
    <row r="602">
      <c r="B602" s="208"/>
      <c r="C602" s="208"/>
      <c r="D602" s="209"/>
      <c r="E602" s="179"/>
      <c r="F602" s="179"/>
      <c r="G602" s="179"/>
      <c r="H602" s="179"/>
      <c r="I602" s="180"/>
      <c r="J602" s="179"/>
      <c r="K602" s="181"/>
      <c r="L602" s="179"/>
      <c r="M602" s="180"/>
      <c r="N602" s="179"/>
      <c r="O602" s="181"/>
      <c r="P602" s="179"/>
      <c r="Q602" s="180"/>
      <c r="R602" s="179"/>
      <c r="S602" s="181"/>
      <c r="T602" s="179"/>
      <c r="U602" s="180"/>
      <c r="AD602" s="194" t="s">
        <v>1471</v>
      </c>
      <c r="AE602" s="194">
        <v>0.935897290706634</v>
      </c>
      <c r="AF602" s="190"/>
      <c r="AG602" s="194" t="s">
        <v>1472</v>
      </c>
      <c r="AH602" s="194">
        <v>0.893337607383728</v>
      </c>
      <c r="AI602" s="190"/>
      <c r="AJ602" s="194" t="s">
        <v>1465</v>
      </c>
      <c r="AK602" s="194">
        <v>0.942137658596038</v>
      </c>
      <c r="AL602" s="190"/>
      <c r="AM602" s="194" t="s">
        <v>288</v>
      </c>
      <c r="AN602" s="194">
        <v>0.927834451198577</v>
      </c>
    </row>
    <row r="603">
      <c r="B603" s="208"/>
      <c r="C603" s="208"/>
      <c r="D603" s="209"/>
      <c r="E603" s="179"/>
      <c r="F603" s="179"/>
      <c r="G603" s="179"/>
      <c r="H603" s="179"/>
      <c r="I603" s="180"/>
      <c r="J603" s="179"/>
      <c r="K603" s="181"/>
      <c r="L603" s="179"/>
      <c r="M603" s="180"/>
      <c r="N603" s="179"/>
      <c r="O603" s="181"/>
      <c r="P603" s="179"/>
      <c r="Q603" s="180"/>
      <c r="R603" s="179"/>
      <c r="S603" s="181"/>
      <c r="T603" s="179"/>
      <c r="U603" s="180"/>
      <c r="AD603" s="194" t="s">
        <v>1473</v>
      </c>
      <c r="AE603" s="194">
        <v>0.933150053024292</v>
      </c>
      <c r="AF603" s="190"/>
      <c r="AG603" s="194" t="s">
        <v>1474</v>
      </c>
      <c r="AH603" s="194">
        <v>0.864993214607238</v>
      </c>
      <c r="AI603" s="190"/>
      <c r="AJ603" s="194" t="s">
        <v>1467</v>
      </c>
      <c r="AK603" s="194">
        <v>0.94178706407547</v>
      </c>
      <c r="AL603" s="190"/>
      <c r="AM603" s="194" t="s">
        <v>1472</v>
      </c>
      <c r="AN603" s="194">
        <v>0.927034080028533</v>
      </c>
    </row>
    <row r="604">
      <c r="B604" s="208"/>
      <c r="C604" s="208"/>
      <c r="D604" s="209"/>
      <c r="E604" s="179"/>
      <c r="F604" s="179"/>
      <c r="G604" s="179"/>
      <c r="H604" s="179"/>
      <c r="I604" s="180"/>
      <c r="J604" s="179"/>
      <c r="K604" s="181"/>
      <c r="L604" s="179"/>
      <c r="M604" s="180"/>
      <c r="N604" s="179"/>
      <c r="O604" s="181"/>
      <c r="P604" s="179"/>
      <c r="Q604" s="180"/>
      <c r="R604" s="179"/>
      <c r="S604" s="181"/>
      <c r="T604" s="179"/>
      <c r="U604" s="180"/>
      <c r="AD604" s="194" t="s">
        <v>1475</v>
      </c>
      <c r="AE604" s="194">
        <v>0.906179964542388</v>
      </c>
      <c r="AF604" s="190"/>
      <c r="AG604" s="194" t="s">
        <v>1476</v>
      </c>
      <c r="AH604" s="194">
        <v>0.854821681976318</v>
      </c>
      <c r="AI604" s="190"/>
      <c r="AJ604" s="194" t="s">
        <v>289</v>
      </c>
      <c r="AK604" s="194">
        <v>0.945785403251648</v>
      </c>
      <c r="AL604" s="190"/>
      <c r="AM604" s="194" t="s">
        <v>1474</v>
      </c>
      <c r="AN604" s="194">
        <v>0.923736453056335</v>
      </c>
    </row>
    <row r="605">
      <c r="B605" s="208"/>
      <c r="C605" s="208"/>
      <c r="D605" s="209"/>
      <c r="E605" s="179"/>
      <c r="F605" s="179"/>
      <c r="G605" s="179"/>
      <c r="H605" s="179"/>
      <c r="I605" s="180"/>
      <c r="J605" s="179"/>
      <c r="K605" s="181"/>
      <c r="L605" s="179"/>
      <c r="M605" s="180"/>
      <c r="N605" s="179"/>
      <c r="O605" s="181"/>
      <c r="P605" s="179"/>
      <c r="Q605" s="180"/>
      <c r="R605" s="179"/>
      <c r="S605" s="181"/>
      <c r="T605" s="179"/>
      <c r="U605" s="180"/>
      <c r="AD605" s="194" t="s">
        <v>1477</v>
      </c>
      <c r="AE605" s="194">
        <v>0.943033099174499</v>
      </c>
      <c r="AF605" s="190"/>
      <c r="AG605" s="194" t="s">
        <v>1478</v>
      </c>
      <c r="AH605" s="194">
        <v>0.866298198699951</v>
      </c>
      <c r="AI605" s="190"/>
      <c r="AJ605" s="194" t="s">
        <v>1470</v>
      </c>
      <c r="AK605" s="194">
        <v>0.913614749908447</v>
      </c>
      <c r="AL605" s="190"/>
      <c r="AM605" s="194" t="s">
        <v>1476</v>
      </c>
      <c r="AN605" s="194">
        <v>0.917269468307495</v>
      </c>
    </row>
    <row r="606">
      <c r="B606" s="208"/>
      <c r="C606" s="208"/>
      <c r="D606" s="209"/>
      <c r="E606" s="179"/>
      <c r="F606" s="179"/>
      <c r="G606" s="179"/>
      <c r="H606" s="179"/>
      <c r="I606" s="180"/>
      <c r="J606" s="179"/>
      <c r="K606" s="181"/>
      <c r="L606" s="179"/>
      <c r="M606" s="180"/>
      <c r="N606" s="179"/>
      <c r="O606" s="181"/>
      <c r="P606" s="179"/>
      <c r="Q606" s="180"/>
      <c r="R606" s="179"/>
      <c r="S606" s="181"/>
      <c r="T606" s="179"/>
      <c r="U606" s="180"/>
      <c r="AD606" s="194" t="s">
        <v>1479</v>
      </c>
      <c r="AE606" s="194">
        <v>0.938881158828735</v>
      </c>
      <c r="AF606" s="190"/>
      <c r="AG606" s="194" t="s">
        <v>1480</v>
      </c>
      <c r="AH606" s="194">
        <v>0.891039133071899</v>
      </c>
      <c r="AI606" s="190"/>
      <c r="AJ606" s="194" t="s">
        <v>1471</v>
      </c>
      <c r="AK606" s="194">
        <v>0.932671070098877</v>
      </c>
      <c r="AL606" s="190"/>
      <c r="AM606" s="194" t="s">
        <v>1478</v>
      </c>
      <c r="AN606" s="194">
        <v>0.910438358783721</v>
      </c>
    </row>
    <row r="607">
      <c r="B607" s="208"/>
      <c r="C607" s="208"/>
      <c r="D607" s="209"/>
      <c r="E607" s="179"/>
      <c r="F607" s="179"/>
      <c r="G607" s="179"/>
      <c r="H607" s="179"/>
      <c r="I607" s="180"/>
      <c r="J607" s="179"/>
      <c r="K607" s="181"/>
      <c r="L607" s="179"/>
      <c r="M607" s="180"/>
      <c r="N607" s="179"/>
      <c r="O607" s="181"/>
      <c r="P607" s="179"/>
      <c r="Q607" s="180"/>
      <c r="R607" s="179"/>
      <c r="S607" s="181"/>
      <c r="T607" s="179"/>
      <c r="U607" s="180"/>
      <c r="AD607" s="194" t="s">
        <v>293</v>
      </c>
      <c r="AE607" s="194">
        <v>0.938779711723327</v>
      </c>
      <c r="AF607" s="190"/>
      <c r="AG607" s="194" t="s">
        <v>1481</v>
      </c>
      <c r="AH607" s="194">
        <v>0.88859212398529</v>
      </c>
      <c r="AI607" s="190"/>
      <c r="AJ607" s="194" t="s">
        <v>1473</v>
      </c>
      <c r="AK607" s="194">
        <v>0.938943922519683</v>
      </c>
      <c r="AL607" s="190"/>
      <c r="AM607" s="194" t="s">
        <v>1480</v>
      </c>
      <c r="AN607" s="194">
        <v>0.933287024497985</v>
      </c>
    </row>
    <row r="608">
      <c r="B608" s="208"/>
      <c r="C608" s="208"/>
      <c r="D608" s="209"/>
      <c r="E608" s="179"/>
      <c r="F608" s="179"/>
      <c r="G608" s="179"/>
      <c r="H608" s="179"/>
      <c r="I608" s="180"/>
      <c r="J608" s="179"/>
      <c r="K608" s="181"/>
      <c r="L608" s="179"/>
      <c r="M608" s="180"/>
      <c r="N608" s="179"/>
      <c r="O608" s="181"/>
      <c r="P608" s="179"/>
      <c r="Q608" s="180"/>
      <c r="R608" s="179"/>
      <c r="S608" s="181"/>
      <c r="T608" s="179"/>
      <c r="U608" s="180"/>
      <c r="AD608" s="194" t="s">
        <v>1482</v>
      </c>
      <c r="AE608" s="194">
        <v>0.949660062789917</v>
      </c>
      <c r="AF608" s="190"/>
      <c r="AG608" s="194" t="s">
        <v>292</v>
      </c>
      <c r="AH608" s="194">
        <v>0.904263257980346</v>
      </c>
      <c r="AI608" s="190"/>
      <c r="AJ608" s="194" t="s">
        <v>1475</v>
      </c>
      <c r="AK608" s="194">
        <v>0.918225824832916</v>
      </c>
      <c r="AL608" s="190"/>
      <c r="AM608" s="194" t="s">
        <v>1481</v>
      </c>
      <c r="AN608" s="194">
        <v>0.926573574542999</v>
      </c>
    </row>
    <row r="609">
      <c r="B609" s="208"/>
      <c r="C609" s="208"/>
      <c r="D609" s="209"/>
      <c r="E609" s="179"/>
      <c r="F609" s="179"/>
      <c r="G609" s="179"/>
      <c r="H609" s="179"/>
      <c r="I609" s="180"/>
      <c r="J609" s="179"/>
      <c r="K609" s="181"/>
      <c r="L609" s="179"/>
      <c r="M609" s="180"/>
      <c r="N609" s="179"/>
      <c r="O609" s="181"/>
      <c r="P609" s="179"/>
      <c r="Q609" s="180"/>
      <c r="R609" s="179"/>
      <c r="S609" s="181"/>
      <c r="T609" s="179"/>
      <c r="U609" s="180"/>
      <c r="AD609" s="194" t="s">
        <v>1483</v>
      </c>
      <c r="AE609" s="194">
        <v>0.945485293865203</v>
      </c>
      <c r="AF609" s="190"/>
      <c r="AG609" s="194" t="s">
        <v>1484</v>
      </c>
      <c r="AH609" s="194">
        <v>0.890988409519195</v>
      </c>
      <c r="AI609" s="190"/>
      <c r="AJ609" s="194" t="s">
        <v>1477</v>
      </c>
      <c r="AK609" s="194">
        <v>0.951403260231018</v>
      </c>
      <c r="AL609" s="190"/>
      <c r="AM609" s="194" t="s">
        <v>292</v>
      </c>
      <c r="AN609" s="194">
        <v>0.936436474323272</v>
      </c>
    </row>
    <row r="610">
      <c r="B610" s="208"/>
      <c r="C610" s="208"/>
      <c r="D610" s="209"/>
      <c r="E610" s="179"/>
      <c r="F610" s="179"/>
      <c r="G610" s="179"/>
      <c r="H610" s="179"/>
      <c r="I610" s="180"/>
      <c r="J610" s="179"/>
      <c r="K610" s="181"/>
      <c r="L610" s="179"/>
      <c r="M610" s="180"/>
      <c r="N610" s="179"/>
      <c r="O610" s="181"/>
      <c r="P610" s="179"/>
      <c r="Q610" s="180"/>
      <c r="R610" s="179"/>
      <c r="S610" s="181"/>
      <c r="T610" s="179"/>
      <c r="U610" s="180"/>
      <c r="AD610" s="194" t="s">
        <v>1485</v>
      </c>
      <c r="AE610" s="194">
        <v>0.941390514373779</v>
      </c>
      <c r="AF610" s="190"/>
      <c r="AG610" s="194" t="s">
        <v>1486</v>
      </c>
      <c r="AH610" s="194">
        <v>0.907438576221466</v>
      </c>
      <c r="AI610" s="190"/>
      <c r="AJ610" s="194" t="s">
        <v>1479</v>
      </c>
      <c r="AK610" s="194">
        <v>0.927923679351806</v>
      </c>
      <c r="AL610" s="190"/>
      <c r="AM610" s="194" t="s">
        <v>1484</v>
      </c>
      <c r="AN610" s="194">
        <v>0.937305510044097</v>
      </c>
    </row>
    <row r="611">
      <c r="B611" s="208"/>
      <c r="C611" s="208"/>
      <c r="D611" s="209"/>
      <c r="E611" s="179"/>
      <c r="F611" s="179"/>
      <c r="G611" s="179"/>
      <c r="H611" s="179"/>
      <c r="I611" s="180"/>
      <c r="J611" s="179"/>
      <c r="K611" s="181"/>
      <c r="L611" s="179"/>
      <c r="M611" s="180"/>
      <c r="N611" s="179"/>
      <c r="O611" s="181"/>
      <c r="P611" s="179"/>
      <c r="Q611" s="180"/>
      <c r="R611" s="179"/>
      <c r="S611" s="181"/>
      <c r="T611" s="179"/>
      <c r="U611" s="180"/>
      <c r="AD611" s="194" t="s">
        <v>1487</v>
      </c>
      <c r="AE611" s="194">
        <v>0.944692075252533</v>
      </c>
      <c r="AF611" s="190"/>
      <c r="AG611" s="194" t="s">
        <v>1488</v>
      </c>
      <c r="AH611" s="194">
        <v>0.893763065338134</v>
      </c>
      <c r="AI611" s="190"/>
      <c r="AJ611" s="194" t="s">
        <v>293</v>
      </c>
      <c r="AK611" s="194">
        <v>0.960478007793426</v>
      </c>
      <c r="AL611" s="190"/>
      <c r="AM611" s="194" t="s">
        <v>1486</v>
      </c>
      <c r="AN611" s="194">
        <v>0.934982001781463</v>
      </c>
    </row>
    <row r="612">
      <c r="B612" s="208"/>
      <c r="C612" s="208"/>
      <c r="D612" s="209"/>
      <c r="E612" s="179"/>
      <c r="F612" s="179"/>
      <c r="G612" s="179"/>
      <c r="H612" s="179"/>
      <c r="I612" s="180"/>
      <c r="J612" s="179"/>
      <c r="K612" s="181"/>
      <c r="L612" s="179"/>
      <c r="M612" s="180"/>
      <c r="N612" s="179"/>
      <c r="O612" s="181"/>
      <c r="P612" s="179"/>
      <c r="Q612" s="180"/>
      <c r="R612" s="179"/>
      <c r="S612" s="181"/>
      <c r="T612" s="179"/>
      <c r="U612" s="180"/>
      <c r="AD612" s="194" t="s">
        <v>1489</v>
      </c>
      <c r="AE612" s="194">
        <v>0.943345844745636</v>
      </c>
      <c r="AF612" s="190"/>
      <c r="AG612" s="194" t="s">
        <v>1490</v>
      </c>
      <c r="AH612" s="194">
        <v>0.904543220996856</v>
      </c>
      <c r="AI612" s="190"/>
      <c r="AJ612" s="194" t="s">
        <v>1482</v>
      </c>
      <c r="AK612" s="194">
        <v>0.946576476097106</v>
      </c>
      <c r="AL612" s="190"/>
      <c r="AM612" s="194" t="s">
        <v>1488</v>
      </c>
      <c r="AN612" s="194">
        <v>0.930636465549469</v>
      </c>
    </row>
    <row r="613">
      <c r="B613" s="208"/>
      <c r="C613" s="208"/>
      <c r="D613" s="209"/>
      <c r="E613" s="179"/>
      <c r="F613" s="179"/>
      <c r="G613" s="179"/>
      <c r="H613" s="179"/>
      <c r="I613" s="180"/>
      <c r="J613" s="179"/>
      <c r="K613" s="181"/>
      <c r="L613" s="179"/>
      <c r="M613" s="180"/>
      <c r="N613" s="179"/>
      <c r="O613" s="181"/>
      <c r="P613" s="179"/>
      <c r="Q613" s="180"/>
      <c r="R613" s="179"/>
      <c r="S613" s="181"/>
      <c r="T613" s="179"/>
      <c r="U613" s="180"/>
      <c r="AD613" s="194" t="s">
        <v>1491</v>
      </c>
      <c r="AE613" s="194">
        <v>0.933097004890441</v>
      </c>
      <c r="AF613" s="190"/>
      <c r="AG613" s="194" t="s">
        <v>1492</v>
      </c>
      <c r="AH613" s="194">
        <v>0.911316990852356</v>
      </c>
      <c r="AI613" s="190"/>
      <c r="AJ613" s="194" t="s">
        <v>1483</v>
      </c>
      <c r="AK613" s="194">
        <v>0.960251331329345</v>
      </c>
      <c r="AL613" s="190"/>
      <c r="AM613" s="194" t="s">
        <v>1490</v>
      </c>
      <c r="AN613" s="194">
        <v>0.931659281253814</v>
      </c>
    </row>
    <row r="614">
      <c r="B614" s="208"/>
      <c r="C614" s="208"/>
      <c r="D614" s="209"/>
      <c r="E614" s="179"/>
      <c r="F614" s="179"/>
      <c r="G614" s="179"/>
      <c r="H614" s="179"/>
      <c r="I614" s="180"/>
      <c r="J614" s="179"/>
      <c r="K614" s="181"/>
      <c r="L614" s="179"/>
      <c r="M614" s="180"/>
      <c r="N614" s="179"/>
      <c r="O614" s="181"/>
      <c r="P614" s="179"/>
      <c r="Q614" s="180"/>
      <c r="R614" s="179"/>
      <c r="S614" s="181"/>
      <c r="T614" s="179"/>
      <c r="U614" s="180"/>
      <c r="AD614" s="194" t="s">
        <v>1493</v>
      </c>
      <c r="AE614" s="194">
        <v>0.943024098873138</v>
      </c>
      <c r="AF614" s="190"/>
      <c r="AG614" s="194" t="s">
        <v>1494</v>
      </c>
      <c r="AH614" s="194">
        <v>0.898220777511596</v>
      </c>
      <c r="AI614" s="190"/>
      <c r="AJ614" s="194" t="s">
        <v>1485</v>
      </c>
      <c r="AK614" s="194">
        <v>0.947475314140319</v>
      </c>
      <c r="AL614" s="190"/>
      <c r="AM614" s="194" t="s">
        <v>1492</v>
      </c>
      <c r="AN614" s="194">
        <v>0.928427696228027</v>
      </c>
    </row>
    <row r="615">
      <c r="B615" s="208"/>
      <c r="C615" s="208"/>
      <c r="D615" s="209"/>
      <c r="E615" s="179"/>
      <c r="F615" s="179"/>
      <c r="G615" s="179"/>
      <c r="H615" s="179"/>
      <c r="I615" s="180"/>
      <c r="J615" s="179"/>
      <c r="K615" s="181"/>
      <c r="L615" s="179"/>
      <c r="M615" s="180"/>
      <c r="N615" s="179"/>
      <c r="O615" s="181"/>
      <c r="P615" s="179"/>
      <c r="Q615" s="180"/>
      <c r="R615" s="179"/>
      <c r="S615" s="181"/>
      <c r="T615" s="179"/>
      <c r="U615" s="180"/>
      <c r="AD615" s="194" t="s">
        <v>1495</v>
      </c>
      <c r="AE615" s="194">
        <v>0.943706214427948</v>
      </c>
      <c r="AF615" s="190"/>
      <c r="AG615" s="194" t="s">
        <v>1496</v>
      </c>
      <c r="AH615" s="194">
        <v>0.897147417068481</v>
      </c>
      <c r="AI615" s="190"/>
      <c r="AJ615" s="194" t="s">
        <v>1487</v>
      </c>
      <c r="AK615" s="194">
        <v>0.954164505004882</v>
      </c>
      <c r="AL615" s="190"/>
      <c r="AM615" s="194" t="s">
        <v>1494</v>
      </c>
      <c r="AN615" s="194">
        <v>0.924425244331359</v>
      </c>
    </row>
    <row r="616">
      <c r="B616" s="208"/>
      <c r="C616" s="208"/>
      <c r="D616" s="209"/>
      <c r="E616" s="179"/>
      <c r="F616" s="179"/>
      <c r="G616" s="179"/>
      <c r="H616" s="179"/>
      <c r="I616" s="180"/>
      <c r="J616" s="179"/>
      <c r="K616" s="181"/>
      <c r="L616" s="179"/>
      <c r="M616" s="180"/>
      <c r="N616" s="179"/>
      <c r="O616" s="181"/>
      <c r="P616" s="179"/>
      <c r="Q616" s="180"/>
      <c r="R616" s="179"/>
      <c r="S616" s="181"/>
      <c r="T616" s="179"/>
      <c r="U616" s="180"/>
      <c r="AD616" s="194" t="s">
        <v>1497</v>
      </c>
      <c r="AE616" s="194">
        <v>0.931261956691741</v>
      </c>
      <c r="AF616" s="190"/>
      <c r="AG616" s="194" t="s">
        <v>1498</v>
      </c>
      <c r="AH616" s="194">
        <v>0.898588359355926</v>
      </c>
      <c r="AI616" s="190"/>
      <c r="AJ616" s="194" t="s">
        <v>1489</v>
      </c>
      <c r="AK616" s="194">
        <v>0.951433539390564</v>
      </c>
      <c r="AL616" s="190"/>
      <c r="AM616" s="194" t="s">
        <v>1496</v>
      </c>
      <c r="AN616" s="194">
        <v>0.923470973968505</v>
      </c>
    </row>
    <row r="617">
      <c r="B617" s="208"/>
      <c r="C617" s="208"/>
      <c r="D617" s="209"/>
      <c r="E617" s="179"/>
      <c r="F617" s="179"/>
      <c r="G617" s="179"/>
      <c r="H617" s="179"/>
      <c r="I617" s="180"/>
      <c r="J617" s="179"/>
      <c r="K617" s="181"/>
      <c r="L617" s="179"/>
      <c r="M617" s="180"/>
      <c r="N617" s="179"/>
      <c r="O617" s="181"/>
      <c r="P617" s="179"/>
      <c r="Q617" s="180"/>
      <c r="R617" s="179"/>
      <c r="S617" s="181"/>
      <c r="T617" s="179"/>
      <c r="U617" s="180"/>
      <c r="AD617" s="194" t="s">
        <v>1499</v>
      </c>
      <c r="AE617" s="194">
        <v>0.943689405918121</v>
      </c>
      <c r="AF617" s="190"/>
      <c r="AG617" s="194" t="s">
        <v>1500</v>
      </c>
      <c r="AH617" s="194">
        <v>0.892550468444824</v>
      </c>
      <c r="AI617" s="190"/>
      <c r="AJ617" s="194" t="s">
        <v>1491</v>
      </c>
      <c r="AK617" s="194">
        <v>0.942090988159179</v>
      </c>
      <c r="AL617" s="190"/>
      <c r="AM617" s="194" t="s">
        <v>1498</v>
      </c>
      <c r="AN617" s="194">
        <v>0.932736456394195</v>
      </c>
    </row>
    <row r="618">
      <c r="B618" s="208"/>
      <c r="C618" s="208"/>
      <c r="D618" s="209"/>
      <c r="E618" s="179"/>
      <c r="F618" s="179"/>
      <c r="G618" s="179"/>
      <c r="H618" s="179"/>
      <c r="I618" s="180"/>
      <c r="J618" s="179"/>
      <c r="K618" s="181"/>
      <c r="L618" s="179"/>
      <c r="M618" s="180"/>
      <c r="N618" s="179"/>
      <c r="O618" s="181"/>
      <c r="P618" s="179"/>
      <c r="Q618" s="180"/>
      <c r="R618" s="179"/>
      <c r="S618" s="181"/>
      <c r="T618" s="179"/>
      <c r="U618" s="180"/>
      <c r="AD618" s="194" t="s">
        <v>1501</v>
      </c>
      <c r="AE618" s="194">
        <v>0.919695973396301</v>
      </c>
      <c r="AF618" s="190"/>
      <c r="AG618" s="194" t="s">
        <v>1502</v>
      </c>
      <c r="AH618" s="194">
        <v>0.89553415775299</v>
      </c>
      <c r="AI618" s="190"/>
      <c r="AJ618" s="194" t="s">
        <v>1493</v>
      </c>
      <c r="AK618" s="194">
        <v>0.950958132743835</v>
      </c>
      <c r="AL618" s="190"/>
      <c r="AM618" s="194" t="s">
        <v>1500</v>
      </c>
      <c r="AN618" s="194">
        <v>0.923096716403961</v>
      </c>
    </row>
    <row r="619">
      <c r="B619" s="208"/>
      <c r="C619" s="208"/>
      <c r="D619" s="209"/>
      <c r="E619" s="179"/>
      <c r="F619" s="179"/>
      <c r="G619" s="179"/>
      <c r="H619" s="179"/>
      <c r="I619" s="180"/>
      <c r="J619" s="179"/>
      <c r="K619" s="181"/>
      <c r="L619" s="179"/>
      <c r="M619" s="180"/>
      <c r="N619" s="179"/>
      <c r="O619" s="181"/>
      <c r="P619" s="179"/>
      <c r="Q619" s="180"/>
      <c r="R619" s="179"/>
      <c r="S619" s="181"/>
      <c r="T619" s="179"/>
      <c r="U619" s="180"/>
      <c r="AD619" s="194" t="s">
        <v>1503</v>
      </c>
      <c r="AE619" s="194">
        <v>0.899529993534088</v>
      </c>
      <c r="AF619" s="190"/>
      <c r="AG619" s="194" t="s">
        <v>1504</v>
      </c>
      <c r="AH619" s="194">
        <v>0.886170625686645</v>
      </c>
      <c r="AI619" s="190"/>
      <c r="AJ619" s="194" t="s">
        <v>1495</v>
      </c>
      <c r="AK619" s="194">
        <v>0.940506339073181</v>
      </c>
      <c r="AL619" s="190"/>
      <c r="AM619" s="194" t="s">
        <v>1502</v>
      </c>
      <c r="AN619" s="194">
        <v>0.929636657238006</v>
      </c>
    </row>
    <row r="620">
      <c r="B620" s="208"/>
      <c r="C620" s="208"/>
      <c r="D620" s="209"/>
      <c r="E620" s="179"/>
      <c r="F620" s="179"/>
      <c r="G620" s="179"/>
      <c r="H620" s="179"/>
      <c r="I620" s="180"/>
      <c r="J620" s="179"/>
      <c r="K620" s="181"/>
      <c r="L620" s="179"/>
      <c r="M620" s="180"/>
      <c r="N620" s="179"/>
      <c r="O620" s="181"/>
      <c r="P620" s="179"/>
      <c r="Q620" s="180"/>
      <c r="R620" s="179"/>
      <c r="S620" s="181"/>
      <c r="T620" s="179"/>
      <c r="U620" s="180"/>
      <c r="AD620" s="194" t="s">
        <v>1505</v>
      </c>
      <c r="AE620" s="194">
        <v>0.926356613636016</v>
      </c>
      <c r="AF620" s="190"/>
      <c r="AG620" s="194" t="s">
        <v>1506</v>
      </c>
      <c r="AH620" s="194">
        <v>0.862183451652526</v>
      </c>
      <c r="AI620" s="190"/>
      <c r="AJ620" s="194" t="s">
        <v>1497</v>
      </c>
      <c r="AK620" s="194">
        <v>0.92804330587387</v>
      </c>
      <c r="AL620" s="190"/>
      <c r="AM620" s="194" t="s">
        <v>1504</v>
      </c>
      <c r="AN620" s="194">
        <v>0.929487705230712</v>
      </c>
    </row>
    <row r="621">
      <c r="B621" s="208"/>
      <c r="C621" s="208"/>
      <c r="D621" s="209"/>
      <c r="E621" s="179"/>
      <c r="F621" s="179"/>
      <c r="G621" s="179"/>
      <c r="H621" s="179"/>
      <c r="I621" s="180"/>
      <c r="J621" s="179"/>
      <c r="K621" s="181"/>
      <c r="L621" s="179"/>
      <c r="M621" s="180"/>
      <c r="N621" s="179"/>
      <c r="O621" s="181"/>
      <c r="P621" s="179"/>
      <c r="Q621" s="180"/>
      <c r="R621" s="179"/>
      <c r="S621" s="181"/>
      <c r="T621" s="179"/>
      <c r="U621" s="180"/>
      <c r="AD621" s="194" t="s">
        <v>1507</v>
      </c>
      <c r="AE621" s="194">
        <v>0.919712245464325</v>
      </c>
      <c r="AF621" s="190"/>
      <c r="AG621" s="194" t="s">
        <v>1508</v>
      </c>
      <c r="AH621" s="194">
        <v>0.845323145389556</v>
      </c>
      <c r="AI621" s="190"/>
      <c r="AJ621" s="194" t="s">
        <v>1499</v>
      </c>
      <c r="AK621" s="194">
        <v>0.949030220508575</v>
      </c>
      <c r="AL621" s="190"/>
      <c r="AM621" s="194" t="s">
        <v>1506</v>
      </c>
      <c r="AN621" s="194">
        <v>0.908569037914276</v>
      </c>
    </row>
    <row r="622">
      <c r="B622" s="208"/>
      <c r="C622" s="208"/>
      <c r="D622" s="209"/>
      <c r="E622" s="179"/>
      <c r="F622" s="179"/>
      <c r="G622" s="179"/>
      <c r="H622" s="179"/>
      <c r="I622" s="180"/>
      <c r="J622" s="179"/>
      <c r="K622" s="181"/>
      <c r="L622" s="179"/>
      <c r="M622" s="180"/>
      <c r="N622" s="179"/>
      <c r="O622" s="181"/>
      <c r="P622" s="179"/>
      <c r="Q622" s="180"/>
      <c r="R622" s="179"/>
      <c r="S622" s="181"/>
      <c r="T622" s="179"/>
      <c r="U622" s="180"/>
      <c r="AD622" s="194" t="s">
        <v>1509</v>
      </c>
      <c r="AE622" s="194">
        <v>0.947222113609314</v>
      </c>
      <c r="AF622" s="190"/>
      <c r="AG622" s="194" t="s">
        <v>1510</v>
      </c>
      <c r="AH622" s="194">
        <v>0.850367605686187</v>
      </c>
      <c r="AI622" s="190"/>
      <c r="AJ622" s="194" t="s">
        <v>1501</v>
      </c>
      <c r="AK622" s="194">
        <v>0.941441416740417</v>
      </c>
      <c r="AL622" s="190"/>
      <c r="AM622" s="194" t="s">
        <v>1508</v>
      </c>
      <c r="AN622" s="194">
        <v>0.915072321891784</v>
      </c>
    </row>
    <row r="623">
      <c r="B623" s="208"/>
      <c r="C623" s="208"/>
      <c r="D623" s="209"/>
      <c r="E623" s="179"/>
      <c r="F623" s="179"/>
      <c r="G623" s="179"/>
      <c r="H623" s="179"/>
      <c r="I623" s="180"/>
      <c r="J623" s="179"/>
      <c r="K623" s="181"/>
      <c r="L623" s="179"/>
      <c r="M623" s="180"/>
      <c r="N623" s="179"/>
      <c r="O623" s="181"/>
      <c r="P623" s="179"/>
      <c r="Q623" s="180"/>
      <c r="R623" s="179"/>
      <c r="S623" s="181"/>
      <c r="T623" s="179"/>
      <c r="U623" s="180"/>
      <c r="AD623" s="194" t="s">
        <v>1511</v>
      </c>
      <c r="AE623" s="194">
        <v>0.946014940738678</v>
      </c>
      <c r="AF623" s="190"/>
      <c r="AG623" s="194" t="s">
        <v>1512</v>
      </c>
      <c r="AH623" s="194">
        <v>0.891799926757812</v>
      </c>
      <c r="AI623" s="190"/>
      <c r="AJ623" s="194" t="s">
        <v>1503</v>
      </c>
      <c r="AK623" s="194">
        <v>0.932224750518798</v>
      </c>
      <c r="AL623" s="190"/>
      <c r="AM623" s="194" t="s">
        <v>1510</v>
      </c>
      <c r="AN623" s="194">
        <v>0.925967991352081</v>
      </c>
    </row>
    <row r="624">
      <c r="B624" s="208"/>
      <c r="C624" s="208"/>
      <c r="D624" s="209"/>
      <c r="E624" s="179"/>
      <c r="F624" s="179"/>
      <c r="G624" s="179"/>
      <c r="H624" s="179"/>
      <c r="I624" s="180"/>
      <c r="J624" s="179"/>
      <c r="K624" s="181"/>
      <c r="L624" s="179"/>
      <c r="M624" s="180"/>
      <c r="N624" s="179"/>
      <c r="O624" s="181"/>
      <c r="P624" s="179"/>
      <c r="Q624" s="180"/>
      <c r="R624" s="179"/>
      <c r="S624" s="181"/>
      <c r="T624" s="179"/>
      <c r="U624" s="180"/>
      <c r="AD624" s="194" t="s">
        <v>1513</v>
      </c>
      <c r="AE624" s="194">
        <v>0.943393230438232</v>
      </c>
      <c r="AF624" s="190"/>
      <c r="AG624" s="194" t="s">
        <v>1514</v>
      </c>
      <c r="AH624" s="194">
        <v>0.90064001083374</v>
      </c>
      <c r="AI624" s="190"/>
      <c r="AJ624" s="194" t="s">
        <v>1505</v>
      </c>
      <c r="AK624" s="194">
        <v>0.924895644187927</v>
      </c>
      <c r="AL624" s="190"/>
      <c r="AM624" s="194" t="s">
        <v>1512</v>
      </c>
      <c r="AN624" s="194">
        <v>0.931124031543731</v>
      </c>
    </row>
    <row r="625">
      <c r="B625" s="208"/>
      <c r="C625" s="208"/>
      <c r="D625" s="209"/>
      <c r="E625" s="179"/>
      <c r="F625" s="179"/>
      <c r="G625" s="179"/>
      <c r="H625" s="179"/>
      <c r="I625" s="180"/>
      <c r="J625" s="179"/>
      <c r="K625" s="181"/>
      <c r="L625" s="179"/>
      <c r="M625" s="180"/>
      <c r="N625" s="179"/>
      <c r="O625" s="181"/>
      <c r="P625" s="179"/>
      <c r="Q625" s="180"/>
      <c r="R625" s="179"/>
      <c r="S625" s="181"/>
      <c r="T625" s="179"/>
      <c r="U625" s="180"/>
      <c r="AD625" s="194" t="s">
        <v>1515</v>
      </c>
      <c r="AE625" s="194">
        <v>0.952912807464599</v>
      </c>
      <c r="AF625" s="190"/>
      <c r="AG625" s="194" t="s">
        <v>1516</v>
      </c>
      <c r="AH625" s="194">
        <v>0.900972008705139</v>
      </c>
      <c r="AI625" s="190"/>
      <c r="AJ625" s="194" t="s">
        <v>1507</v>
      </c>
      <c r="AK625" s="194">
        <v>0.928368747234344</v>
      </c>
      <c r="AL625" s="190"/>
      <c r="AM625" s="194" t="s">
        <v>1514</v>
      </c>
      <c r="AN625" s="194">
        <v>0.929729580879211</v>
      </c>
    </row>
    <row r="626">
      <c r="B626" s="208"/>
      <c r="C626" s="208"/>
      <c r="D626" s="209"/>
      <c r="E626" s="179"/>
      <c r="F626" s="179"/>
      <c r="G626" s="179"/>
      <c r="H626" s="179"/>
      <c r="I626" s="180"/>
      <c r="J626" s="179"/>
      <c r="K626" s="181"/>
      <c r="L626" s="179"/>
      <c r="M626" s="180"/>
      <c r="N626" s="179"/>
      <c r="O626" s="181"/>
      <c r="P626" s="179"/>
      <c r="Q626" s="180"/>
      <c r="R626" s="179"/>
      <c r="S626" s="181"/>
      <c r="T626" s="179"/>
      <c r="U626" s="180"/>
      <c r="AD626" s="194" t="s">
        <v>1517</v>
      </c>
      <c r="AE626" s="194">
        <v>0.955881595611572</v>
      </c>
      <c r="AF626" s="190"/>
      <c r="AG626" s="194" t="s">
        <v>1518</v>
      </c>
      <c r="AH626" s="194">
        <v>0.914241671562194</v>
      </c>
      <c r="AI626" s="190"/>
      <c r="AJ626" s="194" t="s">
        <v>1509</v>
      </c>
      <c r="AK626" s="194">
        <v>0.947204291820526</v>
      </c>
      <c r="AL626" s="190"/>
      <c r="AM626" s="194" t="s">
        <v>1516</v>
      </c>
      <c r="AN626" s="194">
        <v>0.93246704339981</v>
      </c>
    </row>
    <row r="627">
      <c r="B627" s="208"/>
      <c r="C627" s="208"/>
      <c r="D627" s="209"/>
      <c r="E627" s="179"/>
      <c r="F627" s="179"/>
      <c r="G627" s="179"/>
      <c r="H627" s="179"/>
      <c r="I627" s="180"/>
      <c r="J627" s="179"/>
      <c r="K627" s="181"/>
      <c r="L627" s="179"/>
      <c r="M627" s="180"/>
      <c r="N627" s="179"/>
      <c r="O627" s="181"/>
      <c r="P627" s="179"/>
      <c r="Q627" s="180"/>
      <c r="R627" s="179"/>
      <c r="S627" s="181"/>
      <c r="T627" s="179"/>
      <c r="U627" s="180"/>
      <c r="AD627" s="194" t="s">
        <v>1519</v>
      </c>
      <c r="AE627" s="194">
        <v>0.9522625207901</v>
      </c>
      <c r="AF627" s="190"/>
      <c r="AG627" s="194" t="s">
        <v>1520</v>
      </c>
      <c r="AH627" s="194">
        <v>0.912305116653442</v>
      </c>
      <c r="AI627" s="190"/>
      <c r="AJ627" s="194" t="s">
        <v>1511</v>
      </c>
      <c r="AK627" s="194">
        <v>0.949133098125457</v>
      </c>
      <c r="AL627" s="190"/>
      <c r="AM627" s="194" t="s">
        <v>1518</v>
      </c>
      <c r="AN627" s="194">
        <v>0.937316417694091</v>
      </c>
    </row>
    <row r="628">
      <c r="B628" s="208"/>
      <c r="C628" s="208"/>
      <c r="D628" s="209"/>
      <c r="E628" s="179"/>
      <c r="F628" s="179"/>
      <c r="G628" s="179"/>
      <c r="H628" s="179"/>
      <c r="I628" s="180"/>
      <c r="J628" s="179"/>
      <c r="K628" s="181"/>
      <c r="L628" s="179"/>
      <c r="M628" s="180"/>
      <c r="N628" s="179"/>
      <c r="O628" s="181"/>
      <c r="P628" s="179"/>
      <c r="Q628" s="180"/>
      <c r="R628" s="179"/>
      <c r="S628" s="181"/>
      <c r="T628" s="179"/>
      <c r="U628" s="180"/>
      <c r="AD628" s="194" t="s">
        <v>1521</v>
      </c>
      <c r="AE628" s="194">
        <v>0.940991759300231</v>
      </c>
      <c r="AF628" s="190"/>
      <c r="AG628" s="194" t="s">
        <v>1522</v>
      </c>
      <c r="AH628" s="194">
        <v>0.901023566722869</v>
      </c>
      <c r="AI628" s="190"/>
      <c r="AJ628" s="194" t="s">
        <v>1513</v>
      </c>
      <c r="AK628" s="194">
        <v>0.929504454135894</v>
      </c>
      <c r="AL628" s="190"/>
      <c r="AM628" s="194" t="s">
        <v>1520</v>
      </c>
      <c r="AN628" s="194">
        <v>0.937408506870269</v>
      </c>
    </row>
    <row r="629">
      <c r="B629" s="208"/>
      <c r="C629" s="208"/>
      <c r="D629" s="209"/>
      <c r="E629" s="179"/>
      <c r="F629" s="179"/>
      <c r="G629" s="179"/>
      <c r="H629" s="179"/>
      <c r="I629" s="180"/>
      <c r="J629" s="179"/>
      <c r="K629" s="181"/>
      <c r="L629" s="179"/>
      <c r="M629" s="180"/>
      <c r="N629" s="179"/>
      <c r="O629" s="181"/>
      <c r="P629" s="179"/>
      <c r="Q629" s="180"/>
      <c r="R629" s="179"/>
      <c r="S629" s="181"/>
      <c r="T629" s="179"/>
      <c r="U629" s="180"/>
      <c r="AD629" s="194" t="s">
        <v>1523</v>
      </c>
      <c r="AE629" s="194">
        <v>0.950876772403717</v>
      </c>
      <c r="AF629" s="190"/>
      <c r="AG629" s="194" t="s">
        <v>1524</v>
      </c>
      <c r="AH629" s="194">
        <v>0.901272654533386</v>
      </c>
      <c r="AI629" s="190"/>
      <c r="AJ629" s="194" t="s">
        <v>1515</v>
      </c>
      <c r="AK629" s="194">
        <v>0.947421550750732</v>
      </c>
      <c r="AL629" s="190"/>
      <c r="AM629" s="194" t="s">
        <v>1522</v>
      </c>
      <c r="AN629" s="194">
        <v>0.929331064224243</v>
      </c>
    </row>
    <row r="630">
      <c r="B630" s="208"/>
      <c r="C630" s="208"/>
      <c r="D630" s="209"/>
      <c r="E630" s="179"/>
      <c r="F630" s="179"/>
      <c r="G630" s="179"/>
      <c r="H630" s="179"/>
      <c r="I630" s="180"/>
      <c r="J630" s="179"/>
      <c r="K630" s="181"/>
      <c r="L630" s="179"/>
      <c r="M630" s="180"/>
      <c r="N630" s="179"/>
      <c r="O630" s="181"/>
      <c r="P630" s="179"/>
      <c r="Q630" s="180"/>
      <c r="R630" s="179"/>
      <c r="S630" s="181"/>
      <c r="T630" s="179"/>
      <c r="U630" s="180"/>
      <c r="AD630" s="194" t="s">
        <v>1525</v>
      </c>
      <c r="AE630" s="194">
        <v>0.94077330827713</v>
      </c>
      <c r="AF630" s="190"/>
      <c r="AG630" s="194" t="s">
        <v>1526</v>
      </c>
      <c r="AH630" s="194">
        <v>0.905939936637878</v>
      </c>
      <c r="AI630" s="190"/>
      <c r="AJ630" s="194" t="s">
        <v>1517</v>
      </c>
      <c r="AK630" s="194">
        <v>0.954123377799987</v>
      </c>
      <c r="AL630" s="190"/>
      <c r="AM630" s="194" t="s">
        <v>1524</v>
      </c>
      <c r="AN630" s="194">
        <v>0.918094277381897</v>
      </c>
    </row>
    <row r="631">
      <c r="B631" s="208"/>
      <c r="C631" s="208"/>
      <c r="D631" s="209"/>
      <c r="E631" s="179"/>
      <c r="F631" s="179"/>
      <c r="G631" s="179"/>
      <c r="H631" s="179"/>
      <c r="I631" s="180"/>
      <c r="J631" s="179"/>
      <c r="K631" s="181"/>
      <c r="L631" s="179"/>
      <c r="M631" s="180"/>
      <c r="N631" s="179"/>
      <c r="O631" s="181"/>
      <c r="P631" s="179"/>
      <c r="Q631" s="180"/>
      <c r="R631" s="179"/>
      <c r="S631" s="181"/>
      <c r="T631" s="179"/>
      <c r="U631" s="180"/>
      <c r="AD631" s="194" t="s">
        <v>1527</v>
      </c>
      <c r="AE631" s="194">
        <v>0.952512860298156</v>
      </c>
      <c r="AF631" s="190"/>
      <c r="AG631" s="194" t="s">
        <v>1528</v>
      </c>
      <c r="AH631" s="194">
        <v>0.902100086212158</v>
      </c>
      <c r="AI631" s="190"/>
      <c r="AJ631" s="194" t="s">
        <v>1519</v>
      </c>
      <c r="AK631" s="194">
        <v>0.946938633918762</v>
      </c>
      <c r="AL631" s="190"/>
      <c r="AM631" s="194" t="s">
        <v>1526</v>
      </c>
      <c r="AN631" s="194">
        <v>0.930350363254547</v>
      </c>
    </row>
    <row r="632">
      <c r="B632" s="208"/>
      <c r="C632" s="208"/>
      <c r="D632" s="209"/>
      <c r="E632" s="179"/>
      <c r="F632" s="179"/>
      <c r="G632" s="179"/>
      <c r="H632" s="179"/>
      <c r="I632" s="180"/>
      <c r="J632" s="179"/>
      <c r="K632" s="181"/>
      <c r="L632" s="179"/>
      <c r="M632" s="180"/>
      <c r="N632" s="179"/>
      <c r="O632" s="181"/>
      <c r="P632" s="179"/>
      <c r="Q632" s="180"/>
      <c r="R632" s="179"/>
      <c r="S632" s="181"/>
      <c r="T632" s="179"/>
      <c r="U632" s="180"/>
      <c r="AD632" s="194" t="s">
        <v>1529</v>
      </c>
      <c r="AE632" s="194">
        <v>0.947267532348632</v>
      </c>
      <c r="AF632" s="190"/>
      <c r="AG632" s="194" t="s">
        <v>1530</v>
      </c>
      <c r="AH632" s="194">
        <v>0.909253656864166</v>
      </c>
      <c r="AI632" s="190"/>
      <c r="AJ632" s="194" t="s">
        <v>1521</v>
      </c>
      <c r="AK632" s="194">
        <v>0.932434558868408</v>
      </c>
      <c r="AL632" s="190"/>
      <c r="AM632" s="194" t="s">
        <v>1528</v>
      </c>
      <c r="AN632" s="194">
        <v>0.933421432971954</v>
      </c>
    </row>
    <row r="633">
      <c r="B633" s="208"/>
      <c r="C633" s="208"/>
      <c r="D633" s="209"/>
      <c r="E633" s="179"/>
      <c r="F633" s="179"/>
      <c r="G633" s="179"/>
      <c r="H633" s="179"/>
      <c r="I633" s="180"/>
      <c r="J633" s="179"/>
      <c r="K633" s="181"/>
      <c r="L633" s="179"/>
      <c r="M633" s="180"/>
      <c r="N633" s="179"/>
      <c r="O633" s="181"/>
      <c r="P633" s="179"/>
      <c r="Q633" s="180"/>
      <c r="R633" s="179"/>
      <c r="S633" s="181"/>
      <c r="T633" s="179"/>
      <c r="U633" s="180"/>
      <c r="AD633" s="194" t="s">
        <v>1531</v>
      </c>
      <c r="AE633" s="194">
        <v>0.948490977287292</v>
      </c>
      <c r="AF633" s="190"/>
      <c r="AG633" s="194" t="s">
        <v>1532</v>
      </c>
      <c r="AH633" s="194">
        <v>0.906187951564788</v>
      </c>
      <c r="AI633" s="190"/>
      <c r="AJ633" s="194" t="s">
        <v>1523</v>
      </c>
      <c r="AK633" s="194">
        <v>0.944335341453552</v>
      </c>
      <c r="AL633" s="190"/>
      <c r="AM633" s="194" t="s">
        <v>1530</v>
      </c>
      <c r="AN633" s="194">
        <v>0.940234422683715</v>
      </c>
    </row>
    <row r="634">
      <c r="B634" s="208"/>
      <c r="C634" s="208"/>
      <c r="D634" s="209"/>
      <c r="E634" s="179"/>
      <c r="F634" s="179"/>
      <c r="G634" s="179"/>
      <c r="H634" s="179"/>
      <c r="I634" s="180"/>
      <c r="J634" s="179"/>
      <c r="K634" s="181"/>
      <c r="L634" s="179"/>
      <c r="M634" s="180"/>
      <c r="N634" s="179"/>
      <c r="O634" s="181"/>
      <c r="P634" s="179"/>
      <c r="Q634" s="180"/>
      <c r="R634" s="179"/>
      <c r="S634" s="181"/>
      <c r="T634" s="179"/>
      <c r="U634" s="180"/>
      <c r="AD634" s="194" t="s">
        <v>1533</v>
      </c>
      <c r="AE634" s="194">
        <v>0.952187120914459</v>
      </c>
      <c r="AF634" s="190"/>
      <c r="AG634" s="194" t="s">
        <v>1534</v>
      </c>
      <c r="AH634" s="194">
        <v>0.899861216545105</v>
      </c>
      <c r="AI634" s="190"/>
      <c r="AJ634" s="194" t="s">
        <v>1525</v>
      </c>
      <c r="AK634" s="194">
        <v>0.932809293270111</v>
      </c>
      <c r="AL634" s="190"/>
      <c r="AM634" s="194" t="s">
        <v>1532</v>
      </c>
      <c r="AN634" s="194">
        <v>0.932255148887634</v>
      </c>
    </row>
    <row r="635">
      <c r="B635" s="208"/>
      <c r="C635" s="208"/>
      <c r="D635" s="209"/>
      <c r="E635" s="179"/>
      <c r="F635" s="179"/>
      <c r="G635" s="179"/>
      <c r="H635" s="179"/>
      <c r="I635" s="180"/>
      <c r="J635" s="179"/>
      <c r="K635" s="181"/>
      <c r="L635" s="179"/>
      <c r="M635" s="180"/>
      <c r="N635" s="179"/>
      <c r="O635" s="181"/>
      <c r="P635" s="179"/>
      <c r="Q635" s="180"/>
      <c r="R635" s="179"/>
      <c r="S635" s="181"/>
      <c r="T635" s="179"/>
      <c r="U635" s="180"/>
      <c r="AD635" s="194" t="s">
        <v>1535</v>
      </c>
      <c r="AE635" s="194">
        <v>0.946333110332489</v>
      </c>
      <c r="AF635" s="190"/>
      <c r="AG635" s="194" t="s">
        <v>1536</v>
      </c>
      <c r="AH635" s="194">
        <v>0.912977516651153</v>
      </c>
      <c r="AI635" s="190"/>
      <c r="AJ635" s="194" t="s">
        <v>1527</v>
      </c>
      <c r="AK635" s="194">
        <v>0.938095688819885</v>
      </c>
      <c r="AL635" s="190"/>
      <c r="AM635" s="194" t="s">
        <v>1534</v>
      </c>
      <c r="AN635" s="194">
        <v>0.933149576187133</v>
      </c>
    </row>
    <row r="636">
      <c r="B636" s="208"/>
      <c r="C636" s="208"/>
      <c r="D636" s="209"/>
      <c r="E636" s="179"/>
      <c r="F636" s="179"/>
      <c r="G636" s="179"/>
      <c r="H636" s="179"/>
      <c r="I636" s="180"/>
      <c r="J636" s="179"/>
      <c r="K636" s="181"/>
      <c r="L636" s="179"/>
      <c r="M636" s="180"/>
      <c r="N636" s="179"/>
      <c r="O636" s="181"/>
      <c r="P636" s="179"/>
      <c r="Q636" s="180"/>
      <c r="R636" s="179"/>
      <c r="S636" s="181"/>
      <c r="T636" s="179"/>
      <c r="U636" s="180"/>
      <c r="AD636" s="194" t="s">
        <v>1537</v>
      </c>
      <c r="AE636" s="194">
        <v>0.946465849876403</v>
      </c>
      <c r="AF636" s="190"/>
      <c r="AG636" s="194" t="s">
        <v>1538</v>
      </c>
      <c r="AH636" s="194">
        <v>0.899581670761108</v>
      </c>
      <c r="AI636" s="190"/>
      <c r="AJ636" s="194" t="s">
        <v>1529</v>
      </c>
      <c r="AK636" s="194">
        <v>0.944583475589752</v>
      </c>
      <c r="AL636" s="190"/>
      <c r="AM636" s="194" t="s">
        <v>1536</v>
      </c>
      <c r="AN636" s="194">
        <v>0.932064473628997</v>
      </c>
    </row>
    <row r="637">
      <c r="B637" s="208"/>
      <c r="C637" s="208"/>
      <c r="D637" s="209"/>
      <c r="E637" s="179"/>
      <c r="F637" s="179"/>
      <c r="G637" s="179"/>
      <c r="H637" s="179"/>
      <c r="I637" s="180"/>
      <c r="J637" s="179"/>
      <c r="K637" s="181"/>
      <c r="L637" s="179"/>
      <c r="M637" s="180"/>
      <c r="N637" s="179"/>
      <c r="O637" s="181"/>
      <c r="P637" s="179"/>
      <c r="Q637" s="180"/>
      <c r="R637" s="179"/>
      <c r="S637" s="181"/>
      <c r="T637" s="179"/>
      <c r="U637" s="180"/>
      <c r="AD637" s="194" t="s">
        <v>1539</v>
      </c>
      <c r="AE637" s="194">
        <v>0.949467122554779</v>
      </c>
      <c r="AF637" s="190"/>
      <c r="AG637" s="194" t="s">
        <v>1540</v>
      </c>
      <c r="AH637" s="194">
        <v>0.894031584262847</v>
      </c>
      <c r="AI637" s="190"/>
      <c r="AJ637" s="194" t="s">
        <v>1531</v>
      </c>
      <c r="AK637" s="194">
        <v>0.948051989078521</v>
      </c>
      <c r="AL637" s="190"/>
      <c r="AM637" s="194" t="s">
        <v>1538</v>
      </c>
      <c r="AN637" s="194">
        <v>0.932346045970916</v>
      </c>
    </row>
    <row r="638">
      <c r="B638" s="208"/>
      <c r="C638" s="208"/>
      <c r="D638" s="209"/>
      <c r="E638" s="179"/>
      <c r="F638" s="179"/>
      <c r="G638" s="179"/>
      <c r="H638" s="179"/>
      <c r="I638" s="180"/>
      <c r="J638" s="179"/>
      <c r="K638" s="181"/>
      <c r="L638" s="179"/>
      <c r="M638" s="180"/>
      <c r="N638" s="179"/>
      <c r="O638" s="181"/>
      <c r="P638" s="179"/>
      <c r="Q638" s="180"/>
      <c r="R638" s="179"/>
      <c r="S638" s="181"/>
      <c r="T638" s="179"/>
      <c r="U638" s="180"/>
      <c r="AD638" s="194" t="s">
        <v>1541</v>
      </c>
      <c r="AE638" s="194">
        <v>0.948702991008758</v>
      </c>
      <c r="AF638" s="190"/>
      <c r="AG638" s="194" t="s">
        <v>1542</v>
      </c>
      <c r="AH638" s="194">
        <v>0.892936289310455</v>
      </c>
      <c r="AI638" s="190"/>
      <c r="AJ638" s="194" t="s">
        <v>1533</v>
      </c>
      <c r="AK638" s="194">
        <v>0.95604795217514</v>
      </c>
      <c r="AL638" s="190"/>
      <c r="AM638" s="194" t="s">
        <v>1540</v>
      </c>
      <c r="AN638" s="194">
        <v>0.929026544094085</v>
      </c>
    </row>
    <row r="639">
      <c r="B639" s="208"/>
      <c r="C639" s="208"/>
      <c r="D639" s="209"/>
      <c r="E639" s="179"/>
      <c r="F639" s="179"/>
      <c r="G639" s="179"/>
      <c r="H639" s="179"/>
      <c r="I639" s="180"/>
      <c r="J639" s="179"/>
      <c r="K639" s="181"/>
      <c r="L639" s="179"/>
      <c r="M639" s="180"/>
      <c r="N639" s="179"/>
      <c r="O639" s="181"/>
      <c r="P639" s="179"/>
      <c r="Q639" s="180"/>
      <c r="R639" s="179"/>
      <c r="S639" s="181"/>
      <c r="T639" s="179"/>
      <c r="U639" s="180"/>
      <c r="AD639" s="194" t="s">
        <v>1543</v>
      </c>
      <c r="AE639" s="194">
        <v>0.95501959323883</v>
      </c>
      <c r="AF639" s="190"/>
      <c r="AG639" s="194" t="s">
        <v>1544</v>
      </c>
      <c r="AH639" s="194">
        <v>0.90182226896286</v>
      </c>
      <c r="AI639" s="190"/>
      <c r="AJ639" s="194" t="s">
        <v>1535</v>
      </c>
      <c r="AK639" s="194">
        <v>0.948435306549072</v>
      </c>
      <c r="AL639" s="190"/>
      <c r="AM639" s="194" t="s">
        <v>1542</v>
      </c>
      <c r="AN639" s="194">
        <v>0.934137940406799</v>
      </c>
    </row>
    <row r="640">
      <c r="B640" s="208"/>
      <c r="C640" s="208"/>
      <c r="D640" s="209"/>
      <c r="E640" s="179"/>
      <c r="F640" s="179"/>
      <c r="G640" s="179"/>
      <c r="H640" s="179"/>
      <c r="I640" s="180"/>
      <c r="J640" s="179"/>
      <c r="K640" s="181"/>
      <c r="L640" s="179"/>
      <c r="M640" s="180"/>
      <c r="N640" s="179"/>
      <c r="O640" s="181"/>
      <c r="P640" s="179"/>
      <c r="Q640" s="180"/>
      <c r="R640" s="179"/>
      <c r="S640" s="181"/>
      <c r="T640" s="179"/>
      <c r="U640" s="180"/>
      <c r="AD640" s="194" t="s">
        <v>1545</v>
      </c>
      <c r="AE640" s="194">
        <v>0.947720229625701</v>
      </c>
      <c r="AF640" s="190"/>
      <c r="AG640" s="194" t="s">
        <v>1546</v>
      </c>
      <c r="AH640" s="194">
        <v>0.908417582511901</v>
      </c>
      <c r="AI640" s="190"/>
      <c r="AJ640" s="194" t="s">
        <v>1537</v>
      </c>
      <c r="AK640" s="194">
        <v>0.944924592971801</v>
      </c>
      <c r="AL640" s="190"/>
      <c r="AM640" s="194" t="s">
        <v>1544</v>
      </c>
      <c r="AN640" s="194">
        <v>0.938022673130035</v>
      </c>
    </row>
    <row r="641">
      <c r="B641" s="208"/>
      <c r="C641" s="208"/>
      <c r="D641" s="209"/>
      <c r="E641" s="179"/>
      <c r="F641" s="179"/>
      <c r="G641" s="179"/>
      <c r="H641" s="179"/>
      <c r="I641" s="180"/>
      <c r="J641" s="179"/>
      <c r="K641" s="181"/>
      <c r="L641" s="179"/>
      <c r="M641" s="180"/>
      <c r="N641" s="179"/>
      <c r="O641" s="181"/>
      <c r="P641" s="179"/>
      <c r="Q641" s="180"/>
      <c r="R641" s="179"/>
      <c r="S641" s="181"/>
      <c r="T641" s="179"/>
      <c r="U641" s="180"/>
      <c r="AD641" s="194" t="s">
        <v>1547</v>
      </c>
      <c r="AE641" s="194">
        <v>0.951745152473449</v>
      </c>
      <c r="AF641" s="190"/>
      <c r="AG641" s="194" t="s">
        <v>1548</v>
      </c>
      <c r="AH641" s="194">
        <v>0.906132459640502</v>
      </c>
      <c r="AI641" s="190"/>
      <c r="AJ641" s="194" t="s">
        <v>1539</v>
      </c>
      <c r="AK641" s="194">
        <v>0.947062909603118</v>
      </c>
      <c r="AL641" s="190"/>
      <c r="AM641" s="194" t="s">
        <v>1546</v>
      </c>
      <c r="AN641" s="194">
        <v>0.929930567741394</v>
      </c>
    </row>
    <row r="642">
      <c r="B642" s="208"/>
      <c r="C642" s="208"/>
      <c r="D642" s="209"/>
      <c r="E642" s="179"/>
      <c r="F642" s="179"/>
      <c r="G642" s="179"/>
      <c r="H642" s="179"/>
      <c r="I642" s="180"/>
      <c r="J642" s="179"/>
      <c r="K642" s="181"/>
      <c r="L642" s="179"/>
      <c r="M642" s="180"/>
      <c r="N642" s="179"/>
      <c r="O642" s="181"/>
      <c r="P642" s="179"/>
      <c r="Q642" s="180"/>
      <c r="R642" s="179"/>
      <c r="S642" s="181"/>
      <c r="T642" s="179"/>
      <c r="U642" s="180"/>
      <c r="AD642" s="194" t="s">
        <v>1549</v>
      </c>
      <c r="AE642" s="194">
        <v>0.942175567150116</v>
      </c>
      <c r="AF642" s="190"/>
      <c r="AG642" s="194" t="s">
        <v>1550</v>
      </c>
      <c r="AH642" s="194">
        <v>0.91490226984024</v>
      </c>
      <c r="AI642" s="190"/>
      <c r="AJ642" s="194" t="s">
        <v>1541</v>
      </c>
      <c r="AK642" s="194">
        <v>0.954823970794677</v>
      </c>
      <c r="AL642" s="190"/>
      <c r="AM642" s="194" t="s">
        <v>1548</v>
      </c>
      <c r="AN642" s="194">
        <v>0.930901944637298</v>
      </c>
    </row>
    <row r="643">
      <c r="B643" s="208"/>
      <c r="C643" s="208"/>
      <c r="D643" s="209"/>
      <c r="E643" s="179"/>
      <c r="F643" s="179"/>
      <c r="G643" s="179"/>
      <c r="H643" s="179"/>
      <c r="I643" s="180"/>
      <c r="J643" s="179"/>
      <c r="K643" s="181"/>
      <c r="L643" s="179"/>
      <c r="M643" s="180"/>
      <c r="N643" s="179"/>
      <c r="O643" s="181"/>
      <c r="P643" s="179"/>
      <c r="Q643" s="180"/>
      <c r="R643" s="179"/>
      <c r="S643" s="181"/>
      <c r="T643" s="179"/>
      <c r="U643" s="180"/>
      <c r="AD643" s="194" t="s">
        <v>1551</v>
      </c>
      <c r="AE643" s="194">
        <v>0.951392889022827</v>
      </c>
      <c r="AF643" s="190"/>
      <c r="AG643" s="194" t="s">
        <v>1552</v>
      </c>
      <c r="AH643" s="194">
        <v>0.902964293956756</v>
      </c>
      <c r="AI643" s="190"/>
      <c r="AJ643" s="194" t="s">
        <v>1543</v>
      </c>
      <c r="AK643" s="194">
        <v>0.948245227336883</v>
      </c>
      <c r="AL643" s="190"/>
      <c r="AM643" s="194" t="s">
        <v>1550</v>
      </c>
      <c r="AN643" s="194">
        <v>0.939115941524505</v>
      </c>
    </row>
    <row r="644">
      <c r="B644" s="208"/>
      <c r="C644" s="208"/>
      <c r="D644" s="209"/>
      <c r="E644" s="179"/>
      <c r="F644" s="179"/>
      <c r="G644" s="179"/>
      <c r="H644" s="179"/>
      <c r="I644" s="180"/>
      <c r="J644" s="179"/>
      <c r="K644" s="181"/>
      <c r="L644" s="179"/>
      <c r="M644" s="180"/>
      <c r="N644" s="179"/>
      <c r="O644" s="181"/>
      <c r="P644" s="179"/>
      <c r="Q644" s="180"/>
      <c r="R644" s="179"/>
      <c r="S644" s="181"/>
      <c r="T644" s="179"/>
      <c r="U644" s="180"/>
      <c r="AD644" s="194" t="s">
        <v>1553</v>
      </c>
      <c r="AE644" s="194">
        <v>0.952557623386383</v>
      </c>
      <c r="AF644" s="190"/>
      <c r="AG644" s="194" t="s">
        <v>1554</v>
      </c>
      <c r="AH644" s="194">
        <v>0.911734282970428</v>
      </c>
      <c r="AI644" s="190"/>
      <c r="AJ644" s="194" t="s">
        <v>1545</v>
      </c>
      <c r="AK644" s="194">
        <v>0.947110712528228</v>
      </c>
      <c r="AL644" s="190"/>
      <c r="AM644" s="194" t="s">
        <v>1552</v>
      </c>
      <c r="AN644" s="194">
        <v>0.928648054599762</v>
      </c>
    </row>
    <row r="645">
      <c r="B645" s="208"/>
      <c r="C645" s="208"/>
      <c r="D645" s="209"/>
      <c r="E645" s="179"/>
      <c r="F645" s="179"/>
      <c r="G645" s="179"/>
      <c r="H645" s="179"/>
      <c r="I645" s="180"/>
      <c r="J645" s="179"/>
      <c r="K645" s="181"/>
      <c r="L645" s="179"/>
      <c r="M645" s="180"/>
      <c r="N645" s="179"/>
      <c r="O645" s="181"/>
      <c r="P645" s="179"/>
      <c r="Q645" s="180"/>
      <c r="R645" s="179"/>
      <c r="S645" s="181"/>
      <c r="T645" s="179"/>
      <c r="U645" s="180"/>
      <c r="AD645" s="194" t="s">
        <v>1555</v>
      </c>
      <c r="AE645" s="194">
        <v>0.953866302967071</v>
      </c>
      <c r="AF645" s="190"/>
      <c r="AG645" s="194" t="s">
        <v>1556</v>
      </c>
      <c r="AH645" s="194">
        <v>0.915233254432678</v>
      </c>
      <c r="AI645" s="190"/>
      <c r="AJ645" s="194" t="s">
        <v>1547</v>
      </c>
      <c r="AK645" s="194">
        <v>0.946054697036743</v>
      </c>
      <c r="AL645" s="190"/>
      <c r="AM645" s="194" t="s">
        <v>1554</v>
      </c>
      <c r="AN645" s="194">
        <v>0.938169121742248</v>
      </c>
    </row>
    <row r="646">
      <c r="B646" s="208"/>
      <c r="C646" s="208"/>
      <c r="D646" s="209"/>
      <c r="E646" s="179"/>
      <c r="F646" s="179"/>
      <c r="G646" s="179"/>
      <c r="H646" s="179"/>
      <c r="I646" s="180"/>
      <c r="J646" s="179"/>
      <c r="K646" s="181"/>
      <c r="L646" s="179"/>
      <c r="M646" s="180"/>
      <c r="N646" s="179"/>
      <c r="O646" s="181"/>
      <c r="P646" s="179"/>
      <c r="Q646" s="180"/>
      <c r="R646" s="179"/>
      <c r="S646" s="181"/>
      <c r="T646" s="179"/>
      <c r="U646" s="180"/>
      <c r="AD646" s="194" t="s">
        <v>1557</v>
      </c>
      <c r="AE646" s="194">
        <v>0.950699031352996</v>
      </c>
      <c r="AF646" s="190"/>
      <c r="AG646" s="194" t="s">
        <v>1558</v>
      </c>
      <c r="AH646" s="194">
        <v>0.916217625141143</v>
      </c>
      <c r="AI646" s="190"/>
      <c r="AJ646" s="194" t="s">
        <v>1549</v>
      </c>
      <c r="AK646" s="194">
        <v>0.938609838485717</v>
      </c>
      <c r="AL646" s="190"/>
      <c r="AM646" s="194" t="s">
        <v>1556</v>
      </c>
      <c r="AN646" s="194">
        <v>0.929350674152374</v>
      </c>
    </row>
    <row r="647">
      <c r="B647" s="208"/>
      <c r="C647" s="208"/>
      <c r="D647" s="209"/>
      <c r="E647" s="179"/>
      <c r="F647" s="179"/>
      <c r="G647" s="179"/>
      <c r="H647" s="179"/>
      <c r="I647" s="180"/>
      <c r="J647" s="179"/>
      <c r="K647" s="181"/>
      <c r="L647" s="179"/>
      <c r="M647" s="180"/>
      <c r="N647" s="179"/>
      <c r="O647" s="181"/>
      <c r="P647" s="179"/>
      <c r="Q647" s="180"/>
      <c r="R647" s="179"/>
      <c r="S647" s="181"/>
      <c r="T647" s="179"/>
      <c r="U647" s="180"/>
      <c r="AD647" s="194" t="s">
        <v>1559</v>
      </c>
      <c r="AE647" s="194">
        <v>0.947951018810272</v>
      </c>
      <c r="AF647" s="190"/>
      <c r="AG647" s="194" t="s">
        <v>1560</v>
      </c>
      <c r="AH647" s="194">
        <v>0.915133237838745</v>
      </c>
      <c r="AI647" s="190"/>
      <c r="AJ647" s="194" t="s">
        <v>1551</v>
      </c>
      <c r="AK647" s="194">
        <v>0.951296150684356</v>
      </c>
      <c r="AL647" s="190"/>
      <c r="AM647" s="194" t="s">
        <v>1558</v>
      </c>
      <c r="AN647" s="194">
        <v>0.934446990489959</v>
      </c>
    </row>
    <row r="648">
      <c r="B648" s="208"/>
      <c r="C648" s="208"/>
      <c r="D648" s="209"/>
      <c r="E648" s="179"/>
      <c r="F648" s="179"/>
      <c r="G648" s="179"/>
      <c r="H648" s="179"/>
      <c r="I648" s="180"/>
      <c r="J648" s="179"/>
      <c r="K648" s="181"/>
      <c r="L648" s="179"/>
      <c r="M648" s="180"/>
      <c r="N648" s="179"/>
      <c r="O648" s="181"/>
      <c r="P648" s="179"/>
      <c r="Q648" s="180"/>
      <c r="R648" s="179"/>
      <c r="S648" s="181"/>
      <c r="T648" s="179"/>
      <c r="U648" s="180"/>
      <c r="AD648" s="194" t="s">
        <v>1561</v>
      </c>
      <c r="AE648" s="194">
        <v>0.951276123523712</v>
      </c>
      <c r="AF648" s="190"/>
      <c r="AG648" s="194" t="s">
        <v>1562</v>
      </c>
      <c r="AH648" s="194">
        <v>0.908629655838012</v>
      </c>
      <c r="AI648" s="190"/>
      <c r="AJ648" s="194" t="s">
        <v>1553</v>
      </c>
      <c r="AK648" s="194">
        <v>0.944837152957916</v>
      </c>
      <c r="AL648" s="190"/>
      <c r="AM648" s="194" t="s">
        <v>1560</v>
      </c>
      <c r="AN648" s="194">
        <v>0.936799347400665</v>
      </c>
    </row>
    <row r="649">
      <c r="B649" s="208"/>
      <c r="C649" s="208"/>
      <c r="D649" s="209"/>
      <c r="E649" s="179"/>
      <c r="F649" s="179"/>
      <c r="G649" s="179"/>
      <c r="H649" s="179"/>
      <c r="I649" s="180"/>
      <c r="J649" s="179"/>
      <c r="K649" s="181"/>
      <c r="L649" s="179"/>
      <c r="M649" s="180"/>
      <c r="N649" s="179"/>
      <c r="O649" s="181"/>
      <c r="P649" s="179"/>
      <c r="Q649" s="180"/>
      <c r="R649" s="179"/>
      <c r="S649" s="181"/>
      <c r="T649" s="179"/>
      <c r="U649" s="180"/>
      <c r="AD649" s="194" t="s">
        <v>1563</v>
      </c>
      <c r="AE649" s="194">
        <v>0.951285898685455</v>
      </c>
      <c r="AF649" s="190"/>
      <c r="AG649" s="194" t="s">
        <v>1564</v>
      </c>
      <c r="AH649" s="194">
        <v>0.917378365993499</v>
      </c>
      <c r="AI649" s="190"/>
      <c r="AJ649" s="194" t="s">
        <v>1555</v>
      </c>
      <c r="AK649" s="194">
        <v>0.95290982723236</v>
      </c>
      <c r="AL649" s="190"/>
      <c r="AM649" s="194" t="s">
        <v>1562</v>
      </c>
      <c r="AN649" s="194">
        <v>0.932831525802612</v>
      </c>
    </row>
    <row r="650">
      <c r="B650" s="208"/>
      <c r="C650" s="208"/>
      <c r="D650" s="209"/>
      <c r="E650" s="179"/>
      <c r="F650" s="179"/>
      <c r="G650" s="179"/>
      <c r="H650" s="179"/>
      <c r="I650" s="180"/>
      <c r="J650" s="179"/>
      <c r="K650" s="181"/>
      <c r="L650" s="179"/>
      <c r="M650" s="180"/>
      <c r="N650" s="179"/>
      <c r="O650" s="181"/>
      <c r="P650" s="179"/>
      <c r="Q650" s="180"/>
      <c r="R650" s="179"/>
      <c r="S650" s="181"/>
      <c r="T650" s="179"/>
      <c r="U650" s="180"/>
      <c r="AD650" s="194" t="s">
        <v>1565</v>
      </c>
      <c r="AE650" s="194">
        <v>0.948049664497375</v>
      </c>
      <c r="AF650" s="190"/>
      <c r="AG650" s="194" t="s">
        <v>1566</v>
      </c>
      <c r="AH650" s="194">
        <v>0.912423312664032</v>
      </c>
      <c r="AI650" s="190"/>
      <c r="AJ650" s="194" t="s">
        <v>1557</v>
      </c>
      <c r="AK650" s="194">
        <v>0.949758350849151</v>
      </c>
      <c r="AL650" s="190"/>
      <c r="AM650" s="194" t="s">
        <v>1564</v>
      </c>
      <c r="AN650" s="194">
        <v>0.932237446308136</v>
      </c>
    </row>
    <row r="651">
      <c r="B651" s="208"/>
      <c r="C651" s="208"/>
      <c r="D651" s="209"/>
      <c r="E651" s="179"/>
      <c r="F651" s="179"/>
      <c r="G651" s="179"/>
      <c r="H651" s="179"/>
      <c r="I651" s="180"/>
      <c r="J651" s="179"/>
      <c r="K651" s="181"/>
      <c r="L651" s="179"/>
      <c r="M651" s="180"/>
      <c r="N651" s="179"/>
      <c r="O651" s="181"/>
      <c r="P651" s="179"/>
      <c r="Q651" s="180"/>
      <c r="R651" s="179"/>
      <c r="S651" s="181"/>
      <c r="T651" s="179"/>
      <c r="U651" s="180"/>
      <c r="AD651" s="194" t="s">
        <v>1567</v>
      </c>
      <c r="AE651" s="194">
        <v>0.946684896945953</v>
      </c>
      <c r="AF651" s="190"/>
      <c r="AG651" s="194" t="s">
        <v>1568</v>
      </c>
      <c r="AH651" s="194">
        <v>0.910545408725738</v>
      </c>
      <c r="AI651" s="190"/>
      <c r="AJ651" s="194" t="s">
        <v>1559</v>
      </c>
      <c r="AK651" s="194">
        <v>0.95144385099411</v>
      </c>
      <c r="AL651" s="190"/>
      <c r="AM651" s="194" t="s">
        <v>1566</v>
      </c>
      <c r="AN651" s="194">
        <v>0.932926177978515</v>
      </c>
    </row>
    <row r="652">
      <c r="B652" s="208"/>
      <c r="C652" s="208"/>
      <c r="D652" s="209"/>
      <c r="E652" s="179"/>
      <c r="F652" s="179"/>
      <c r="G652" s="179"/>
      <c r="H652" s="179"/>
      <c r="I652" s="180"/>
      <c r="J652" s="179"/>
      <c r="K652" s="181"/>
      <c r="L652" s="179"/>
      <c r="M652" s="180"/>
      <c r="N652" s="179"/>
      <c r="O652" s="181"/>
      <c r="P652" s="179"/>
      <c r="Q652" s="180"/>
      <c r="R652" s="179"/>
      <c r="S652" s="181"/>
      <c r="T652" s="179"/>
      <c r="U652" s="180"/>
      <c r="AD652" s="194" t="s">
        <v>1569</v>
      </c>
      <c r="AE652" s="194">
        <v>0.950525820255279</v>
      </c>
      <c r="AF652" s="190"/>
      <c r="AG652" s="194" t="s">
        <v>1570</v>
      </c>
      <c r="AH652" s="194">
        <v>0.915754497051239</v>
      </c>
      <c r="AI652" s="190"/>
      <c r="AJ652" s="194" t="s">
        <v>1561</v>
      </c>
      <c r="AK652" s="194">
        <v>0.946025252342224</v>
      </c>
      <c r="AL652" s="190"/>
      <c r="AM652" s="194" t="s">
        <v>1568</v>
      </c>
      <c r="AN652" s="194">
        <v>0.93671828508377</v>
      </c>
    </row>
    <row r="653">
      <c r="B653" s="208"/>
      <c r="C653" s="208"/>
      <c r="D653" s="209"/>
      <c r="E653" s="179"/>
      <c r="F653" s="179"/>
      <c r="G653" s="179"/>
      <c r="H653" s="179"/>
      <c r="I653" s="180"/>
      <c r="J653" s="179"/>
      <c r="K653" s="181"/>
      <c r="L653" s="179"/>
      <c r="M653" s="180"/>
      <c r="N653" s="179"/>
      <c r="O653" s="181"/>
      <c r="P653" s="179"/>
      <c r="Q653" s="180"/>
      <c r="R653" s="179"/>
      <c r="S653" s="181"/>
      <c r="T653" s="179"/>
      <c r="U653" s="180"/>
      <c r="AD653" s="194" t="s">
        <v>1571</v>
      </c>
      <c r="AE653" s="194">
        <v>0.953253507614135</v>
      </c>
      <c r="AF653" s="190"/>
      <c r="AG653" s="194" t="s">
        <v>1572</v>
      </c>
      <c r="AH653" s="194">
        <v>0.909532964229583</v>
      </c>
      <c r="AI653" s="190"/>
      <c r="AJ653" s="194" t="s">
        <v>1563</v>
      </c>
      <c r="AK653" s="194">
        <v>0.95104444026947</v>
      </c>
      <c r="AL653" s="190"/>
      <c r="AM653" s="194" t="s">
        <v>1570</v>
      </c>
      <c r="AN653" s="194">
        <v>0.935127913951873</v>
      </c>
    </row>
    <row r="654">
      <c r="B654" s="208"/>
      <c r="C654" s="208"/>
      <c r="D654" s="209"/>
      <c r="E654" s="179"/>
      <c r="F654" s="179"/>
      <c r="G654" s="179"/>
      <c r="H654" s="179"/>
      <c r="I654" s="180"/>
      <c r="J654" s="179"/>
      <c r="K654" s="181"/>
      <c r="L654" s="179"/>
      <c r="M654" s="180"/>
      <c r="N654" s="179"/>
      <c r="O654" s="181"/>
      <c r="P654" s="179"/>
      <c r="Q654" s="180"/>
      <c r="R654" s="179"/>
      <c r="S654" s="181"/>
      <c r="T654" s="179"/>
      <c r="U654" s="180"/>
      <c r="AD654" s="194" t="s">
        <v>1573</v>
      </c>
      <c r="AE654" s="194">
        <v>0.947031915187835</v>
      </c>
      <c r="AF654" s="190"/>
      <c r="AG654" s="194" t="s">
        <v>1574</v>
      </c>
      <c r="AH654" s="194">
        <v>0.911354184150695</v>
      </c>
      <c r="AI654" s="190"/>
      <c r="AJ654" s="194" t="s">
        <v>1565</v>
      </c>
      <c r="AK654" s="194">
        <v>0.951904416084289</v>
      </c>
      <c r="AL654" s="190"/>
      <c r="AM654" s="194" t="s">
        <v>1572</v>
      </c>
      <c r="AN654" s="194">
        <v>0.934227287769317</v>
      </c>
    </row>
    <row r="655">
      <c r="B655" s="208"/>
      <c r="C655" s="208"/>
      <c r="D655" s="209"/>
      <c r="E655" s="179"/>
      <c r="F655" s="179"/>
      <c r="G655" s="179"/>
      <c r="H655" s="179"/>
      <c r="I655" s="180"/>
      <c r="J655" s="179"/>
      <c r="K655" s="181"/>
      <c r="L655" s="179"/>
      <c r="M655" s="180"/>
      <c r="N655" s="179"/>
      <c r="O655" s="181"/>
      <c r="P655" s="179"/>
      <c r="Q655" s="180"/>
      <c r="R655" s="179"/>
      <c r="S655" s="181"/>
      <c r="T655" s="179"/>
      <c r="U655" s="180"/>
      <c r="AD655" s="194" t="s">
        <v>1575</v>
      </c>
      <c r="AE655" s="194">
        <v>0.949430346488952</v>
      </c>
      <c r="AF655" s="190"/>
      <c r="AG655" s="194" t="s">
        <v>1576</v>
      </c>
      <c r="AH655" s="194">
        <v>0.910479068756103</v>
      </c>
      <c r="AI655" s="190"/>
      <c r="AJ655" s="194" t="s">
        <v>1567</v>
      </c>
      <c r="AK655" s="194">
        <v>0.956056833267211</v>
      </c>
      <c r="AL655" s="190"/>
      <c r="AM655" s="194" t="s">
        <v>1574</v>
      </c>
      <c r="AN655" s="194">
        <v>0.935819387435913</v>
      </c>
    </row>
    <row r="656">
      <c r="B656" s="208"/>
      <c r="C656" s="208"/>
      <c r="D656" s="209"/>
      <c r="E656" s="179"/>
      <c r="F656" s="179"/>
      <c r="G656" s="179"/>
      <c r="H656" s="179"/>
      <c r="I656" s="180"/>
      <c r="J656" s="179"/>
      <c r="K656" s="181"/>
      <c r="L656" s="179"/>
      <c r="M656" s="180"/>
      <c r="N656" s="179"/>
      <c r="O656" s="181"/>
      <c r="P656" s="179"/>
      <c r="Q656" s="180"/>
      <c r="R656" s="179"/>
      <c r="S656" s="181"/>
      <c r="T656" s="179"/>
      <c r="U656" s="180"/>
      <c r="AD656" s="194" t="s">
        <v>1577</v>
      </c>
      <c r="AE656" s="194">
        <v>0.953297078609466</v>
      </c>
      <c r="AF656" s="190"/>
      <c r="AG656" s="194" t="s">
        <v>1578</v>
      </c>
      <c r="AH656" s="194">
        <v>0.916108965873718</v>
      </c>
      <c r="AI656" s="190"/>
      <c r="AJ656" s="194" t="s">
        <v>1569</v>
      </c>
      <c r="AK656" s="194">
        <v>0.952049791812896</v>
      </c>
      <c r="AL656" s="190"/>
      <c r="AM656" s="194" t="s">
        <v>1576</v>
      </c>
      <c r="AN656" s="194">
        <v>0.935718715190887</v>
      </c>
    </row>
    <row r="657">
      <c r="B657" s="208"/>
      <c r="C657" s="208"/>
      <c r="D657" s="209"/>
      <c r="E657" s="179"/>
      <c r="F657" s="179"/>
      <c r="G657" s="179"/>
      <c r="H657" s="179"/>
      <c r="I657" s="180"/>
      <c r="J657" s="179"/>
      <c r="K657" s="181"/>
      <c r="L657" s="179"/>
      <c r="M657" s="180"/>
      <c r="N657" s="179"/>
      <c r="O657" s="181"/>
      <c r="P657" s="179"/>
      <c r="Q657" s="180"/>
      <c r="R657" s="179"/>
      <c r="S657" s="181"/>
      <c r="T657" s="179"/>
      <c r="U657" s="180"/>
      <c r="AD657" s="194" t="s">
        <v>1579</v>
      </c>
      <c r="AE657" s="194">
        <v>0.950463056564331</v>
      </c>
      <c r="AF657" s="190"/>
      <c r="AG657" s="194" t="s">
        <v>1580</v>
      </c>
      <c r="AH657" s="194">
        <v>0.922147512435913</v>
      </c>
      <c r="AI657" s="190"/>
      <c r="AJ657" s="194" t="s">
        <v>1571</v>
      </c>
      <c r="AK657" s="194">
        <v>0.951444685459137</v>
      </c>
      <c r="AL657" s="190"/>
      <c r="AM657" s="194" t="s">
        <v>1578</v>
      </c>
      <c r="AN657" s="194">
        <v>0.935228645801544</v>
      </c>
    </row>
    <row r="658">
      <c r="B658" s="208"/>
      <c r="C658" s="208"/>
      <c r="D658" s="209"/>
      <c r="E658" s="179"/>
      <c r="F658" s="179"/>
      <c r="G658" s="179"/>
      <c r="H658" s="179"/>
      <c r="I658" s="180"/>
      <c r="J658" s="179"/>
      <c r="K658" s="181"/>
      <c r="L658" s="179"/>
      <c r="M658" s="180"/>
      <c r="N658" s="179"/>
      <c r="O658" s="181"/>
      <c r="P658" s="179"/>
      <c r="Q658" s="180"/>
      <c r="R658" s="179"/>
      <c r="S658" s="181"/>
      <c r="T658" s="179"/>
      <c r="U658" s="180"/>
      <c r="AD658" s="194" t="s">
        <v>1581</v>
      </c>
      <c r="AE658" s="194">
        <v>0.951218247413635</v>
      </c>
      <c r="AF658" s="190"/>
      <c r="AG658" s="194" t="s">
        <v>1582</v>
      </c>
      <c r="AH658" s="194">
        <v>0.920378565788269</v>
      </c>
      <c r="AI658" s="190"/>
      <c r="AJ658" s="194" t="s">
        <v>1573</v>
      </c>
      <c r="AK658" s="194">
        <v>0.956705808639526</v>
      </c>
      <c r="AL658" s="190"/>
      <c r="AM658" s="194" t="s">
        <v>1580</v>
      </c>
      <c r="AN658" s="194">
        <v>0.933903098106384</v>
      </c>
    </row>
    <row r="659">
      <c r="B659" s="208"/>
      <c r="C659" s="208"/>
      <c r="D659" s="209"/>
      <c r="E659" s="179"/>
      <c r="F659" s="179"/>
      <c r="G659" s="179"/>
      <c r="H659" s="179"/>
      <c r="I659" s="180"/>
      <c r="J659" s="179"/>
      <c r="K659" s="181"/>
      <c r="L659" s="179"/>
      <c r="M659" s="180"/>
      <c r="N659" s="179"/>
      <c r="O659" s="181"/>
      <c r="P659" s="179"/>
      <c r="Q659" s="180"/>
      <c r="R659" s="179"/>
      <c r="S659" s="181"/>
      <c r="T659" s="179"/>
      <c r="U659" s="180"/>
      <c r="AD659" s="194" t="s">
        <v>1583</v>
      </c>
      <c r="AE659" s="194">
        <v>0.95365309715271</v>
      </c>
      <c r="AF659" s="190"/>
      <c r="AG659" s="194" t="s">
        <v>1584</v>
      </c>
      <c r="AH659" s="194">
        <v>0.910627841949462</v>
      </c>
      <c r="AI659" s="190"/>
      <c r="AJ659" s="194" t="s">
        <v>1575</v>
      </c>
      <c r="AK659" s="194">
        <v>0.956082463264465</v>
      </c>
      <c r="AL659" s="190"/>
      <c r="AM659" s="194" t="s">
        <v>1582</v>
      </c>
      <c r="AN659" s="194">
        <v>0.938009321689605</v>
      </c>
    </row>
    <row r="660">
      <c r="B660" s="208"/>
      <c r="C660" s="208"/>
      <c r="D660" s="209"/>
      <c r="E660" s="179"/>
      <c r="F660" s="179"/>
      <c r="G660" s="179"/>
      <c r="H660" s="179"/>
      <c r="I660" s="180"/>
      <c r="J660" s="179"/>
      <c r="K660" s="181"/>
      <c r="L660" s="179"/>
      <c r="M660" s="180"/>
      <c r="N660" s="179"/>
      <c r="O660" s="181"/>
      <c r="P660" s="179"/>
      <c r="Q660" s="180"/>
      <c r="R660" s="179"/>
      <c r="S660" s="181"/>
      <c r="T660" s="179"/>
      <c r="U660" s="180"/>
      <c r="AD660" s="194" t="s">
        <v>1585</v>
      </c>
      <c r="AE660" s="194">
        <v>0.951173484325408</v>
      </c>
      <c r="AF660" s="190"/>
      <c r="AG660" s="194" t="s">
        <v>1586</v>
      </c>
      <c r="AH660" s="194">
        <v>0.916162371635437</v>
      </c>
      <c r="AI660" s="190"/>
      <c r="AJ660" s="194" t="s">
        <v>1577</v>
      </c>
      <c r="AK660" s="194">
        <v>0.947025835514068</v>
      </c>
      <c r="AL660" s="190"/>
      <c r="AM660" s="194" t="s">
        <v>1584</v>
      </c>
      <c r="AN660" s="194">
        <v>0.932137370109558</v>
      </c>
    </row>
    <row r="661">
      <c r="B661" s="208"/>
      <c r="C661" s="208"/>
      <c r="D661" s="209"/>
      <c r="E661" s="179"/>
      <c r="F661" s="179"/>
      <c r="G661" s="179"/>
      <c r="H661" s="179"/>
      <c r="I661" s="180"/>
      <c r="J661" s="179"/>
      <c r="K661" s="181"/>
      <c r="L661" s="179"/>
      <c r="M661" s="180"/>
      <c r="N661" s="179"/>
      <c r="O661" s="181"/>
      <c r="P661" s="179"/>
      <c r="Q661" s="180"/>
      <c r="R661" s="179"/>
      <c r="S661" s="181"/>
      <c r="T661" s="179"/>
      <c r="U661" s="180"/>
      <c r="AD661" s="194" t="s">
        <v>1587</v>
      </c>
      <c r="AE661" s="194">
        <v>0.948640286922454</v>
      </c>
      <c r="AF661" s="190"/>
      <c r="AG661" s="194" t="s">
        <v>1588</v>
      </c>
      <c r="AH661" s="194">
        <v>0.919803023338317</v>
      </c>
      <c r="AI661" s="190"/>
      <c r="AJ661" s="194" t="s">
        <v>1579</v>
      </c>
      <c r="AK661" s="194">
        <v>0.951109826564788</v>
      </c>
      <c r="AL661" s="190"/>
      <c r="AM661" s="194" t="s">
        <v>1586</v>
      </c>
      <c r="AN661" s="194">
        <v>0.934517264366149</v>
      </c>
    </row>
    <row r="662">
      <c r="B662" s="208"/>
      <c r="C662" s="208"/>
      <c r="D662" s="209"/>
      <c r="E662" s="179"/>
      <c r="F662" s="179"/>
      <c r="G662" s="179"/>
      <c r="H662" s="179"/>
      <c r="I662" s="180"/>
      <c r="J662" s="179"/>
      <c r="K662" s="181"/>
      <c r="L662" s="179"/>
      <c r="M662" s="180"/>
      <c r="N662" s="179"/>
      <c r="O662" s="181"/>
      <c r="P662" s="179"/>
      <c r="Q662" s="180"/>
      <c r="R662" s="179"/>
      <c r="S662" s="181"/>
      <c r="T662" s="179"/>
      <c r="U662" s="180"/>
      <c r="AD662" s="194" t="s">
        <v>1589</v>
      </c>
      <c r="AE662" s="194">
        <v>0.946465134620666</v>
      </c>
      <c r="AF662" s="190"/>
      <c r="AG662" s="194" t="s">
        <v>1590</v>
      </c>
      <c r="AH662" s="194">
        <v>0.903435587882995</v>
      </c>
      <c r="AI662" s="190"/>
      <c r="AJ662" s="194" t="s">
        <v>1581</v>
      </c>
      <c r="AK662" s="194">
        <v>0.956738531589508</v>
      </c>
      <c r="AL662" s="190"/>
      <c r="AM662" s="194" t="s">
        <v>1588</v>
      </c>
      <c r="AN662" s="194">
        <v>0.936445772647857</v>
      </c>
    </row>
    <row r="663">
      <c r="B663" s="208"/>
      <c r="C663" s="208"/>
      <c r="D663" s="209"/>
      <c r="E663" s="179"/>
      <c r="F663" s="179"/>
      <c r="G663" s="179"/>
      <c r="H663" s="179"/>
      <c r="I663" s="180"/>
      <c r="J663" s="179"/>
      <c r="K663" s="181"/>
      <c r="L663" s="179"/>
      <c r="M663" s="180"/>
      <c r="N663" s="179"/>
      <c r="O663" s="181"/>
      <c r="P663" s="179"/>
      <c r="Q663" s="180"/>
      <c r="R663" s="179"/>
      <c r="S663" s="181"/>
      <c r="T663" s="179"/>
      <c r="U663" s="180"/>
      <c r="AD663" s="194" t="s">
        <v>1591</v>
      </c>
      <c r="AE663" s="194">
        <v>0.946197152137756</v>
      </c>
      <c r="AF663" s="190"/>
      <c r="AG663" s="194" t="s">
        <v>1592</v>
      </c>
      <c r="AH663" s="194">
        <v>0.910700798034668</v>
      </c>
      <c r="AI663" s="190"/>
      <c r="AJ663" s="194" t="s">
        <v>1583</v>
      </c>
      <c r="AK663" s="194">
        <v>0.951512455940246</v>
      </c>
      <c r="AL663" s="190"/>
      <c r="AM663" s="194" t="s">
        <v>1590</v>
      </c>
      <c r="AN663" s="194">
        <v>0.93499618768692</v>
      </c>
    </row>
    <row r="664">
      <c r="B664" s="208"/>
      <c r="C664" s="208"/>
      <c r="D664" s="209"/>
      <c r="E664" s="179"/>
      <c r="F664" s="179"/>
      <c r="G664" s="179"/>
      <c r="H664" s="179"/>
      <c r="I664" s="180"/>
      <c r="J664" s="179"/>
      <c r="K664" s="181"/>
      <c r="L664" s="179"/>
      <c r="M664" s="180"/>
      <c r="N664" s="179"/>
      <c r="O664" s="181"/>
      <c r="P664" s="179"/>
      <c r="Q664" s="180"/>
      <c r="R664" s="179"/>
      <c r="S664" s="181"/>
      <c r="T664" s="179"/>
      <c r="U664" s="180"/>
      <c r="AD664" s="194" t="s">
        <v>1593</v>
      </c>
      <c r="AE664" s="194">
        <v>0.947933137416839</v>
      </c>
      <c r="AF664" s="190"/>
      <c r="AG664" s="194" t="s">
        <v>1594</v>
      </c>
      <c r="AH664" s="194">
        <v>0.902698874473571</v>
      </c>
      <c r="AI664" s="190"/>
      <c r="AJ664" s="194" t="s">
        <v>1585</v>
      </c>
      <c r="AK664" s="194">
        <v>0.950002074241638</v>
      </c>
      <c r="AL664" s="190"/>
      <c r="AM664" s="194" t="s">
        <v>1592</v>
      </c>
      <c r="AN664" s="194">
        <v>0.924670398235321</v>
      </c>
    </row>
    <row r="665">
      <c r="B665" s="208"/>
      <c r="C665" s="208"/>
      <c r="D665" s="209"/>
      <c r="E665" s="179"/>
      <c r="F665" s="179"/>
      <c r="G665" s="179"/>
      <c r="H665" s="179"/>
      <c r="I665" s="180"/>
      <c r="J665" s="179"/>
      <c r="K665" s="181"/>
      <c r="L665" s="179"/>
      <c r="M665" s="180"/>
      <c r="N665" s="179"/>
      <c r="O665" s="181"/>
      <c r="P665" s="179"/>
      <c r="Q665" s="180"/>
      <c r="R665" s="179"/>
      <c r="S665" s="181"/>
      <c r="T665" s="179"/>
      <c r="U665" s="180"/>
      <c r="AD665" s="194" t="s">
        <v>1595</v>
      </c>
      <c r="AE665" s="194">
        <v>0.950354278087616</v>
      </c>
      <c r="AF665" s="190"/>
      <c r="AG665" s="194" t="s">
        <v>1596</v>
      </c>
      <c r="AH665" s="194">
        <v>0.906313359737396</v>
      </c>
      <c r="AI665" s="190"/>
      <c r="AJ665" s="194" t="s">
        <v>1587</v>
      </c>
      <c r="AK665" s="194">
        <v>0.945616424083709</v>
      </c>
      <c r="AL665" s="190"/>
      <c r="AM665" s="194" t="s">
        <v>1594</v>
      </c>
      <c r="AN665" s="194">
        <v>0.928817093372345</v>
      </c>
    </row>
    <row r="666">
      <c r="B666" s="208"/>
      <c r="C666" s="208"/>
      <c r="D666" s="209"/>
      <c r="E666" s="179"/>
      <c r="F666" s="179"/>
      <c r="G666" s="179"/>
      <c r="H666" s="179"/>
      <c r="I666" s="180"/>
      <c r="J666" s="179"/>
      <c r="K666" s="181"/>
      <c r="L666" s="179"/>
      <c r="M666" s="180"/>
      <c r="N666" s="179"/>
      <c r="O666" s="181"/>
      <c r="P666" s="179"/>
      <c r="Q666" s="180"/>
      <c r="R666" s="179"/>
      <c r="S666" s="181"/>
      <c r="T666" s="179"/>
      <c r="U666" s="180"/>
      <c r="AD666" s="194" t="s">
        <v>1597</v>
      </c>
      <c r="AE666" s="194">
        <v>0.943860590457916</v>
      </c>
      <c r="AF666" s="190"/>
      <c r="AG666" s="194" t="s">
        <v>1598</v>
      </c>
      <c r="AH666" s="194">
        <v>0.902516543865203</v>
      </c>
      <c r="AI666" s="190"/>
      <c r="AJ666" s="194" t="s">
        <v>1589</v>
      </c>
      <c r="AK666" s="194">
        <v>0.931931793689727</v>
      </c>
      <c r="AL666" s="190"/>
      <c r="AM666" s="194" t="s">
        <v>1596</v>
      </c>
      <c r="AN666" s="194">
        <v>0.93250834941864</v>
      </c>
    </row>
    <row r="667">
      <c r="B667" s="208"/>
      <c r="C667" s="208"/>
      <c r="D667" s="209"/>
      <c r="E667" s="179"/>
      <c r="F667" s="179"/>
      <c r="G667" s="179"/>
      <c r="H667" s="179"/>
      <c r="I667" s="180"/>
      <c r="J667" s="179"/>
      <c r="K667" s="181"/>
      <c r="L667" s="179"/>
      <c r="M667" s="180"/>
      <c r="N667" s="179"/>
      <c r="O667" s="181"/>
      <c r="P667" s="179"/>
      <c r="Q667" s="180"/>
      <c r="R667" s="179"/>
      <c r="S667" s="181"/>
      <c r="T667" s="179"/>
      <c r="U667" s="180"/>
      <c r="AD667" s="194" t="s">
        <v>1599</v>
      </c>
      <c r="AE667" s="194">
        <v>0.939705073833465</v>
      </c>
      <c r="AF667" s="190"/>
      <c r="AG667" s="194" t="s">
        <v>1600</v>
      </c>
      <c r="AH667" s="194">
        <v>0.903038382530212</v>
      </c>
      <c r="AI667" s="190"/>
      <c r="AJ667" s="194" t="s">
        <v>1591</v>
      </c>
      <c r="AK667" s="194">
        <v>0.952524542808532</v>
      </c>
      <c r="AL667" s="190"/>
      <c r="AM667" s="194" t="s">
        <v>1598</v>
      </c>
      <c r="AN667" s="194">
        <v>0.931880533695221</v>
      </c>
    </row>
    <row r="668">
      <c r="B668" s="208"/>
      <c r="C668" s="208"/>
      <c r="D668" s="209"/>
      <c r="E668" s="179"/>
      <c r="F668" s="179"/>
      <c r="G668" s="179"/>
      <c r="H668" s="179"/>
      <c r="I668" s="180"/>
      <c r="J668" s="179"/>
      <c r="K668" s="181"/>
      <c r="L668" s="179"/>
      <c r="M668" s="180"/>
      <c r="N668" s="179"/>
      <c r="O668" s="181"/>
      <c r="P668" s="179"/>
      <c r="Q668" s="180"/>
      <c r="R668" s="179"/>
      <c r="S668" s="181"/>
      <c r="T668" s="179"/>
      <c r="U668" s="180"/>
      <c r="AD668" s="194" t="s">
        <v>1601</v>
      </c>
      <c r="AE668" s="194">
        <v>0.939974844455719</v>
      </c>
      <c r="AF668" s="190"/>
      <c r="AG668" s="194" t="s">
        <v>1602</v>
      </c>
      <c r="AH668" s="194">
        <v>0.887016952037811</v>
      </c>
      <c r="AI668" s="190"/>
      <c r="AJ668" s="194" t="s">
        <v>1593</v>
      </c>
      <c r="AK668" s="194">
        <v>0.946515321731567</v>
      </c>
      <c r="AL668" s="190"/>
      <c r="AM668" s="194" t="s">
        <v>1600</v>
      </c>
      <c r="AN668" s="194">
        <v>0.934829950332641</v>
      </c>
    </row>
    <row r="669">
      <c r="B669" s="208"/>
      <c r="C669" s="208"/>
      <c r="D669" s="209"/>
      <c r="E669" s="179"/>
      <c r="F669" s="179"/>
      <c r="G669" s="179"/>
      <c r="H669" s="179"/>
      <c r="I669" s="180"/>
      <c r="J669" s="179"/>
      <c r="K669" s="181"/>
      <c r="L669" s="179"/>
      <c r="M669" s="180"/>
      <c r="N669" s="179"/>
      <c r="O669" s="181"/>
      <c r="P669" s="179"/>
      <c r="Q669" s="180"/>
      <c r="R669" s="179"/>
      <c r="S669" s="181"/>
      <c r="T669" s="179"/>
      <c r="U669" s="180"/>
      <c r="AD669" s="194" t="s">
        <v>1603</v>
      </c>
      <c r="AE669" s="194">
        <v>0.93502002954483</v>
      </c>
      <c r="AF669" s="190"/>
      <c r="AG669" s="194" t="s">
        <v>1604</v>
      </c>
      <c r="AH669" s="194">
        <v>0.884989082813262</v>
      </c>
      <c r="AI669" s="190"/>
      <c r="AJ669" s="194" t="s">
        <v>1595</v>
      </c>
      <c r="AK669" s="194">
        <v>0.942495167255401</v>
      </c>
      <c r="AL669" s="190"/>
      <c r="AM669" s="194" t="s">
        <v>1602</v>
      </c>
      <c r="AN669" s="194">
        <v>0.932312667369842</v>
      </c>
    </row>
    <row r="670">
      <c r="B670" s="208"/>
      <c r="C670" s="208"/>
      <c r="D670" s="209"/>
      <c r="E670" s="179"/>
      <c r="F670" s="179"/>
      <c r="G670" s="179"/>
      <c r="H670" s="179"/>
      <c r="I670" s="180"/>
      <c r="J670" s="179"/>
      <c r="K670" s="181"/>
      <c r="L670" s="179"/>
      <c r="M670" s="180"/>
      <c r="N670" s="179"/>
      <c r="O670" s="181"/>
      <c r="P670" s="179"/>
      <c r="Q670" s="180"/>
      <c r="R670" s="179"/>
      <c r="S670" s="181"/>
      <c r="T670" s="179"/>
      <c r="U670" s="180"/>
      <c r="AD670" s="194" t="s">
        <v>1605</v>
      </c>
      <c r="AE670" s="194">
        <v>0.93158346414566</v>
      </c>
      <c r="AF670" s="190"/>
      <c r="AG670" s="194" t="s">
        <v>1606</v>
      </c>
      <c r="AH670" s="194">
        <v>0.890426814556121</v>
      </c>
      <c r="AI670" s="190"/>
      <c r="AJ670" s="194" t="s">
        <v>1597</v>
      </c>
      <c r="AK670" s="194">
        <v>0.944632887840271</v>
      </c>
      <c r="AL670" s="190"/>
      <c r="AM670" s="194" t="s">
        <v>1604</v>
      </c>
      <c r="AN670" s="194">
        <v>0.93352997303009</v>
      </c>
    </row>
    <row r="671">
      <c r="B671" s="208"/>
      <c r="C671" s="208"/>
      <c r="D671" s="209"/>
      <c r="E671" s="179"/>
      <c r="F671" s="179"/>
      <c r="G671" s="179"/>
      <c r="H671" s="179"/>
      <c r="I671" s="180"/>
      <c r="J671" s="179"/>
      <c r="K671" s="181"/>
      <c r="L671" s="179"/>
      <c r="M671" s="180"/>
      <c r="N671" s="179"/>
      <c r="O671" s="181"/>
      <c r="P671" s="179"/>
      <c r="Q671" s="180"/>
      <c r="R671" s="179"/>
      <c r="S671" s="181"/>
      <c r="T671" s="179"/>
      <c r="U671" s="180"/>
      <c r="AD671" s="194" t="s">
        <v>1607</v>
      </c>
      <c r="AE671" s="194">
        <v>0.939095854759216</v>
      </c>
      <c r="AF671" s="190"/>
      <c r="AG671" s="194" t="s">
        <v>1608</v>
      </c>
      <c r="AH671" s="194">
        <v>0.889192759990692</v>
      </c>
      <c r="AI671" s="190"/>
      <c r="AJ671" s="194" t="s">
        <v>1599</v>
      </c>
      <c r="AK671" s="194">
        <v>0.953561842441558</v>
      </c>
      <c r="AL671" s="190"/>
      <c r="AM671" s="194" t="s">
        <v>1606</v>
      </c>
      <c r="AN671" s="194">
        <v>0.932416200637817</v>
      </c>
    </row>
    <row r="672">
      <c r="B672" s="208"/>
      <c r="C672" s="208"/>
      <c r="D672" s="209"/>
      <c r="E672" s="179"/>
      <c r="F672" s="179"/>
      <c r="G672" s="179"/>
      <c r="H672" s="179"/>
      <c r="I672" s="180"/>
      <c r="J672" s="179"/>
      <c r="K672" s="181"/>
      <c r="L672" s="179"/>
      <c r="M672" s="180"/>
      <c r="N672" s="179"/>
      <c r="O672" s="181"/>
      <c r="P672" s="179"/>
      <c r="Q672" s="180"/>
      <c r="R672" s="179"/>
      <c r="S672" s="181"/>
      <c r="T672" s="179"/>
      <c r="U672" s="180"/>
      <c r="AD672" s="194" t="s">
        <v>1609</v>
      </c>
      <c r="AE672" s="194">
        <v>0.940378844738006</v>
      </c>
      <c r="AF672" s="190"/>
      <c r="AG672" s="194" t="s">
        <v>1610</v>
      </c>
      <c r="AH672" s="194">
        <v>0.866110205650329</v>
      </c>
      <c r="AI672" s="190"/>
      <c r="AJ672" s="194" t="s">
        <v>1601</v>
      </c>
      <c r="AK672" s="194">
        <v>0.954983651638031</v>
      </c>
      <c r="AL672" s="190"/>
      <c r="AM672" s="194" t="s">
        <v>1608</v>
      </c>
      <c r="AN672" s="194">
        <v>0.927624940872192</v>
      </c>
    </row>
    <row r="673">
      <c r="B673" s="208"/>
      <c r="C673" s="208"/>
      <c r="D673" s="209"/>
      <c r="E673" s="179"/>
      <c r="F673" s="179"/>
      <c r="G673" s="179"/>
      <c r="H673" s="179"/>
      <c r="I673" s="180"/>
      <c r="J673" s="179"/>
      <c r="K673" s="181"/>
      <c r="L673" s="179"/>
      <c r="M673" s="180"/>
      <c r="N673" s="179"/>
      <c r="O673" s="181"/>
      <c r="P673" s="179"/>
      <c r="Q673" s="180"/>
      <c r="R673" s="179"/>
      <c r="S673" s="181"/>
      <c r="T673" s="179"/>
      <c r="U673" s="180"/>
      <c r="AD673" s="194" t="s">
        <v>1611</v>
      </c>
      <c r="AE673" s="194">
        <v>0.942080438137054</v>
      </c>
      <c r="AF673" s="190"/>
      <c r="AG673" s="194" t="s">
        <v>1612</v>
      </c>
      <c r="AH673" s="194">
        <v>0.869894444942474</v>
      </c>
      <c r="AI673" s="190"/>
      <c r="AJ673" s="194" t="s">
        <v>1603</v>
      </c>
      <c r="AK673" s="194">
        <v>0.947303175926208</v>
      </c>
      <c r="AL673" s="190"/>
      <c r="AM673" s="194" t="s">
        <v>1610</v>
      </c>
      <c r="AN673" s="194">
        <v>0.918151557445526</v>
      </c>
    </row>
    <row r="674">
      <c r="B674" s="208"/>
      <c r="C674" s="208"/>
      <c r="D674" s="209"/>
      <c r="E674" s="179"/>
      <c r="F674" s="179"/>
      <c r="G674" s="179"/>
      <c r="H674" s="179"/>
      <c r="I674" s="180"/>
      <c r="J674" s="179"/>
      <c r="K674" s="181"/>
      <c r="L674" s="179"/>
      <c r="M674" s="180"/>
      <c r="N674" s="179"/>
      <c r="O674" s="181"/>
      <c r="P674" s="179"/>
      <c r="Q674" s="180"/>
      <c r="R674" s="179"/>
      <c r="S674" s="181"/>
      <c r="T674" s="179"/>
      <c r="U674" s="180"/>
      <c r="AD674" s="194" t="s">
        <v>1613</v>
      </c>
      <c r="AE674" s="194">
        <v>0.936653196811676</v>
      </c>
      <c r="AF674" s="190"/>
      <c r="AG674" s="194" t="s">
        <v>1614</v>
      </c>
      <c r="AH674" s="194">
        <v>0.869762122631073</v>
      </c>
      <c r="AI674" s="190"/>
      <c r="AJ674" s="194" t="s">
        <v>1605</v>
      </c>
      <c r="AK674" s="194">
        <v>0.929205298423767</v>
      </c>
      <c r="AL674" s="190"/>
      <c r="AM674" s="194" t="s">
        <v>1612</v>
      </c>
      <c r="AN674" s="194">
        <v>0.920058369636535</v>
      </c>
    </row>
    <row r="675">
      <c r="B675" s="208"/>
      <c r="C675" s="208"/>
      <c r="D675" s="209"/>
      <c r="E675" s="179"/>
      <c r="F675" s="179"/>
      <c r="G675" s="179"/>
      <c r="H675" s="179"/>
      <c r="I675" s="180"/>
      <c r="J675" s="179"/>
      <c r="K675" s="181"/>
      <c r="L675" s="179"/>
      <c r="M675" s="180"/>
      <c r="N675" s="179"/>
      <c r="O675" s="181"/>
      <c r="P675" s="179"/>
      <c r="Q675" s="180"/>
      <c r="R675" s="179"/>
      <c r="S675" s="181"/>
      <c r="T675" s="179"/>
      <c r="U675" s="180"/>
      <c r="AD675" s="194" t="s">
        <v>1615</v>
      </c>
      <c r="AE675" s="194">
        <v>0.933804154396057</v>
      </c>
      <c r="AF675" s="190"/>
      <c r="AG675" s="194" t="s">
        <v>1616</v>
      </c>
      <c r="AH675" s="194">
        <v>0.870069563388824</v>
      </c>
      <c r="AI675" s="190"/>
      <c r="AJ675" s="194" t="s">
        <v>1607</v>
      </c>
      <c r="AK675" s="194">
        <v>0.938546061515808</v>
      </c>
      <c r="AL675" s="190"/>
      <c r="AM675" s="194" t="s">
        <v>1614</v>
      </c>
      <c r="AN675" s="194">
        <v>0.930504202842712</v>
      </c>
    </row>
    <row r="676">
      <c r="B676" s="208"/>
      <c r="C676" s="208"/>
      <c r="D676" s="209"/>
      <c r="E676" s="179"/>
      <c r="F676" s="179"/>
      <c r="G676" s="179"/>
      <c r="H676" s="179"/>
      <c r="I676" s="180"/>
      <c r="J676" s="179"/>
      <c r="K676" s="181"/>
      <c r="L676" s="179"/>
      <c r="M676" s="180"/>
      <c r="N676" s="179"/>
      <c r="O676" s="181"/>
      <c r="P676" s="179"/>
      <c r="Q676" s="180"/>
      <c r="R676" s="179"/>
      <c r="S676" s="181"/>
      <c r="T676" s="179"/>
      <c r="U676" s="180"/>
      <c r="AD676" s="194" t="s">
        <v>1617</v>
      </c>
      <c r="AE676" s="194">
        <v>0.951247692108154</v>
      </c>
      <c r="AF676" s="190"/>
      <c r="AG676" s="194" t="s">
        <v>1618</v>
      </c>
      <c r="AH676" s="194">
        <v>0.909794390201568</v>
      </c>
      <c r="AI676" s="190"/>
      <c r="AJ676" s="194" t="s">
        <v>1609</v>
      </c>
      <c r="AK676" s="194">
        <v>0.947529554367065</v>
      </c>
      <c r="AL676" s="190"/>
      <c r="AM676" s="194" t="s">
        <v>1616</v>
      </c>
      <c r="AN676" s="194">
        <v>0.933069050312042</v>
      </c>
    </row>
    <row r="677">
      <c r="B677" s="208"/>
      <c r="C677" s="208"/>
      <c r="D677" s="209"/>
      <c r="E677" s="179"/>
      <c r="F677" s="179"/>
      <c r="G677" s="179"/>
      <c r="H677" s="179"/>
      <c r="I677" s="180"/>
      <c r="J677" s="179"/>
      <c r="K677" s="181"/>
      <c r="L677" s="179"/>
      <c r="M677" s="180"/>
      <c r="N677" s="179"/>
      <c r="O677" s="181"/>
      <c r="P677" s="179"/>
      <c r="Q677" s="180"/>
      <c r="R677" s="179"/>
      <c r="S677" s="181"/>
      <c r="T677" s="179"/>
      <c r="U677" s="180"/>
      <c r="AD677" s="194" t="s">
        <v>1619</v>
      </c>
      <c r="AE677" s="194">
        <v>0.953102469444274</v>
      </c>
      <c r="AF677" s="190"/>
      <c r="AG677" s="194" t="s">
        <v>1620</v>
      </c>
      <c r="AH677" s="194">
        <v>0.914910316467285</v>
      </c>
      <c r="AI677" s="190"/>
      <c r="AJ677" s="194" t="s">
        <v>1611</v>
      </c>
      <c r="AK677" s="194">
        <v>0.941143333911895</v>
      </c>
      <c r="AL677" s="190"/>
      <c r="AM677" s="194" t="s">
        <v>1618</v>
      </c>
      <c r="AN677" s="194">
        <v>0.928442180156707</v>
      </c>
    </row>
    <row r="678">
      <c r="B678" s="208"/>
      <c r="C678" s="208"/>
      <c r="D678" s="209"/>
      <c r="E678" s="179"/>
      <c r="F678" s="179"/>
      <c r="G678" s="179"/>
      <c r="H678" s="179"/>
      <c r="I678" s="180"/>
      <c r="J678" s="179"/>
      <c r="K678" s="181"/>
      <c r="L678" s="179"/>
      <c r="M678" s="180"/>
      <c r="N678" s="179"/>
      <c r="O678" s="181"/>
      <c r="P678" s="179"/>
      <c r="Q678" s="180"/>
      <c r="R678" s="179"/>
      <c r="S678" s="181"/>
      <c r="T678" s="179"/>
      <c r="U678" s="180"/>
      <c r="AD678" s="194" t="s">
        <v>1621</v>
      </c>
      <c r="AE678" s="194">
        <v>0.950985550880432</v>
      </c>
      <c r="AF678" s="190"/>
      <c r="AG678" s="194" t="s">
        <v>1622</v>
      </c>
      <c r="AH678" s="194">
        <v>0.911531269550323</v>
      </c>
      <c r="AI678" s="190"/>
      <c r="AJ678" s="194" t="s">
        <v>1613</v>
      </c>
      <c r="AK678" s="194">
        <v>0.937565922737121</v>
      </c>
      <c r="AL678" s="190"/>
      <c r="AM678" s="194" t="s">
        <v>1620</v>
      </c>
      <c r="AN678" s="194">
        <v>0.938231110572814</v>
      </c>
    </row>
    <row r="679">
      <c r="B679" s="208"/>
      <c r="C679" s="208"/>
      <c r="D679" s="209"/>
      <c r="E679" s="179"/>
      <c r="F679" s="179"/>
      <c r="G679" s="179"/>
      <c r="H679" s="179"/>
      <c r="I679" s="180"/>
      <c r="J679" s="179"/>
      <c r="K679" s="181"/>
      <c r="L679" s="179"/>
      <c r="M679" s="180"/>
      <c r="N679" s="179"/>
      <c r="O679" s="181"/>
      <c r="P679" s="179"/>
      <c r="Q679" s="180"/>
      <c r="R679" s="179"/>
      <c r="S679" s="181"/>
      <c r="T679" s="179"/>
      <c r="U679" s="180"/>
      <c r="AD679" s="194" t="s">
        <v>1623</v>
      </c>
      <c r="AE679" s="194">
        <v>0.956031262874603</v>
      </c>
      <c r="AF679" s="190"/>
      <c r="AG679" s="194" t="s">
        <v>1624</v>
      </c>
      <c r="AH679" s="194">
        <v>0.899541616439819</v>
      </c>
      <c r="AI679" s="190"/>
      <c r="AJ679" s="194" t="s">
        <v>1615</v>
      </c>
      <c r="AK679" s="194">
        <v>0.943889379501342</v>
      </c>
      <c r="AL679" s="190"/>
      <c r="AM679" s="194" t="s">
        <v>1622</v>
      </c>
      <c r="AN679" s="194">
        <v>0.934309363365173</v>
      </c>
    </row>
    <row r="680">
      <c r="B680" s="208"/>
      <c r="C680" s="208"/>
      <c r="D680" s="209"/>
      <c r="E680" s="179"/>
      <c r="F680" s="179"/>
      <c r="G680" s="179"/>
      <c r="H680" s="179"/>
      <c r="I680" s="180"/>
      <c r="J680" s="179"/>
      <c r="K680" s="181"/>
      <c r="L680" s="179"/>
      <c r="M680" s="180"/>
      <c r="N680" s="179"/>
      <c r="O680" s="181"/>
      <c r="P680" s="179"/>
      <c r="Q680" s="180"/>
      <c r="R680" s="179"/>
      <c r="S680" s="181"/>
      <c r="T680" s="179"/>
      <c r="U680" s="180"/>
      <c r="AD680" s="194" t="s">
        <v>1625</v>
      </c>
      <c r="AE680" s="194">
        <v>0.953098595142364</v>
      </c>
      <c r="AF680" s="190"/>
      <c r="AG680" s="194" t="s">
        <v>1626</v>
      </c>
      <c r="AH680" s="194">
        <v>0.908037066459655</v>
      </c>
      <c r="AI680" s="190"/>
      <c r="AJ680" s="194" t="s">
        <v>1617</v>
      </c>
      <c r="AK680" s="194">
        <v>0.951166868209838</v>
      </c>
      <c r="AL680" s="190"/>
      <c r="AM680" s="194" t="s">
        <v>1624</v>
      </c>
      <c r="AN680" s="194">
        <v>0.931610882282257</v>
      </c>
    </row>
    <row r="681">
      <c r="B681" s="208"/>
      <c r="C681" s="208"/>
      <c r="D681" s="209"/>
      <c r="E681" s="179"/>
      <c r="F681" s="179"/>
      <c r="G681" s="179"/>
      <c r="H681" s="179"/>
      <c r="I681" s="180"/>
      <c r="J681" s="179"/>
      <c r="K681" s="181"/>
      <c r="L681" s="179"/>
      <c r="M681" s="180"/>
      <c r="N681" s="179"/>
      <c r="O681" s="181"/>
      <c r="P681" s="179"/>
      <c r="Q681" s="180"/>
      <c r="R681" s="179"/>
      <c r="S681" s="181"/>
      <c r="T681" s="179"/>
      <c r="U681" s="180"/>
      <c r="AD681" s="194" t="s">
        <v>1627</v>
      </c>
      <c r="AE681" s="194">
        <v>0.943230867385864</v>
      </c>
      <c r="AF681" s="190"/>
      <c r="AG681" s="194" t="s">
        <v>1628</v>
      </c>
      <c r="AH681" s="194">
        <v>0.901137709617614</v>
      </c>
      <c r="AI681" s="190"/>
      <c r="AJ681" s="194" t="s">
        <v>1619</v>
      </c>
      <c r="AK681" s="194">
        <v>0.952945232391357</v>
      </c>
      <c r="AL681" s="190"/>
      <c r="AM681" s="194" t="s">
        <v>1626</v>
      </c>
      <c r="AN681" s="194">
        <v>0.932586193084716</v>
      </c>
    </row>
    <row r="682">
      <c r="B682" s="208"/>
      <c r="C682" s="208"/>
      <c r="D682" s="209"/>
      <c r="E682" s="179"/>
      <c r="F682" s="179"/>
      <c r="G682" s="179"/>
      <c r="H682" s="179"/>
      <c r="I682" s="180"/>
      <c r="J682" s="179"/>
      <c r="K682" s="181"/>
      <c r="L682" s="179"/>
      <c r="M682" s="180"/>
      <c r="N682" s="179"/>
      <c r="O682" s="181"/>
      <c r="P682" s="179"/>
      <c r="Q682" s="180"/>
      <c r="R682" s="179"/>
      <c r="S682" s="181"/>
      <c r="T682" s="179"/>
      <c r="U682" s="180"/>
      <c r="AD682" s="194" t="s">
        <v>1629</v>
      </c>
      <c r="AE682" s="194">
        <v>0.95631068944931</v>
      </c>
      <c r="AF682" s="190"/>
      <c r="AG682" s="194" t="s">
        <v>1630</v>
      </c>
      <c r="AH682" s="194">
        <v>0.90682303905487</v>
      </c>
      <c r="AI682" s="190"/>
      <c r="AJ682" s="194" t="s">
        <v>1621</v>
      </c>
      <c r="AK682" s="194">
        <v>0.945188403129577</v>
      </c>
      <c r="AL682" s="190"/>
      <c r="AM682" s="194" t="s">
        <v>1628</v>
      </c>
      <c r="AN682" s="194">
        <v>0.936041474342346</v>
      </c>
    </row>
    <row r="683">
      <c r="B683" s="208"/>
      <c r="C683" s="208"/>
      <c r="D683" s="209"/>
      <c r="E683" s="179"/>
      <c r="F683" s="179"/>
      <c r="G683" s="179"/>
      <c r="H683" s="179"/>
      <c r="I683" s="180"/>
      <c r="J683" s="179"/>
      <c r="K683" s="181"/>
      <c r="L683" s="179"/>
      <c r="M683" s="180"/>
      <c r="N683" s="179"/>
      <c r="O683" s="181"/>
      <c r="P683" s="179"/>
      <c r="Q683" s="180"/>
      <c r="R683" s="179"/>
      <c r="S683" s="181"/>
      <c r="T683" s="179"/>
      <c r="U683" s="180"/>
      <c r="AD683" s="194" t="s">
        <v>1631</v>
      </c>
      <c r="AE683" s="194">
        <v>0.953536093235015</v>
      </c>
      <c r="AF683" s="190"/>
      <c r="AG683" s="194" t="s">
        <v>1632</v>
      </c>
      <c r="AH683" s="194">
        <v>0.899603366851806</v>
      </c>
      <c r="AI683" s="190"/>
      <c r="AJ683" s="194" t="s">
        <v>1623</v>
      </c>
      <c r="AK683" s="194">
        <v>0.955364942550659</v>
      </c>
      <c r="AL683" s="190"/>
      <c r="AM683" s="194" t="s">
        <v>1630</v>
      </c>
      <c r="AN683" s="194">
        <v>0.934119522571563</v>
      </c>
    </row>
    <row r="684">
      <c r="B684" s="208"/>
      <c r="C684" s="208"/>
      <c r="D684" s="209"/>
      <c r="E684" s="179"/>
      <c r="F684" s="179"/>
      <c r="G684" s="179"/>
      <c r="H684" s="179"/>
      <c r="I684" s="180"/>
      <c r="J684" s="179"/>
      <c r="K684" s="181"/>
      <c r="L684" s="179"/>
      <c r="M684" s="180"/>
      <c r="N684" s="179"/>
      <c r="O684" s="181"/>
      <c r="P684" s="179"/>
      <c r="Q684" s="180"/>
      <c r="R684" s="179"/>
      <c r="S684" s="181"/>
      <c r="T684" s="179"/>
      <c r="U684" s="180"/>
      <c r="AD684" s="194" t="s">
        <v>1633</v>
      </c>
      <c r="AE684" s="194">
        <v>0.947431445121765</v>
      </c>
      <c r="AF684" s="190"/>
      <c r="AG684" s="194" t="s">
        <v>1634</v>
      </c>
      <c r="AH684" s="194">
        <v>0.912018477916717</v>
      </c>
      <c r="AI684" s="190"/>
      <c r="AJ684" s="194" t="s">
        <v>1625</v>
      </c>
      <c r="AK684" s="194">
        <v>0.944446504116058</v>
      </c>
      <c r="AL684" s="190"/>
      <c r="AM684" s="194" t="s">
        <v>1632</v>
      </c>
      <c r="AN684" s="194">
        <v>0.940607249736785</v>
      </c>
    </row>
    <row r="685">
      <c r="B685" s="208"/>
      <c r="C685" s="208"/>
      <c r="D685" s="209"/>
      <c r="E685" s="179"/>
      <c r="F685" s="179"/>
      <c r="G685" s="179"/>
      <c r="H685" s="179"/>
      <c r="I685" s="180"/>
      <c r="J685" s="179"/>
      <c r="K685" s="181"/>
      <c r="L685" s="179"/>
      <c r="M685" s="180"/>
      <c r="N685" s="179"/>
      <c r="O685" s="181"/>
      <c r="P685" s="179"/>
      <c r="Q685" s="180"/>
      <c r="R685" s="179"/>
      <c r="S685" s="181"/>
      <c r="T685" s="179"/>
      <c r="U685" s="180"/>
      <c r="AD685" s="194" t="s">
        <v>1635</v>
      </c>
      <c r="AE685" s="194">
        <v>0.951461553573608</v>
      </c>
      <c r="AF685" s="190"/>
      <c r="AG685" s="194" t="s">
        <v>1636</v>
      </c>
      <c r="AH685" s="194">
        <v>0.904420912265777</v>
      </c>
      <c r="AI685" s="190"/>
      <c r="AJ685" s="194" t="s">
        <v>1627</v>
      </c>
      <c r="AK685" s="194">
        <v>0.933366060256958</v>
      </c>
      <c r="AL685" s="190"/>
      <c r="AM685" s="194" t="s">
        <v>1634</v>
      </c>
      <c r="AN685" s="194">
        <v>0.942565619945526</v>
      </c>
    </row>
    <row r="686">
      <c r="B686" s="208"/>
      <c r="C686" s="208"/>
      <c r="D686" s="209"/>
      <c r="E686" s="179"/>
      <c r="F686" s="179"/>
      <c r="G686" s="179"/>
      <c r="H686" s="179"/>
      <c r="I686" s="180"/>
      <c r="J686" s="179"/>
      <c r="K686" s="181"/>
      <c r="L686" s="179"/>
      <c r="M686" s="180"/>
      <c r="N686" s="179"/>
      <c r="O686" s="181"/>
      <c r="P686" s="179"/>
      <c r="Q686" s="180"/>
      <c r="R686" s="179"/>
      <c r="S686" s="181"/>
      <c r="T686" s="179"/>
      <c r="U686" s="180"/>
      <c r="AD686" s="194" t="s">
        <v>1637</v>
      </c>
      <c r="AE686" s="194">
        <v>0.95324033498764</v>
      </c>
      <c r="AF686" s="190"/>
      <c r="AG686" s="194" t="s">
        <v>1638</v>
      </c>
      <c r="AH686" s="194">
        <v>0.895975291728973</v>
      </c>
      <c r="AI686" s="190"/>
      <c r="AJ686" s="194" t="s">
        <v>1629</v>
      </c>
      <c r="AK686" s="194">
        <v>0.954619944095611</v>
      </c>
      <c r="AL686" s="190"/>
      <c r="AM686" s="194" t="s">
        <v>1636</v>
      </c>
      <c r="AN686" s="194">
        <v>0.937554419040679</v>
      </c>
    </row>
    <row r="687">
      <c r="B687" s="208"/>
      <c r="C687" s="208"/>
      <c r="D687" s="209"/>
      <c r="E687" s="179"/>
      <c r="F687" s="179"/>
      <c r="G687" s="179"/>
      <c r="H687" s="179"/>
      <c r="I687" s="180"/>
      <c r="J687" s="179"/>
      <c r="K687" s="181"/>
      <c r="L687" s="179"/>
      <c r="M687" s="180"/>
      <c r="N687" s="179"/>
      <c r="O687" s="181"/>
      <c r="P687" s="179"/>
      <c r="Q687" s="180"/>
      <c r="R687" s="179"/>
      <c r="S687" s="181"/>
      <c r="T687" s="179"/>
      <c r="U687" s="180"/>
      <c r="AD687" s="194" t="s">
        <v>1639</v>
      </c>
      <c r="AE687" s="194">
        <v>0.957610130310058</v>
      </c>
      <c r="AF687" s="190"/>
      <c r="AG687" s="194" t="s">
        <v>1640</v>
      </c>
      <c r="AH687" s="194">
        <v>0.902867197990417</v>
      </c>
      <c r="AI687" s="190"/>
      <c r="AJ687" s="194" t="s">
        <v>1631</v>
      </c>
      <c r="AK687" s="194">
        <v>0.955130219459533</v>
      </c>
      <c r="AL687" s="190"/>
      <c r="AM687" s="194" t="s">
        <v>1638</v>
      </c>
      <c r="AN687" s="194">
        <v>0.935079634189605</v>
      </c>
    </row>
    <row r="688">
      <c r="B688" s="208"/>
      <c r="C688" s="208"/>
      <c r="D688" s="209"/>
      <c r="E688" s="179"/>
      <c r="F688" s="179"/>
      <c r="G688" s="179"/>
      <c r="H688" s="179"/>
      <c r="I688" s="180"/>
      <c r="J688" s="179"/>
      <c r="K688" s="181"/>
      <c r="L688" s="179"/>
      <c r="M688" s="180"/>
      <c r="N688" s="179"/>
      <c r="O688" s="181"/>
      <c r="P688" s="179"/>
      <c r="Q688" s="180"/>
      <c r="R688" s="179"/>
      <c r="S688" s="181"/>
      <c r="T688" s="179"/>
      <c r="U688" s="180"/>
      <c r="AD688" s="194" t="s">
        <v>1641</v>
      </c>
      <c r="AE688" s="194">
        <v>0.95982801914215</v>
      </c>
      <c r="AF688" s="190"/>
      <c r="AG688" s="194" t="s">
        <v>1642</v>
      </c>
      <c r="AH688" s="194">
        <v>0.899868488311767</v>
      </c>
      <c r="AI688" s="190"/>
      <c r="AJ688" s="194" t="s">
        <v>1633</v>
      </c>
      <c r="AK688" s="194">
        <v>0.947406768798828</v>
      </c>
      <c r="AL688" s="190"/>
      <c r="AM688" s="194" t="s">
        <v>1640</v>
      </c>
      <c r="AN688" s="194">
        <v>0.935243248939514</v>
      </c>
    </row>
    <row r="689">
      <c r="B689" s="208"/>
      <c r="C689" s="208"/>
      <c r="D689" s="209"/>
      <c r="E689" s="179"/>
      <c r="F689" s="179"/>
      <c r="G689" s="179"/>
      <c r="H689" s="179"/>
      <c r="I689" s="180"/>
      <c r="J689" s="179"/>
      <c r="K689" s="181"/>
      <c r="L689" s="179"/>
      <c r="M689" s="180"/>
      <c r="N689" s="179"/>
      <c r="O689" s="181"/>
      <c r="P689" s="179"/>
      <c r="Q689" s="180"/>
      <c r="R689" s="179"/>
      <c r="S689" s="181"/>
      <c r="T689" s="179"/>
      <c r="U689" s="180"/>
      <c r="AD689" s="194" t="s">
        <v>1643</v>
      </c>
      <c r="AE689" s="194">
        <v>0.949843347072601</v>
      </c>
      <c r="AF689" s="190"/>
      <c r="AG689" s="194" t="s">
        <v>1644</v>
      </c>
      <c r="AH689" s="194">
        <v>0.901230752468109</v>
      </c>
      <c r="AI689" s="190"/>
      <c r="AJ689" s="194" t="s">
        <v>1635</v>
      </c>
      <c r="AK689" s="194">
        <v>0.954186916351318</v>
      </c>
      <c r="AL689" s="190"/>
      <c r="AM689" s="194" t="s">
        <v>1642</v>
      </c>
      <c r="AN689" s="194">
        <v>0.936139047145843</v>
      </c>
    </row>
    <row r="690">
      <c r="B690" s="208"/>
      <c r="C690" s="208"/>
      <c r="D690" s="209"/>
      <c r="E690" s="179"/>
      <c r="F690" s="179"/>
      <c r="G690" s="179"/>
      <c r="H690" s="179"/>
      <c r="I690" s="180"/>
      <c r="J690" s="179"/>
      <c r="K690" s="181"/>
      <c r="L690" s="179"/>
      <c r="M690" s="180"/>
      <c r="N690" s="179"/>
      <c r="O690" s="181"/>
      <c r="P690" s="179"/>
      <c r="Q690" s="180"/>
      <c r="R690" s="179"/>
      <c r="S690" s="181"/>
      <c r="T690" s="179"/>
      <c r="U690" s="180"/>
      <c r="AD690" s="194" t="s">
        <v>1645</v>
      </c>
      <c r="AE690" s="194">
        <v>0.947784483432769</v>
      </c>
      <c r="AF690" s="190"/>
      <c r="AG690" s="194" t="s">
        <v>1646</v>
      </c>
      <c r="AH690" s="194">
        <v>0.901880025863647</v>
      </c>
      <c r="AI690" s="190"/>
      <c r="AJ690" s="194" t="s">
        <v>1637</v>
      </c>
      <c r="AK690" s="194">
        <v>0.953827321529388</v>
      </c>
      <c r="AL690" s="190"/>
      <c r="AM690" s="194" t="s">
        <v>1644</v>
      </c>
      <c r="AN690" s="194">
        <v>0.939669370651245</v>
      </c>
    </row>
    <row r="691">
      <c r="B691" s="208"/>
      <c r="C691" s="208"/>
      <c r="D691" s="209"/>
      <c r="E691" s="179"/>
      <c r="F691" s="179"/>
      <c r="G691" s="179"/>
      <c r="H691" s="179"/>
      <c r="I691" s="180"/>
      <c r="J691" s="179"/>
      <c r="K691" s="181"/>
      <c r="L691" s="179"/>
      <c r="M691" s="180"/>
      <c r="N691" s="179"/>
      <c r="O691" s="181"/>
      <c r="P691" s="179"/>
      <c r="Q691" s="180"/>
      <c r="R691" s="179"/>
      <c r="S691" s="181"/>
      <c r="T691" s="179"/>
      <c r="U691" s="180"/>
      <c r="AD691" s="194" t="s">
        <v>1647</v>
      </c>
      <c r="AE691" s="194">
        <v>0.9515101313591</v>
      </c>
      <c r="AF691" s="190"/>
      <c r="AG691" s="194" t="s">
        <v>1648</v>
      </c>
      <c r="AH691" s="194">
        <v>0.901414155960083</v>
      </c>
      <c r="AI691" s="190"/>
      <c r="AJ691" s="194" t="s">
        <v>1639</v>
      </c>
      <c r="AK691" s="194">
        <v>0.95556890964508</v>
      </c>
      <c r="AL691" s="190"/>
      <c r="AM691" s="194" t="s">
        <v>1646</v>
      </c>
      <c r="AN691" s="194">
        <v>0.934617102146148</v>
      </c>
    </row>
    <row r="692">
      <c r="B692" s="208"/>
      <c r="C692" s="208"/>
      <c r="D692" s="209"/>
      <c r="E692" s="179"/>
      <c r="F692" s="179"/>
      <c r="G692" s="179"/>
      <c r="H692" s="179"/>
      <c r="I692" s="180"/>
      <c r="J692" s="179"/>
      <c r="K692" s="181"/>
      <c r="L692" s="179"/>
      <c r="M692" s="180"/>
      <c r="N692" s="179"/>
      <c r="O692" s="181"/>
      <c r="P692" s="179"/>
      <c r="Q692" s="180"/>
      <c r="R692" s="179"/>
      <c r="S692" s="181"/>
      <c r="T692" s="179"/>
      <c r="U692" s="180"/>
      <c r="AD692" s="194" t="s">
        <v>301</v>
      </c>
      <c r="AE692" s="194">
        <v>0.94575822353363</v>
      </c>
      <c r="AF692" s="190"/>
      <c r="AG692" s="194" t="s">
        <v>1649</v>
      </c>
      <c r="AH692" s="194">
        <v>0.908370673656463</v>
      </c>
      <c r="AI692" s="190"/>
      <c r="AJ692" s="194" t="s">
        <v>1641</v>
      </c>
      <c r="AK692" s="194">
        <v>0.952249944210052</v>
      </c>
      <c r="AL692" s="190"/>
      <c r="AM692" s="194" t="s">
        <v>1648</v>
      </c>
      <c r="AN692" s="194">
        <v>0.936167955398559</v>
      </c>
    </row>
    <row r="693">
      <c r="B693" s="208"/>
      <c r="C693" s="208"/>
      <c r="D693" s="209"/>
      <c r="E693" s="179"/>
      <c r="F693" s="179"/>
      <c r="G693" s="179"/>
      <c r="H693" s="179"/>
      <c r="I693" s="180"/>
      <c r="J693" s="179"/>
      <c r="K693" s="181"/>
      <c r="L693" s="179"/>
      <c r="M693" s="180"/>
      <c r="N693" s="179"/>
      <c r="O693" s="181"/>
      <c r="P693" s="179"/>
      <c r="Q693" s="180"/>
      <c r="R693" s="179"/>
      <c r="S693" s="181"/>
      <c r="T693" s="179"/>
      <c r="U693" s="180"/>
      <c r="AD693" s="194" t="s">
        <v>1650</v>
      </c>
      <c r="AE693" s="194">
        <v>0.947503209114074</v>
      </c>
      <c r="AF693" s="190"/>
      <c r="AG693" s="194" t="s">
        <v>300</v>
      </c>
      <c r="AH693" s="194">
        <v>0.896148741245269</v>
      </c>
      <c r="AI693" s="190"/>
      <c r="AJ693" s="194" t="s">
        <v>1641</v>
      </c>
      <c r="AK693" s="194">
        <v>0.450717777013778</v>
      </c>
      <c r="AL693" s="190"/>
      <c r="AM693" s="194" t="s">
        <v>1649</v>
      </c>
      <c r="AN693" s="194">
        <v>0.941170752048492</v>
      </c>
    </row>
    <row r="694">
      <c r="B694" s="208"/>
      <c r="C694" s="208"/>
      <c r="D694" s="209"/>
      <c r="E694" s="179"/>
      <c r="F694" s="179"/>
      <c r="G694" s="179"/>
      <c r="H694" s="179"/>
      <c r="I694" s="180"/>
      <c r="J694" s="179"/>
      <c r="K694" s="181"/>
      <c r="L694" s="179"/>
      <c r="M694" s="180"/>
      <c r="N694" s="179"/>
      <c r="O694" s="181"/>
      <c r="P694" s="179"/>
      <c r="Q694" s="180"/>
      <c r="R694" s="179"/>
      <c r="S694" s="181"/>
      <c r="T694" s="179"/>
      <c r="U694" s="180"/>
      <c r="AD694" s="194" t="s">
        <v>1651</v>
      </c>
      <c r="AE694" s="194">
        <v>0.945158064365387</v>
      </c>
      <c r="AF694" s="190"/>
      <c r="AG694" s="194" t="s">
        <v>1652</v>
      </c>
      <c r="AH694" s="194">
        <v>0.892073929309845</v>
      </c>
      <c r="AI694" s="190"/>
      <c r="AJ694" s="194" t="s">
        <v>1643</v>
      </c>
      <c r="AK694" s="194">
        <v>0.948883593082428</v>
      </c>
      <c r="AL694" s="190"/>
      <c r="AM694" s="194" t="s">
        <v>300</v>
      </c>
      <c r="AN694" s="194">
        <v>0.933402121067047</v>
      </c>
    </row>
    <row r="695">
      <c r="B695" s="208"/>
      <c r="C695" s="208"/>
      <c r="D695" s="209"/>
      <c r="E695" s="179"/>
      <c r="F695" s="179"/>
      <c r="G695" s="179"/>
      <c r="H695" s="179"/>
      <c r="I695" s="180"/>
      <c r="J695" s="179"/>
      <c r="K695" s="181"/>
      <c r="L695" s="179"/>
      <c r="M695" s="180"/>
      <c r="N695" s="179"/>
      <c r="O695" s="181"/>
      <c r="P695" s="179"/>
      <c r="Q695" s="180"/>
      <c r="R695" s="179"/>
      <c r="S695" s="181"/>
      <c r="T695" s="179"/>
      <c r="U695" s="180"/>
      <c r="AD695" s="194" t="s">
        <v>1653</v>
      </c>
      <c r="AE695" s="194">
        <v>0.94382619857788</v>
      </c>
      <c r="AF695" s="190"/>
      <c r="AG695" s="194" t="s">
        <v>1654</v>
      </c>
      <c r="AH695" s="194">
        <v>0.900909483432769</v>
      </c>
      <c r="AI695" s="190"/>
      <c r="AJ695" s="194" t="s">
        <v>1645</v>
      </c>
      <c r="AK695" s="194">
        <v>0.940650880336761</v>
      </c>
      <c r="AL695" s="190"/>
      <c r="AM695" s="194" t="s">
        <v>1652</v>
      </c>
      <c r="AN695" s="194">
        <v>0.931051909923553</v>
      </c>
    </row>
    <row r="696">
      <c r="B696" s="208"/>
      <c r="C696" s="208"/>
      <c r="D696" s="209"/>
      <c r="E696" s="179"/>
      <c r="F696" s="179"/>
      <c r="G696" s="179"/>
      <c r="H696" s="179"/>
      <c r="I696" s="180"/>
      <c r="J696" s="179"/>
      <c r="K696" s="181"/>
      <c r="L696" s="179"/>
      <c r="M696" s="180"/>
      <c r="N696" s="179"/>
      <c r="O696" s="181"/>
      <c r="P696" s="179"/>
      <c r="Q696" s="180"/>
      <c r="R696" s="179"/>
      <c r="S696" s="181"/>
      <c r="T696" s="179"/>
      <c r="U696" s="180"/>
      <c r="AD696" s="194" t="s">
        <v>1655</v>
      </c>
      <c r="AE696" s="194">
        <v>0.943548858165741</v>
      </c>
      <c r="AF696" s="190"/>
      <c r="AG696" s="194" t="s">
        <v>1656</v>
      </c>
      <c r="AH696" s="194">
        <v>0.897412180900573</v>
      </c>
      <c r="AI696" s="190"/>
      <c r="AJ696" s="194" t="s">
        <v>1647</v>
      </c>
      <c r="AK696" s="194">
        <v>0.94030225276947</v>
      </c>
      <c r="AL696" s="190"/>
      <c r="AM696" s="194" t="s">
        <v>1654</v>
      </c>
      <c r="AN696" s="194">
        <v>0.929274559020996</v>
      </c>
    </row>
    <row r="697">
      <c r="B697" s="208"/>
      <c r="C697" s="208"/>
      <c r="D697" s="209"/>
      <c r="E697" s="179"/>
      <c r="F697" s="179"/>
      <c r="G697" s="179"/>
      <c r="H697" s="179"/>
      <c r="I697" s="180"/>
      <c r="J697" s="179"/>
      <c r="K697" s="181"/>
      <c r="L697" s="179"/>
      <c r="M697" s="180"/>
      <c r="N697" s="179"/>
      <c r="O697" s="181"/>
      <c r="P697" s="179"/>
      <c r="Q697" s="180"/>
      <c r="R697" s="179"/>
      <c r="S697" s="181"/>
      <c r="T697" s="179"/>
      <c r="U697" s="180"/>
      <c r="AD697" s="194" t="s">
        <v>1657</v>
      </c>
      <c r="AE697" s="194">
        <v>0.943744540214538</v>
      </c>
      <c r="AF697" s="190"/>
      <c r="AG697" s="194" t="s">
        <v>1658</v>
      </c>
      <c r="AH697" s="194">
        <v>0.893100321292877</v>
      </c>
      <c r="AI697" s="190"/>
      <c r="AJ697" s="194" t="s">
        <v>301</v>
      </c>
      <c r="AK697" s="194">
        <v>0.938136994838714</v>
      </c>
      <c r="AL697" s="190"/>
      <c r="AM697" s="194" t="s">
        <v>1656</v>
      </c>
      <c r="AN697" s="194">
        <v>0.933775126934051</v>
      </c>
    </row>
    <row r="698">
      <c r="B698" s="208"/>
      <c r="C698" s="208"/>
      <c r="D698" s="209"/>
      <c r="E698" s="179"/>
      <c r="F698" s="179"/>
      <c r="G698" s="179"/>
      <c r="H698" s="179"/>
      <c r="I698" s="180"/>
      <c r="J698" s="179"/>
      <c r="K698" s="181"/>
      <c r="L698" s="179"/>
      <c r="M698" s="180"/>
      <c r="N698" s="179"/>
      <c r="O698" s="181"/>
      <c r="P698" s="179"/>
      <c r="Q698" s="180"/>
      <c r="R698" s="179"/>
      <c r="S698" s="181"/>
      <c r="T698" s="179"/>
      <c r="U698" s="180"/>
      <c r="AD698" s="194" t="s">
        <v>1659</v>
      </c>
      <c r="AE698" s="194">
        <v>0.946439206600189</v>
      </c>
      <c r="AF698" s="190"/>
      <c r="AG698" s="194" t="s">
        <v>1660</v>
      </c>
      <c r="AH698" s="194">
        <v>0.891456365585327</v>
      </c>
      <c r="AI698" s="190"/>
      <c r="AJ698" s="194" t="s">
        <v>1650</v>
      </c>
      <c r="AK698" s="194">
        <v>0.95572954416275</v>
      </c>
      <c r="AL698" s="190"/>
      <c r="AM698" s="194" t="s">
        <v>1658</v>
      </c>
      <c r="AN698" s="194">
        <v>0.935592234134674</v>
      </c>
    </row>
    <row r="699">
      <c r="B699" s="208"/>
      <c r="C699" s="208"/>
      <c r="D699" s="209"/>
      <c r="E699" s="179"/>
      <c r="F699" s="179"/>
      <c r="G699" s="179"/>
      <c r="H699" s="179"/>
      <c r="I699" s="180"/>
      <c r="J699" s="179"/>
      <c r="K699" s="181"/>
      <c r="L699" s="179"/>
      <c r="M699" s="180"/>
      <c r="N699" s="179"/>
      <c r="O699" s="181"/>
      <c r="P699" s="179"/>
      <c r="Q699" s="180"/>
      <c r="R699" s="179"/>
      <c r="S699" s="181"/>
      <c r="T699" s="179"/>
      <c r="U699" s="180"/>
      <c r="AD699" s="194" t="s">
        <v>1661</v>
      </c>
      <c r="AE699" s="194">
        <v>0.947517573833465</v>
      </c>
      <c r="AF699" s="190"/>
      <c r="AG699" s="194" t="s">
        <v>1662</v>
      </c>
      <c r="AH699" s="194">
        <v>0.883897006511688</v>
      </c>
      <c r="AI699" s="190"/>
      <c r="AJ699" s="194" t="s">
        <v>1651</v>
      </c>
      <c r="AK699" s="194">
        <v>0.946089088916778</v>
      </c>
      <c r="AL699" s="190"/>
      <c r="AM699" s="194" t="s">
        <v>1660</v>
      </c>
      <c r="AN699" s="194">
        <v>0.932334601879119</v>
      </c>
    </row>
    <row r="700">
      <c r="B700" s="208"/>
      <c r="C700" s="208"/>
      <c r="D700" s="209"/>
      <c r="E700" s="179"/>
      <c r="F700" s="179"/>
      <c r="G700" s="179"/>
      <c r="H700" s="179"/>
      <c r="I700" s="180"/>
      <c r="J700" s="179"/>
      <c r="K700" s="181"/>
      <c r="L700" s="179"/>
      <c r="M700" s="180"/>
      <c r="N700" s="179"/>
      <c r="O700" s="181"/>
      <c r="P700" s="179"/>
      <c r="Q700" s="180"/>
      <c r="R700" s="179"/>
      <c r="S700" s="181"/>
      <c r="T700" s="179"/>
      <c r="U700" s="180"/>
      <c r="AD700" s="194" t="s">
        <v>1663</v>
      </c>
      <c r="AE700" s="194">
        <v>0.945635437965393</v>
      </c>
      <c r="AF700" s="190"/>
      <c r="AG700" s="194" t="s">
        <v>1664</v>
      </c>
      <c r="AH700" s="194">
        <v>0.867648482322692</v>
      </c>
      <c r="AI700" s="190"/>
      <c r="AJ700" s="194" t="s">
        <v>1653</v>
      </c>
      <c r="AK700" s="194">
        <v>0.952818095684051</v>
      </c>
      <c r="AL700" s="190"/>
      <c r="AM700" s="194" t="s">
        <v>1662</v>
      </c>
      <c r="AN700" s="194">
        <v>0.930417418479919</v>
      </c>
    </row>
    <row r="701">
      <c r="B701" s="208"/>
      <c r="C701" s="208"/>
      <c r="D701" s="209"/>
      <c r="E701" s="179"/>
      <c r="F701" s="179"/>
      <c r="G701" s="179"/>
      <c r="H701" s="179"/>
      <c r="I701" s="180"/>
      <c r="J701" s="179"/>
      <c r="K701" s="181"/>
      <c r="L701" s="179"/>
      <c r="M701" s="180"/>
      <c r="N701" s="179"/>
      <c r="O701" s="181"/>
      <c r="P701" s="179"/>
      <c r="Q701" s="180"/>
      <c r="R701" s="179"/>
      <c r="S701" s="181"/>
      <c r="T701" s="179"/>
      <c r="U701" s="180"/>
      <c r="AD701" s="194" t="s">
        <v>1665</v>
      </c>
      <c r="AE701" s="194">
        <v>0.941019237041473</v>
      </c>
      <c r="AF701" s="190"/>
      <c r="AG701" s="194" t="s">
        <v>1666</v>
      </c>
      <c r="AH701" s="194">
        <v>0.883630454540252</v>
      </c>
      <c r="AI701" s="190"/>
      <c r="AJ701" s="194" t="s">
        <v>1655</v>
      </c>
      <c r="AK701" s="194">
        <v>0.956014692783355</v>
      </c>
      <c r="AL701" s="190"/>
      <c r="AM701" s="194" t="s">
        <v>1664</v>
      </c>
      <c r="AN701" s="194">
        <v>0.93260258436203</v>
      </c>
    </row>
    <row r="702">
      <c r="B702" s="208"/>
      <c r="C702" s="208"/>
      <c r="D702" s="209"/>
      <c r="E702" s="179"/>
      <c r="F702" s="179"/>
      <c r="G702" s="179"/>
      <c r="H702" s="179"/>
      <c r="I702" s="180"/>
      <c r="J702" s="179"/>
      <c r="K702" s="181"/>
      <c r="L702" s="179"/>
      <c r="M702" s="180"/>
      <c r="N702" s="179"/>
      <c r="O702" s="181"/>
      <c r="P702" s="179"/>
      <c r="Q702" s="180"/>
      <c r="R702" s="179"/>
      <c r="S702" s="181"/>
      <c r="T702" s="179"/>
      <c r="U702" s="180"/>
      <c r="AD702" s="194" t="s">
        <v>1667</v>
      </c>
      <c r="AE702" s="194">
        <v>0.956525981426239</v>
      </c>
      <c r="AF702" s="190"/>
      <c r="AG702" s="194" t="s">
        <v>1668</v>
      </c>
      <c r="AH702" s="194">
        <v>0.887019455432891</v>
      </c>
      <c r="AI702" s="190"/>
      <c r="AJ702" s="194" t="s">
        <v>1657</v>
      </c>
      <c r="AK702" s="194">
        <v>0.952363789081573</v>
      </c>
      <c r="AL702" s="190"/>
      <c r="AM702" s="194" t="s">
        <v>1666</v>
      </c>
      <c r="AN702" s="194">
        <v>0.916041612625122</v>
      </c>
    </row>
    <row r="703">
      <c r="B703" s="208"/>
      <c r="C703" s="208"/>
      <c r="D703" s="209"/>
      <c r="E703" s="179"/>
      <c r="F703" s="179"/>
      <c r="G703" s="179"/>
      <c r="H703" s="179"/>
      <c r="I703" s="180"/>
      <c r="J703" s="179"/>
      <c r="K703" s="181"/>
      <c r="L703" s="179"/>
      <c r="M703" s="180"/>
      <c r="N703" s="179"/>
      <c r="O703" s="181"/>
      <c r="P703" s="179"/>
      <c r="Q703" s="180"/>
      <c r="R703" s="179"/>
      <c r="S703" s="181"/>
      <c r="T703" s="179"/>
      <c r="U703" s="180"/>
      <c r="AD703" s="194" t="s">
        <v>1669</v>
      </c>
      <c r="AE703" s="194">
        <v>0.948747396469116</v>
      </c>
      <c r="AF703" s="190"/>
      <c r="AG703" s="194" t="s">
        <v>1670</v>
      </c>
      <c r="AH703" s="194">
        <v>0.897109806537628</v>
      </c>
      <c r="AI703" s="190"/>
      <c r="AJ703" s="194" t="s">
        <v>1659</v>
      </c>
      <c r="AK703" s="194">
        <v>0.942450821399688</v>
      </c>
      <c r="AL703" s="190"/>
      <c r="AM703" s="194" t="s">
        <v>1668</v>
      </c>
      <c r="AN703" s="194">
        <v>0.932115912437439</v>
      </c>
    </row>
    <row r="704">
      <c r="B704" s="208"/>
      <c r="C704" s="208"/>
      <c r="D704" s="209"/>
      <c r="E704" s="179"/>
      <c r="F704" s="179"/>
      <c r="G704" s="179"/>
      <c r="H704" s="179"/>
      <c r="I704" s="180"/>
      <c r="J704" s="179"/>
      <c r="K704" s="181"/>
      <c r="L704" s="179"/>
      <c r="M704" s="180"/>
      <c r="N704" s="179"/>
      <c r="O704" s="181"/>
      <c r="P704" s="179"/>
      <c r="Q704" s="180"/>
      <c r="R704" s="179"/>
      <c r="S704" s="181"/>
      <c r="T704" s="179"/>
      <c r="U704" s="180"/>
      <c r="AD704" s="194" t="s">
        <v>1671</v>
      </c>
      <c r="AE704" s="194">
        <v>0.942824304103851</v>
      </c>
      <c r="AF704" s="190"/>
      <c r="AG704" s="194" t="s">
        <v>1672</v>
      </c>
      <c r="AH704" s="194">
        <v>0.893868207931518</v>
      </c>
      <c r="AI704" s="190"/>
      <c r="AJ704" s="194" t="s">
        <v>1661</v>
      </c>
      <c r="AK704" s="194">
        <v>0.947583138942718</v>
      </c>
      <c r="AL704" s="190"/>
      <c r="AM704" s="194" t="s">
        <v>1670</v>
      </c>
      <c r="AN704" s="194">
        <v>0.936034858226776</v>
      </c>
    </row>
    <row r="705">
      <c r="B705" s="208"/>
      <c r="C705" s="208"/>
      <c r="D705" s="209"/>
      <c r="E705" s="179"/>
      <c r="F705" s="179"/>
      <c r="G705" s="179"/>
      <c r="H705" s="179"/>
      <c r="I705" s="180"/>
      <c r="J705" s="179"/>
      <c r="K705" s="181"/>
      <c r="L705" s="179"/>
      <c r="M705" s="180"/>
      <c r="N705" s="179"/>
      <c r="O705" s="181"/>
      <c r="P705" s="179"/>
      <c r="Q705" s="180"/>
      <c r="R705" s="179"/>
      <c r="S705" s="181"/>
      <c r="T705" s="179"/>
      <c r="U705" s="180"/>
      <c r="AD705" s="194" t="s">
        <v>1673</v>
      </c>
      <c r="AE705" s="194">
        <v>0.943390607833862</v>
      </c>
      <c r="AF705" s="190"/>
      <c r="AG705" s="194" t="s">
        <v>1674</v>
      </c>
      <c r="AH705" s="194">
        <v>0.891877472400665</v>
      </c>
      <c r="AI705" s="190"/>
      <c r="AJ705" s="194" t="s">
        <v>1663</v>
      </c>
      <c r="AK705" s="194">
        <v>0.947804152965545</v>
      </c>
      <c r="AL705" s="190"/>
      <c r="AM705" s="194" t="s">
        <v>1672</v>
      </c>
      <c r="AN705" s="194">
        <v>0.927761912345886</v>
      </c>
    </row>
    <row r="706">
      <c r="B706" s="208"/>
      <c r="C706" s="208"/>
      <c r="D706" s="209"/>
      <c r="E706" s="179"/>
      <c r="F706" s="179"/>
      <c r="G706" s="179"/>
      <c r="H706" s="179"/>
      <c r="I706" s="180"/>
      <c r="J706" s="179"/>
      <c r="K706" s="181"/>
      <c r="L706" s="179"/>
      <c r="M706" s="180"/>
      <c r="N706" s="179"/>
      <c r="O706" s="181"/>
      <c r="P706" s="179"/>
      <c r="Q706" s="180"/>
      <c r="R706" s="179"/>
      <c r="S706" s="181"/>
      <c r="T706" s="179"/>
      <c r="U706" s="180"/>
      <c r="AD706" s="194" t="s">
        <v>1675</v>
      </c>
      <c r="AE706" s="194">
        <v>0.942170023918151</v>
      </c>
      <c r="AF706" s="190"/>
      <c r="AG706" s="194" t="s">
        <v>1676</v>
      </c>
      <c r="AH706" s="194">
        <v>0.898683726787567</v>
      </c>
      <c r="AI706" s="190"/>
      <c r="AJ706" s="194" t="s">
        <v>1665</v>
      </c>
      <c r="AK706" s="194">
        <v>0.928572177886962</v>
      </c>
      <c r="AL706" s="190"/>
      <c r="AM706" s="194" t="s">
        <v>1674</v>
      </c>
      <c r="AN706" s="194">
        <v>0.939834356307983</v>
      </c>
    </row>
    <row r="707">
      <c r="B707" s="208"/>
      <c r="C707" s="208"/>
      <c r="D707" s="209"/>
      <c r="E707" s="179"/>
      <c r="F707" s="179"/>
      <c r="G707" s="179"/>
      <c r="H707" s="179"/>
      <c r="I707" s="180"/>
      <c r="J707" s="179"/>
      <c r="K707" s="181"/>
      <c r="L707" s="179"/>
      <c r="M707" s="180"/>
      <c r="N707" s="179"/>
      <c r="O707" s="181"/>
      <c r="P707" s="179"/>
      <c r="Q707" s="180"/>
      <c r="R707" s="179"/>
      <c r="S707" s="181"/>
      <c r="T707" s="179"/>
      <c r="U707" s="180"/>
      <c r="AD707" s="194" t="s">
        <v>1677</v>
      </c>
      <c r="AE707" s="194">
        <v>0.94724953174591</v>
      </c>
      <c r="AF707" s="190"/>
      <c r="AG707" s="194" t="s">
        <v>1678</v>
      </c>
      <c r="AH707" s="194">
        <v>0.883794665336608</v>
      </c>
      <c r="AI707" s="190"/>
      <c r="AJ707" s="194" t="s">
        <v>1667</v>
      </c>
      <c r="AK707" s="194">
        <v>0.953404545783996</v>
      </c>
      <c r="AL707" s="190"/>
      <c r="AM707" s="194" t="s">
        <v>1676</v>
      </c>
      <c r="AN707" s="194">
        <v>0.933659672737121</v>
      </c>
    </row>
    <row r="708">
      <c r="B708" s="208"/>
      <c r="C708" s="208"/>
      <c r="D708" s="209"/>
      <c r="E708" s="179"/>
      <c r="F708" s="179"/>
      <c r="G708" s="179"/>
      <c r="H708" s="179"/>
      <c r="I708" s="180"/>
      <c r="J708" s="179"/>
      <c r="K708" s="181"/>
      <c r="L708" s="179"/>
      <c r="M708" s="180"/>
      <c r="N708" s="179"/>
      <c r="O708" s="181"/>
      <c r="P708" s="179"/>
      <c r="Q708" s="180"/>
      <c r="R708" s="179"/>
      <c r="S708" s="181"/>
      <c r="T708" s="179"/>
      <c r="U708" s="180"/>
      <c r="AD708" s="194" t="s">
        <v>1679</v>
      </c>
      <c r="AE708" s="194">
        <v>0.94650799036026</v>
      </c>
      <c r="AF708" s="190"/>
      <c r="AG708" s="194" t="s">
        <v>1680</v>
      </c>
      <c r="AH708" s="194">
        <v>0.889414012432098</v>
      </c>
      <c r="AI708" s="190"/>
      <c r="AJ708" s="194" t="s">
        <v>1669</v>
      </c>
      <c r="AK708" s="194">
        <v>0.944181323051452</v>
      </c>
      <c r="AL708" s="190"/>
      <c r="AM708" s="194" t="s">
        <v>1678</v>
      </c>
      <c r="AN708" s="194">
        <v>0.931842148303985</v>
      </c>
    </row>
    <row r="709">
      <c r="B709" s="208"/>
      <c r="C709" s="208"/>
      <c r="D709" s="209"/>
      <c r="E709" s="179"/>
      <c r="F709" s="179"/>
      <c r="G709" s="179"/>
      <c r="H709" s="179"/>
      <c r="I709" s="180"/>
      <c r="J709" s="179"/>
      <c r="K709" s="181"/>
      <c r="L709" s="179"/>
      <c r="M709" s="180"/>
      <c r="N709" s="179"/>
      <c r="O709" s="181"/>
      <c r="P709" s="179"/>
      <c r="Q709" s="180"/>
      <c r="R709" s="179"/>
      <c r="S709" s="181"/>
      <c r="T709" s="179"/>
      <c r="U709" s="180"/>
      <c r="AD709" s="194" t="s">
        <v>1681</v>
      </c>
      <c r="AE709" s="194">
        <v>0.949031889438629</v>
      </c>
      <c r="AF709" s="190"/>
      <c r="AG709" s="194" t="s">
        <v>1682</v>
      </c>
      <c r="AH709" s="194">
        <v>0.900342464447021</v>
      </c>
      <c r="AI709" s="190"/>
      <c r="AJ709" s="194" t="s">
        <v>1671</v>
      </c>
      <c r="AK709" s="194">
        <v>0.935196995735168</v>
      </c>
      <c r="AL709" s="190"/>
      <c r="AM709" s="194" t="s">
        <v>1680</v>
      </c>
      <c r="AN709" s="194">
        <v>0.935735344886779</v>
      </c>
    </row>
    <row r="710">
      <c r="B710" s="208"/>
      <c r="C710" s="208"/>
      <c r="D710" s="209"/>
      <c r="E710" s="179"/>
      <c r="F710" s="179"/>
      <c r="G710" s="179"/>
      <c r="H710" s="179"/>
      <c r="I710" s="180"/>
      <c r="J710" s="179"/>
      <c r="K710" s="181"/>
      <c r="L710" s="179"/>
      <c r="M710" s="180"/>
      <c r="N710" s="179"/>
      <c r="O710" s="181"/>
      <c r="P710" s="179"/>
      <c r="Q710" s="180"/>
      <c r="R710" s="179"/>
      <c r="S710" s="181"/>
      <c r="T710" s="179"/>
      <c r="U710" s="180"/>
      <c r="AD710" s="194" t="s">
        <v>1683</v>
      </c>
      <c r="AE710" s="194">
        <v>0.948804974555969</v>
      </c>
      <c r="AF710" s="190"/>
      <c r="AG710" s="194" t="s">
        <v>1684</v>
      </c>
      <c r="AH710" s="194">
        <v>0.897786498069763</v>
      </c>
      <c r="AI710" s="190"/>
      <c r="AJ710" s="194" t="s">
        <v>1673</v>
      </c>
      <c r="AK710" s="194">
        <v>0.93353247642517</v>
      </c>
      <c r="AL710" s="190"/>
      <c r="AM710" s="194" t="s">
        <v>1682</v>
      </c>
      <c r="AN710" s="194">
        <v>0.939362347126007</v>
      </c>
    </row>
    <row r="711">
      <c r="B711" s="208"/>
      <c r="C711" s="208"/>
      <c r="D711" s="209"/>
      <c r="E711" s="179"/>
      <c r="F711" s="179"/>
      <c r="G711" s="179"/>
      <c r="H711" s="179"/>
      <c r="I711" s="180"/>
      <c r="J711" s="179"/>
      <c r="K711" s="181"/>
      <c r="L711" s="179"/>
      <c r="M711" s="180"/>
      <c r="N711" s="179"/>
      <c r="O711" s="181"/>
      <c r="P711" s="179"/>
      <c r="Q711" s="180"/>
      <c r="R711" s="179"/>
      <c r="S711" s="181"/>
      <c r="T711" s="179"/>
      <c r="U711" s="180"/>
      <c r="AD711" s="194" t="s">
        <v>1685</v>
      </c>
      <c r="AE711" s="194">
        <v>0.948803842067718</v>
      </c>
      <c r="AF711" s="190"/>
      <c r="AG711" s="194" t="s">
        <v>1686</v>
      </c>
      <c r="AH711" s="194">
        <v>0.897351145744323</v>
      </c>
      <c r="AI711" s="190"/>
      <c r="AJ711" s="194" t="s">
        <v>1675</v>
      </c>
      <c r="AK711" s="194">
        <v>0.92040479183197</v>
      </c>
      <c r="AL711" s="190"/>
      <c r="AM711" s="194" t="s">
        <v>1684</v>
      </c>
      <c r="AN711" s="194">
        <v>0.933982849121093</v>
      </c>
    </row>
    <row r="712">
      <c r="B712" s="208"/>
      <c r="C712" s="208"/>
      <c r="D712" s="209"/>
      <c r="E712" s="179"/>
      <c r="F712" s="179"/>
      <c r="G712" s="179"/>
      <c r="H712" s="179"/>
      <c r="I712" s="180"/>
      <c r="J712" s="179"/>
      <c r="K712" s="181"/>
      <c r="L712" s="179"/>
      <c r="M712" s="180"/>
      <c r="N712" s="179"/>
      <c r="O712" s="181"/>
      <c r="P712" s="179"/>
      <c r="Q712" s="180"/>
      <c r="R712" s="179"/>
      <c r="S712" s="181"/>
      <c r="T712" s="179"/>
      <c r="U712" s="180"/>
      <c r="AD712" s="194" t="s">
        <v>1687</v>
      </c>
      <c r="AE712" s="194">
        <v>0.955457925796508</v>
      </c>
      <c r="AF712" s="190"/>
      <c r="AG712" s="194" t="s">
        <v>1688</v>
      </c>
      <c r="AH712" s="194">
        <v>0.900435388088226</v>
      </c>
      <c r="AI712" s="190"/>
      <c r="AJ712" s="194" t="s">
        <v>1677</v>
      </c>
      <c r="AK712" s="194">
        <v>0.946715295314788</v>
      </c>
      <c r="AL712" s="190"/>
      <c r="AM712" s="194" t="s">
        <v>1686</v>
      </c>
      <c r="AN712" s="194">
        <v>0.93734210729599</v>
      </c>
    </row>
    <row r="713">
      <c r="B713" s="208"/>
      <c r="C713" s="208"/>
      <c r="D713" s="209"/>
      <c r="E713" s="179"/>
      <c r="F713" s="179"/>
      <c r="G713" s="179"/>
      <c r="H713" s="179"/>
      <c r="I713" s="180"/>
      <c r="J713" s="179"/>
      <c r="K713" s="181"/>
      <c r="L713" s="179"/>
      <c r="M713" s="180"/>
      <c r="N713" s="179"/>
      <c r="O713" s="181"/>
      <c r="P713" s="179"/>
      <c r="Q713" s="180"/>
      <c r="R713" s="179"/>
      <c r="S713" s="181"/>
      <c r="T713" s="179"/>
      <c r="U713" s="180"/>
      <c r="AD713" s="194" t="s">
        <v>1689</v>
      </c>
      <c r="AE713" s="194">
        <v>0.94026780128479</v>
      </c>
      <c r="AF713" s="190"/>
      <c r="AG713" s="194" t="s">
        <v>1690</v>
      </c>
      <c r="AH713" s="194">
        <v>0.90311574935913</v>
      </c>
      <c r="AI713" s="190"/>
      <c r="AJ713" s="194" t="s">
        <v>1679</v>
      </c>
      <c r="AK713" s="194">
        <v>0.950672149658203</v>
      </c>
      <c r="AL713" s="190"/>
      <c r="AM713" s="194" t="s">
        <v>1688</v>
      </c>
      <c r="AN713" s="194">
        <v>0.932979464530944</v>
      </c>
    </row>
    <row r="714">
      <c r="B714" s="208"/>
      <c r="C714" s="208"/>
      <c r="D714" s="209"/>
      <c r="E714" s="179"/>
      <c r="F714" s="179"/>
      <c r="G714" s="179"/>
      <c r="H714" s="179"/>
      <c r="I714" s="180"/>
      <c r="J714" s="179"/>
      <c r="K714" s="181"/>
      <c r="L714" s="179"/>
      <c r="M714" s="180"/>
      <c r="N714" s="179"/>
      <c r="O714" s="181"/>
      <c r="P714" s="179"/>
      <c r="Q714" s="180"/>
      <c r="R714" s="179"/>
      <c r="S714" s="181"/>
      <c r="T714" s="179"/>
      <c r="U714" s="180"/>
      <c r="AD714" s="194" t="s">
        <v>1691</v>
      </c>
      <c r="AE714" s="194">
        <v>0.945419907569885</v>
      </c>
      <c r="AF714" s="190"/>
      <c r="AG714" s="194" t="s">
        <v>1692</v>
      </c>
      <c r="AH714" s="194">
        <v>0.910731554031372</v>
      </c>
      <c r="AI714" s="190"/>
      <c r="AJ714" s="194" t="s">
        <v>1681</v>
      </c>
      <c r="AK714" s="194">
        <v>0.950694501399993</v>
      </c>
      <c r="AL714" s="190"/>
      <c r="AM714" s="194" t="s">
        <v>1690</v>
      </c>
      <c r="AN714" s="194">
        <v>0.932613432407379</v>
      </c>
    </row>
    <row r="715">
      <c r="B715" s="208"/>
      <c r="C715" s="208"/>
      <c r="D715" s="209"/>
      <c r="E715" s="179"/>
      <c r="F715" s="179"/>
      <c r="G715" s="179"/>
      <c r="H715" s="179"/>
      <c r="I715" s="180"/>
      <c r="J715" s="179"/>
      <c r="K715" s="181"/>
      <c r="L715" s="179"/>
      <c r="M715" s="180"/>
      <c r="N715" s="179"/>
      <c r="O715" s="181"/>
      <c r="P715" s="179"/>
      <c r="Q715" s="180"/>
      <c r="R715" s="179"/>
      <c r="S715" s="181"/>
      <c r="T715" s="179"/>
      <c r="U715" s="180"/>
      <c r="AD715" s="194" t="s">
        <v>1693</v>
      </c>
      <c r="AE715" s="194">
        <v>0.946657180786132</v>
      </c>
      <c r="AF715" s="190"/>
      <c r="AG715" s="194" t="s">
        <v>1694</v>
      </c>
      <c r="AH715" s="194">
        <v>0.90566337108612</v>
      </c>
      <c r="AI715" s="190"/>
      <c r="AJ715" s="194" t="s">
        <v>1683</v>
      </c>
      <c r="AK715" s="194">
        <v>0.953856110572814</v>
      </c>
      <c r="AL715" s="190"/>
      <c r="AM715" s="194" t="s">
        <v>1692</v>
      </c>
      <c r="AN715" s="194">
        <v>0.932999193668365</v>
      </c>
    </row>
    <row r="716">
      <c r="B716" s="208"/>
      <c r="C716" s="208"/>
      <c r="D716" s="209"/>
      <c r="E716" s="179"/>
      <c r="F716" s="179"/>
      <c r="G716" s="179"/>
      <c r="H716" s="179"/>
      <c r="I716" s="180"/>
      <c r="J716" s="179"/>
      <c r="K716" s="181"/>
      <c r="L716" s="179"/>
      <c r="M716" s="180"/>
      <c r="N716" s="179"/>
      <c r="O716" s="181"/>
      <c r="P716" s="179"/>
      <c r="Q716" s="180"/>
      <c r="R716" s="179"/>
      <c r="S716" s="181"/>
      <c r="T716" s="179"/>
      <c r="U716" s="180"/>
      <c r="AD716" s="194" t="s">
        <v>1695</v>
      </c>
      <c r="AE716" s="194">
        <v>0.952941536903381</v>
      </c>
      <c r="AF716" s="190"/>
      <c r="AG716" s="194" t="s">
        <v>1696</v>
      </c>
      <c r="AH716" s="194">
        <v>0.909295976161956</v>
      </c>
      <c r="AI716" s="190"/>
      <c r="AJ716" s="194" t="s">
        <v>1685</v>
      </c>
      <c r="AK716" s="194">
        <v>0.942718744277954</v>
      </c>
      <c r="AL716" s="190"/>
      <c r="AM716" s="194" t="s">
        <v>1694</v>
      </c>
      <c r="AN716" s="194">
        <v>0.936441779136657</v>
      </c>
    </row>
    <row r="717">
      <c r="B717" s="208"/>
      <c r="C717" s="208"/>
      <c r="D717" s="209"/>
      <c r="E717" s="179"/>
      <c r="F717" s="179"/>
      <c r="G717" s="179"/>
      <c r="H717" s="179"/>
      <c r="I717" s="180"/>
      <c r="J717" s="179"/>
      <c r="K717" s="181"/>
      <c r="L717" s="179"/>
      <c r="M717" s="180"/>
      <c r="N717" s="179"/>
      <c r="O717" s="181"/>
      <c r="P717" s="179"/>
      <c r="Q717" s="180"/>
      <c r="R717" s="179"/>
      <c r="S717" s="181"/>
      <c r="T717" s="179"/>
      <c r="U717" s="180"/>
      <c r="AD717" s="194" t="s">
        <v>1697</v>
      </c>
      <c r="AE717" s="194">
        <v>0.956756711006164</v>
      </c>
      <c r="AF717" s="190"/>
      <c r="AG717" s="194" t="s">
        <v>1698</v>
      </c>
      <c r="AH717" s="194">
        <v>0.90397560596466</v>
      </c>
      <c r="AI717" s="190"/>
      <c r="AJ717" s="194" t="s">
        <v>1687</v>
      </c>
      <c r="AK717" s="194">
        <v>0.942194283008575</v>
      </c>
      <c r="AL717" s="190"/>
      <c r="AM717" s="194" t="s">
        <v>1696</v>
      </c>
      <c r="AN717" s="194">
        <v>0.931990623474121</v>
      </c>
    </row>
    <row r="718">
      <c r="B718" s="208"/>
      <c r="C718" s="208"/>
      <c r="D718" s="209"/>
      <c r="E718" s="179"/>
      <c r="F718" s="179"/>
      <c r="G718" s="179"/>
      <c r="H718" s="179"/>
      <c r="I718" s="180"/>
      <c r="J718" s="179"/>
      <c r="K718" s="181"/>
      <c r="L718" s="179"/>
      <c r="M718" s="180"/>
      <c r="N718" s="179"/>
      <c r="O718" s="181"/>
      <c r="P718" s="179"/>
      <c r="Q718" s="180"/>
      <c r="R718" s="179"/>
      <c r="S718" s="181"/>
      <c r="T718" s="179"/>
      <c r="U718" s="180"/>
      <c r="AD718" s="194" t="s">
        <v>1699</v>
      </c>
      <c r="AE718" s="194">
        <v>0.952360689640045</v>
      </c>
      <c r="AF718" s="190"/>
      <c r="AG718" s="194" t="s">
        <v>1700</v>
      </c>
      <c r="AH718" s="194">
        <v>0.910115361213684</v>
      </c>
      <c r="AI718" s="190"/>
      <c r="AJ718" s="194" t="s">
        <v>1689</v>
      </c>
      <c r="AK718" s="194">
        <v>0.927677810192108</v>
      </c>
      <c r="AL718" s="190"/>
      <c r="AM718" s="194" t="s">
        <v>1698</v>
      </c>
      <c r="AN718" s="194">
        <v>0.929044783115387</v>
      </c>
    </row>
    <row r="719">
      <c r="B719" s="208"/>
      <c r="C719" s="208"/>
      <c r="D719" s="209"/>
      <c r="E719" s="179"/>
      <c r="F719" s="179"/>
      <c r="G719" s="179"/>
      <c r="H719" s="179"/>
      <c r="I719" s="180"/>
      <c r="J719" s="179"/>
      <c r="K719" s="181"/>
      <c r="L719" s="179"/>
      <c r="M719" s="180"/>
      <c r="N719" s="179"/>
      <c r="O719" s="181"/>
      <c r="P719" s="179"/>
      <c r="Q719" s="180"/>
      <c r="R719" s="179"/>
      <c r="S719" s="181"/>
      <c r="T719" s="179"/>
      <c r="U719" s="180"/>
      <c r="AD719" s="194" t="s">
        <v>1701</v>
      </c>
      <c r="AE719" s="194">
        <v>0.956685662269592</v>
      </c>
      <c r="AF719" s="190"/>
      <c r="AG719" s="194" t="s">
        <v>1702</v>
      </c>
      <c r="AH719" s="194">
        <v>0.920672416687011</v>
      </c>
      <c r="AI719" s="190"/>
      <c r="AJ719" s="194" t="s">
        <v>1691</v>
      </c>
      <c r="AK719" s="194">
        <v>0.927916705608367</v>
      </c>
      <c r="AL719" s="190"/>
      <c r="AM719" s="194" t="s">
        <v>1700</v>
      </c>
      <c r="AN719" s="194">
        <v>0.92879718542099</v>
      </c>
    </row>
    <row r="720">
      <c r="B720" s="208"/>
      <c r="C720" s="208"/>
      <c r="D720" s="209"/>
      <c r="E720" s="179"/>
      <c r="F720" s="179"/>
      <c r="G720" s="179"/>
      <c r="H720" s="179"/>
      <c r="I720" s="180"/>
      <c r="J720" s="179"/>
      <c r="K720" s="181"/>
      <c r="L720" s="179"/>
      <c r="M720" s="180"/>
      <c r="N720" s="179"/>
      <c r="O720" s="181"/>
      <c r="P720" s="179"/>
      <c r="Q720" s="180"/>
      <c r="R720" s="179"/>
      <c r="S720" s="181"/>
      <c r="T720" s="179"/>
      <c r="U720" s="180"/>
      <c r="AD720" s="194" t="s">
        <v>1703</v>
      </c>
      <c r="AE720" s="194">
        <v>0.953547954559326</v>
      </c>
      <c r="AF720" s="190"/>
      <c r="AG720" s="194" t="s">
        <v>1704</v>
      </c>
      <c r="AH720" s="194">
        <v>0.919488847255706</v>
      </c>
      <c r="AI720" s="190"/>
      <c r="AJ720" s="194" t="s">
        <v>1693</v>
      </c>
      <c r="AK720" s="194">
        <v>0.91292655467987</v>
      </c>
      <c r="AL720" s="190"/>
      <c r="AM720" s="194" t="s">
        <v>1702</v>
      </c>
      <c r="AN720" s="194">
        <v>0.942058086395263</v>
      </c>
    </row>
    <row r="721">
      <c r="B721" s="208"/>
      <c r="C721" s="208"/>
      <c r="D721" s="209"/>
      <c r="E721" s="179"/>
      <c r="F721" s="179"/>
      <c r="G721" s="179"/>
      <c r="H721" s="179"/>
      <c r="I721" s="180"/>
      <c r="J721" s="179"/>
      <c r="K721" s="181"/>
      <c r="L721" s="179"/>
      <c r="M721" s="180"/>
      <c r="N721" s="179"/>
      <c r="O721" s="181"/>
      <c r="P721" s="179"/>
      <c r="Q721" s="180"/>
      <c r="R721" s="179"/>
      <c r="S721" s="181"/>
      <c r="T721" s="179"/>
      <c r="U721" s="180"/>
      <c r="AD721" s="194" t="s">
        <v>1705</v>
      </c>
      <c r="AE721" s="194">
        <v>0.954427063465118</v>
      </c>
      <c r="AF721" s="190"/>
      <c r="AG721" s="194" t="s">
        <v>1706</v>
      </c>
      <c r="AH721" s="194">
        <v>0.909766733646392</v>
      </c>
      <c r="AI721" s="190"/>
      <c r="AJ721" s="194" t="s">
        <v>1695</v>
      </c>
      <c r="AK721" s="194">
        <v>0.945898294448852</v>
      </c>
      <c r="AL721" s="190"/>
      <c r="AM721" s="194" t="s">
        <v>1704</v>
      </c>
      <c r="AN721" s="194">
        <v>0.936087727546691</v>
      </c>
    </row>
    <row r="722">
      <c r="B722" s="208"/>
      <c r="C722" s="208"/>
      <c r="D722" s="209"/>
      <c r="E722" s="179"/>
      <c r="F722" s="179"/>
      <c r="G722" s="179"/>
      <c r="H722" s="179"/>
      <c r="I722" s="180"/>
      <c r="J722" s="179"/>
      <c r="K722" s="181"/>
      <c r="L722" s="179"/>
      <c r="M722" s="180"/>
      <c r="N722" s="179"/>
      <c r="O722" s="181"/>
      <c r="P722" s="179"/>
      <c r="Q722" s="180"/>
      <c r="R722" s="179"/>
      <c r="S722" s="181"/>
      <c r="T722" s="179"/>
      <c r="U722" s="180"/>
      <c r="AD722" s="194" t="s">
        <v>1707</v>
      </c>
      <c r="AE722" s="194">
        <v>0.952630996704101</v>
      </c>
      <c r="AF722" s="190"/>
      <c r="AG722" s="194" t="s">
        <v>1708</v>
      </c>
      <c r="AH722" s="194">
        <v>0.913356840610504</v>
      </c>
      <c r="AI722" s="190"/>
      <c r="AJ722" s="194" t="s">
        <v>1697</v>
      </c>
      <c r="AK722" s="194">
        <v>0.943603157997131</v>
      </c>
      <c r="AL722" s="190"/>
      <c r="AM722" s="194" t="s">
        <v>1706</v>
      </c>
      <c r="AN722" s="194">
        <v>0.93416029214859</v>
      </c>
    </row>
    <row r="723">
      <c r="B723" s="208"/>
      <c r="C723" s="208"/>
      <c r="D723" s="209"/>
      <c r="E723" s="179"/>
      <c r="F723" s="179"/>
      <c r="G723" s="179"/>
      <c r="H723" s="179"/>
      <c r="I723" s="180"/>
      <c r="J723" s="179"/>
      <c r="K723" s="181"/>
      <c r="L723" s="179"/>
      <c r="M723" s="180"/>
      <c r="N723" s="179"/>
      <c r="O723" s="181"/>
      <c r="P723" s="179"/>
      <c r="Q723" s="180"/>
      <c r="R723" s="179"/>
      <c r="S723" s="181"/>
      <c r="T723" s="179"/>
      <c r="U723" s="180"/>
      <c r="AD723" s="194" t="s">
        <v>1709</v>
      </c>
      <c r="AE723" s="194">
        <v>0.958224475383758</v>
      </c>
      <c r="AF723" s="190"/>
      <c r="AG723" s="194" t="s">
        <v>1710</v>
      </c>
      <c r="AH723" s="194">
        <v>0.918794572353363</v>
      </c>
      <c r="AI723" s="190"/>
      <c r="AJ723" s="194" t="s">
        <v>1699</v>
      </c>
      <c r="AK723" s="194">
        <v>0.952802538871765</v>
      </c>
      <c r="AL723" s="190"/>
      <c r="AM723" s="194" t="s">
        <v>1708</v>
      </c>
      <c r="AN723" s="194">
        <v>0.930751085281372</v>
      </c>
    </row>
    <row r="724">
      <c r="B724" s="208"/>
      <c r="C724" s="208"/>
      <c r="D724" s="209"/>
      <c r="E724" s="179"/>
      <c r="F724" s="179"/>
      <c r="G724" s="179"/>
      <c r="H724" s="179"/>
      <c r="I724" s="180"/>
      <c r="J724" s="179"/>
      <c r="K724" s="181"/>
      <c r="L724" s="179"/>
      <c r="M724" s="180"/>
      <c r="N724" s="179"/>
      <c r="O724" s="181"/>
      <c r="P724" s="179"/>
      <c r="Q724" s="180"/>
      <c r="R724" s="179"/>
      <c r="S724" s="181"/>
      <c r="T724" s="179"/>
      <c r="U724" s="180"/>
      <c r="AD724" s="194" t="s">
        <v>1711</v>
      </c>
      <c r="AE724" s="194">
        <v>0.955999851226806</v>
      </c>
      <c r="AF724" s="190"/>
      <c r="AG724" s="194" t="s">
        <v>1712</v>
      </c>
      <c r="AH724" s="194">
        <v>0.924069941043853</v>
      </c>
      <c r="AI724" s="190"/>
      <c r="AJ724" s="194" t="s">
        <v>1701</v>
      </c>
      <c r="AK724" s="194">
        <v>0.960800409317016</v>
      </c>
      <c r="AL724" s="190"/>
      <c r="AM724" s="194" t="s">
        <v>1710</v>
      </c>
      <c r="AN724" s="194">
        <v>0.933776378631591</v>
      </c>
    </row>
    <row r="725">
      <c r="B725" s="208"/>
      <c r="C725" s="208"/>
      <c r="D725" s="209"/>
      <c r="E725" s="179"/>
      <c r="F725" s="179"/>
      <c r="G725" s="179"/>
      <c r="H725" s="179"/>
      <c r="I725" s="180"/>
      <c r="J725" s="179"/>
      <c r="K725" s="181"/>
      <c r="L725" s="179"/>
      <c r="M725" s="180"/>
      <c r="N725" s="179"/>
      <c r="O725" s="181"/>
      <c r="P725" s="179"/>
      <c r="Q725" s="180"/>
      <c r="R725" s="179"/>
      <c r="S725" s="181"/>
      <c r="T725" s="179"/>
      <c r="U725" s="180"/>
      <c r="AD725" s="194" t="s">
        <v>1713</v>
      </c>
      <c r="AE725" s="194">
        <v>0.961334645748138</v>
      </c>
      <c r="AF725" s="190"/>
      <c r="AG725" s="194" t="s">
        <v>1714</v>
      </c>
      <c r="AH725" s="194">
        <v>0.926297128200531</v>
      </c>
      <c r="AI725" s="190"/>
      <c r="AJ725" s="194" t="s">
        <v>1703</v>
      </c>
      <c r="AK725" s="194">
        <v>0.958278179168701</v>
      </c>
      <c r="AL725" s="190"/>
      <c r="AM725" s="194" t="s">
        <v>1712</v>
      </c>
      <c r="AN725" s="194">
        <v>0.934389114379882</v>
      </c>
    </row>
    <row r="726">
      <c r="B726" s="208"/>
      <c r="C726" s="208"/>
      <c r="D726" s="209"/>
      <c r="E726" s="179"/>
      <c r="F726" s="179"/>
      <c r="G726" s="179"/>
      <c r="H726" s="179"/>
      <c r="I726" s="180"/>
      <c r="J726" s="179"/>
      <c r="K726" s="181"/>
      <c r="L726" s="179"/>
      <c r="M726" s="180"/>
      <c r="N726" s="179"/>
      <c r="O726" s="181"/>
      <c r="P726" s="179"/>
      <c r="Q726" s="180"/>
      <c r="R726" s="179"/>
      <c r="S726" s="181"/>
      <c r="T726" s="179"/>
      <c r="U726" s="180"/>
      <c r="AD726" s="194" t="s">
        <v>1715</v>
      </c>
      <c r="AE726" s="194">
        <v>0.964117646217346</v>
      </c>
      <c r="AF726" s="190"/>
      <c r="AG726" s="194" t="s">
        <v>1716</v>
      </c>
      <c r="AH726" s="194">
        <v>0.922655224800109</v>
      </c>
      <c r="AI726" s="190"/>
      <c r="AJ726" s="194" t="s">
        <v>1705</v>
      </c>
      <c r="AK726" s="194">
        <v>0.955622136592865</v>
      </c>
      <c r="AL726" s="190"/>
      <c r="AM726" s="194" t="s">
        <v>1714</v>
      </c>
      <c r="AN726" s="194">
        <v>0.941386222839355</v>
      </c>
    </row>
    <row r="727">
      <c r="B727" s="208"/>
      <c r="C727" s="208"/>
      <c r="D727" s="209"/>
      <c r="E727" s="179"/>
      <c r="F727" s="179"/>
      <c r="G727" s="179"/>
      <c r="H727" s="179"/>
      <c r="I727" s="180"/>
      <c r="J727" s="179"/>
      <c r="K727" s="181"/>
      <c r="L727" s="179"/>
      <c r="M727" s="180"/>
      <c r="N727" s="179"/>
      <c r="O727" s="181"/>
      <c r="P727" s="179"/>
      <c r="Q727" s="180"/>
      <c r="R727" s="179"/>
      <c r="S727" s="181"/>
      <c r="T727" s="179"/>
      <c r="U727" s="180"/>
      <c r="AD727" s="194" t="s">
        <v>1717</v>
      </c>
      <c r="AE727" s="194">
        <v>0.949795126914978</v>
      </c>
      <c r="AF727" s="190"/>
      <c r="AG727" s="194" t="s">
        <v>1718</v>
      </c>
      <c r="AH727" s="194">
        <v>0.925839006900787</v>
      </c>
      <c r="AI727" s="190"/>
      <c r="AJ727" s="194" t="s">
        <v>1707</v>
      </c>
      <c r="AK727" s="194">
        <v>0.956829369068145</v>
      </c>
      <c r="AL727" s="190"/>
      <c r="AM727" s="194" t="s">
        <v>1716</v>
      </c>
      <c r="AN727" s="194">
        <v>0.933776497840881</v>
      </c>
    </row>
    <row r="728">
      <c r="B728" s="208"/>
      <c r="C728" s="208"/>
      <c r="D728" s="209"/>
      <c r="E728" s="179"/>
      <c r="F728" s="179"/>
      <c r="G728" s="179"/>
      <c r="H728" s="179"/>
      <c r="I728" s="180"/>
      <c r="J728" s="179"/>
      <c r="K728" s="181"/>
      <c r="L728" s="179"/>
      <c r="M728" s="180"/>
      <c r="N728" s="179"/>
      <c r="O728" s="181"/>
      <c r="P728" s="179"/>
      <c r="Q728" s="180"/>
      <c r="R728" s="179"/>
      <c r="S728" s="181"/>
      <c r="T728" s="179"/>
      <c r="U728" s="180"/>
      <c r="AD728" s="194" t="s">
        <v>1719</v>
      </c>
      <c r="AE728" s="194">
        <v>0.958739340305328</v>
      </c>
      <c r="AF728" s="190"/>
      <c r="AG728" s="194" t="s">
        <v>1720</v>
      </c>
      <c r="AH728" s="194">
        <v>0.91942685842514</v>
      </c>
      <c r="AI728" s="190"/>
      <c r="AJ728" s="194" t="s">
        <v>1709</v>
      </c>
      <c r="AK728" s="194">
        <v>0.950148105621337</v>
      </c>
      <c r="AL728" s="190"/>
      <c r="AM728" s="194" t="s">
        <v>1718</v>
      </c>
      <c r="AN728" s="194">
        <v>0.937664270401001</v>
      </c>
    </row>
    <row r="729">
      <c r="B729" s="208"/>
      <c r="C729" s="208"/>
      <c r="D729" s="209"/>
      <c r="E729" s="179"/>
      <c r="F729" s="179"/>
      <c r="G729" s="179"/>
      <c r="H729" s="179"/>
      <c r="I729" s="180"/>
      <c r="J729" s="179"/>
      <c r="K729" s="181"/>
      <c r="L729" s="179"/>
      <c r="M729" s="180"/>
      <c r="N729" s="179"/>
      <c r="O729" s="181"/>
      <c r="P729" s="179"/>
      <c r="Q729" s="180"/>
      <c r="R729" s="179"/>
      <c r="S729" s="181"/>
      <c r="T729" s="179"/>
      <c r="U729" s="180"/>
      <c r="AD729" s="194" t="s">
        <v>1721</v>
      </c>
      <c r="AE729" s="194">
        <v>0.956252515316009</v>
      </c>
      <c r="AF729" s="190"/>
      <c r="AG729" s="194" t="s">
        <v>1722</v>
      </c>
      <c r="AH729" s="194">
        <v>0.923521161079406</v>
      </c>
      <c r="AI729" s="190"/>
      <c r="AJ729" s="194" t="s">
        <v>1711</v>
      </c>
      <c r="AK729" s="194">
        <v>0.95359057188034</v>
      </c>
      <c r="AL729" s="190"/>
      <c r="AM729" s="194" t="s">
        <v>1720</v>
      </c>
      <c r="AN729" s="194">
        <v>0.932298779487609</v>
      </c>
    </row>
    <row r="730">
      <c r="B730" s="208"/>
      <c r="C730" s="208"/>
      <c r="D730" s="209"/>
      <c r="E730" s="179"/>
      <c r="F730" s="179"/>
      <c r="G730" s="179"/>
      <c r="H730" s="179"/>
      <c r="I730" s="180"/>
      <c r="J730" s="179"/>
      <c r="K730" s="181"/>
      <c r="L730" s="179"/>
      <c r="M730" s="180"/>
      <c r="N730" s="179"/>
      <c r="O730" s="181"/>
      <c r="P730" s="179"/>
      <c r="Q730" s="180"/>
      <c r="R730" s="179"/>
      <c r="S730" s="181"/>
      <c r="T730" s="179"/>
      <c r="U730" s="180"/>
      <c r="AD730" s="194" t="s">
        <v>1723</v>
      </c>
      <c r="AE730" s="194">
        <v>0.959691405296325</v>
      </c>
      <c r="AF730" s="190"/>
      <c r="AG730" s="194" t="s">
        <v>1724</v>
      </c>
      <c r="AH730" s="194">
        <v>0.927633345127105</v>
      </c>
      <c r="AI730" s="190"/>
      <c r="AJ730" s="194" t="s">
        <v>1713</v>
      </c>
      <c r="AK730" s="194">
        <v>0.959913790225982</v>
      </c>
      <c r="AL730" s="190"/>
      <c r="AM730" s="194" t="s">
        <v>1722</v>
      </c>
      <c r="AN730" s="194">
        <v>0.940675973892211</v>
      </c>
    </row>
    <row r="731">
      <c r="B731" s="208"/>
      <c r="C731" s="208"/>
      <c r="D731" s="209"/>
      <c r="E731" s="179"/>
      <c r="F731" s="179"/>
      <c r="G731" s="179"/>
      <c r="H731" s="179"/>
      <c r="I731" s="180"/>
      <c r="J731" s="179"/>
      <c r="K731" s="181"/>
      <c r="L731" s="179"/>
      <c r="M731" s="180"/>
      <c r="N731" s="179"/>
      <c r="O731" s="181"/>
      <c r="P731" s="179"/>
      <c r="Q731" s="180"/>
      <c r="R731" s="179"/>
      <c r="S731" s="181"/>
      <c r="T731" s="179"/>
      <c r="U731" s="180"/>
      <c r="AD731" s="194" t="s">
        <v>1725</v>
      </c>
      <c r="AE731" s="194">
        <v>0.949216425418853</v>
      </c>
      <c r="AF731" s="190"/>
      <c r="AG731" s="194" t="s">
        <v>1726</v>
      </c>
      <c r="AH731" s="194">
        <v>0.921602249145507</v>
      </c>
      <c r="AI731" s="190"/>
      <c r="AJ731" s="194" t="s">
        <v>1715</v>
      </c>
      <c r="AK731" s="194">
        <v>0.960178732872009</v>
      </c>
      <c r="AL731" s="190"/>
      <c r="AM731" s="194" t="s">
        <v>1724</v>
      </c>
      <c r="AN731" s="194">
        <v>0.937900960445404</v>
      </c>
    </row>
    <row r="732">
      <c r="B732" s="208"/>
      <c r="C732" s="208"/>
      <c r="D732" s="209"/>
      <c r="E732" s="179"/>
      <c r="F732" s="179"/>
      <c r="G732" s="179"/>
      <c r="H732" s="179"/>
      <c r="I732" s="180"/>
      <c r="J732" s="179"/>
      <c r="K732" s="181"/>
      <c r="L732" s="179"/>
      <c r="M732" s="180"/>
      <c r="N732" s="179"/>
      <c r="O732" s="181"/>
      <c r="P732" s="179"/>
      <c r="Q732" s="180"/>
      <c r="R732" s="179"/>
      <c r="S732" s="181"/>
      <c r="T732" s="179"/>
      <c r="U732" s="180"/>
      <c r="AD732" s="194" t="s">
        <v>1727</v>
      </c>
      <c r="AE732" s="194">
        <v>0.938570201396942</v>
      </c>
      <c r="AF732" s="190"/>
      <c r="AG732" s="194" t="s">
        <v>1728</v>
      </c>
      <c r="AH732" s="194">
        <v>0.921023070812225</v>
      </c>
      <c r="AI732" s="190"/>
      <c r="AJ732" s="194" t="s">
        <v>1717</v>
      </c>
      <c r="AK732" s="194">
        <v>0.942865431308746</v>
      </c>
      <c r="AL732" s="190"/>
      <c r="AM732" s="194" t="s">
        <v>1726</v>
      </c>
      <c r="AN732" s="194">
        <v>0.932454288005828</v>
      </c>
    </row>
    <row r="733">
      <c r="B733" s="208"/>
      <c r="C733" s="208"/>
      <c r="D733" s="209"/>
      <c r="E733" s="179"/>
      <c r="F733" s="179"/>
      <c r="G733" s="179"/>
      <c r="H733" s="179"/>
      <c r="I733" s="180"/>
      <c r="J733" s="179"/>
      <c r="K733" s="181"/>
      <c r="L733" s="179"/>
      <c r="M733" s="180"/>
      <c r="N733" s="179"/>
      <c r="O733" s="181"/>
      <c r="P733" s="179"/>
      <c r="Q733" s="180"/>
      <c r="R733" s="179"/>
      <c r="S733" s="181"/>
      <c r="T733" s="179"/>
      <c r="U733" s="180"/>
      <c r="AD733" s="194" t="s">
        <v>1729</v>
      </c>
      <c r="AE733" s="194">
        <v>0.948465049266815</v>
      </c>
      <c r="AF733" s="190"/>
      <c r="AG733" s="194" t="s">
        <v>1730</v>
      </c>
      <c r="AH733" s="194">
        <v>0.917706251144409</v>
      </c>
      <c r="AI733" s="190"/>
      <c r="AJ733" s="194" t="s">
        <v>1719</v>
      </c>
      <c r="AK733" s="194">
        <v>0.954078376293182</v>
      </c>
      <c r="AL733" s="190"/>
      <c r="AM733" s="194" t="s">
        <v>1728</v>
      </c>
      <c r="AN733" s="194">
        <v>0.937896788120269</v>
      </c>
    </row>
    <row r="734">
      <c r="B734" s="208"/>
      <c r="C734" s="208"/>
      <c r="D734" s="209"/>
      <c r="E734" s="179"/>
      <c r="F734" s="179"/>
      <c r="G734" s="179"/>
      <c r="H734" s="179"/>
      <c r="I734" s="180"/>
      <c r="J734" s="179"/>
      <c r="K734" s="181"/>
      <c r="L734" s="179"/>
      <c r="M734" s="180"/>
      <c r="N734" s="179"/>
      <c r="O734" s="181"/>
      <c r="P734" s="179"/>
      <c r="Q734" s="180"/>
      <c r="R734" s="179"/>
      <c r="S734" s="181"/>
      <c r="T734" s="179"/>
      <c r="U734" s="180"/>
      <c r="AD734" s="194" t="s">
        <v>1731</v>
      </c>
      <c r="AE734" s="194">
        <v>0.954207420349121</v>
      </c>
      <c r="AF734" s="190"/>
      <c r="AG734" s="194" t="s">
        <v>1732</v>
      </c>
      <c r="AH734" s="194">
        <v>0.922096133232116</v>
      </c>
      <c r="AI734" s="190"/>
      <c r="AJ734" s="194" t="s">
        <v>1721</v>
      </c>
      <c r="AK734" s="194">
        <v>0.954744338989257</v>
      </c>
      <c r="AL734" s="190"/>
      <c r="AM734" s="194" t="s">
        <v>1730</v>
      </c>
      <c r="AN734" s="194">
        <v>0.935879290103912</v>
      </c>
    </row>
    <row r="735">
      <c r="B735" s="208"/>
      <c r="C735" s="208"/>
      <c r="D735" s="209"/>
      <c r="E735" s="179"/>
      <c r="F735" s="179"/>
      <c r="G735" s="179"/>
      <c r="H735" s="179"/>
      <c r="I735" s="180"/>
      <c r="J735" s="179"/>
      <c r="K735" s="181"/>
      <c r="L735" s="179"/>
      <c r="M735" s="180"/>
      <c r="N735" s="179"/>
      <c r="O735" s="181"/>
      <c r="P735" s="179"/>
      <c r="Q735" s="180"/>
      <c r="R735" s="179"/>
      <c r="S735" s="181"/>
      <c r="T735" s="179"/>
      <c r="U735" s="180"/>
      <c r="AD735" s="194" t="s">
        <v>1733</v>
      </c>
      <c r="AE735" s="194">
        <v>0.951809048652648</v>
      </c>
      <c r="AF735" s="190"/>
      <c r="AG735" s="194" t="s">
        <v>1734</v>
      </c>
      <c r="AH735" s="194">
        <v>0.927174568176269</v>
      </c>
      <c r="AI735" s="190"/>
      <c r="AJ735" s="194" t="s">
        <v>1723</v>
      </c>
      <c r="AK735" s="194">
        <v>0.948436319828033</v>
      </c>
      <c r="AL735" s="190"/>
      <c r="AM735" s="194" t="s">
        <v>1732</v>
      </c>
      <c r="AN735" s="194">
        <v>0.938070595264434</v>
      </c>
    </row>
    <row r="736">
      <c r="B736" s="208"/>
      <c r="C736" s="208"/>
      <c r="D736" s="209"/>
      <c r="E736" s="179"/>
      <c r="F736" s="179"/>
      <c r="G736" s="179"/>
      <c r="H736" s="179"/>
      <c r="I736" s="180"/>
      <c r="J736" s="179"/>
      <c r="K736" s="181"/>
      <c r="L736" s="179"/>
      <c r="M736" s="180"/>
      <c r="N736" s="179"/>
      <c r="O736" s="181"/>
      <c r="P736" s="179"/>
      <c r="Q736" s="180"/>
      <c r="R736" s="179"/>
      <c r="S736" s="181"/>
      <c r="T736" s="179"/>
      <c r="U736" s="180"/>
      <c r="AD736" s="194" t="s">
        <v>1735</v>
      </c>
      <c r="AE736" s="194">
        <v>0.954705953598022</v>
      </c>
      <c r="AF736" s="190"/>
      <c r="AG736" s="194" t="s">
        <v>1736</v>
      </c>
      <c r="AH736" s="194">
        <v>0.932704091072082</v>
      </c>
      <c r="AI736" s="190"/>
      <c r="AJ736" s="194" t="s">
        <v>1725</v>
      </c>
      <c r="AK736" s="194">
        <v>0.95867645740509</v>
      </c>
      <c r="AL736" s="190"/>
      <c r="AM736" s="194" t="s">
        <v>1734</v>
      </c>
      <c r="AN736" s="194">
        <v>0.932111024856567</v>
      </c>
    </row>
    <row r="737">
      <c r="B737" s="208"/>
      <c r="C737" s="208"/>
      <c r="D737" s="209"/>
      <c r="E737" s="179"/>
      <c r="F737" s="179"/>
      <c r="G737" s="179"/>
      <c r="H737" s="179"/>
      <c r="I737" s="180"/>
      <c r="J737" s="179"/>
      <c r="K737" s="181"/>
      <c r="L737" s="179"/>
      <c r="M737" s="180"/>
      <c r="N737" s="179"/>
      <c r="O737" s="181"/>
      <c r="P737" s="179"/>
      <c r="Q737" s="180"/>
      <c r="R737" s="179"/>
      <c r="S737" s="181"/>
      <c r="T737" s="179"/>
      <c r="U737" s="180"/>
      <c r="AD737" s="194" t="s">
        <v>1737</v>
      </c>
      <c r="AE737" s="194">
        <v>0.95391434431076</v>
      </c>
      <c r="AF737" s="190"/>
      <c r="AG737" s="194" t="s">
        <v>1738</v>
      </c>
      <c r="AH737" s="194">
        <v>0.910373747348785</v>
      </c>
      <c r="AI737" s="190"/>
      <c r="AJ737" s="194" t="s">
        <v>1727</v>
      </c>
      <c r="AK737" s="194">
        <v>0.942971229553222</v>
      </c>
      <c r="AL737" s="190"/>
      <c r="AM737" s="194" t="s">
        <v>1736</v>
      </c>
      <c r="AN737" s="194">
        <v>0.948481440544128</v>
      </c>
    </row>
    <row r="738">
      <c r="B738" s="208"/>
      <c r="C738" s="208"/>
      <c r="D738" s="209"/>
      <c r="E738" s="179"/>
      <c r="F738" s="179"/>
      <c r="G738" s="179"/>
      <c r="H738" s="179"/>
      <c r="I738" s="180"/>
      <c r="J738" s="179"/>
      <c r="K738" s="181"/>
      <c r="L738" s="179"/>
      <c r="M738" s="180"/>
      <c r="N738" s="179"/>
      <c r="O738" s="181"/>
      <c r="P738" s="179"/>
      <c r="Q738" s="180"/>
      <c r="R738" s="179"/>
      <c r="S738" s="181"/>
      <c r="T738" s="179"/>
      <c r="U738" s="180"/>
      <c r="AD738" s="194" t="s">
        <v>1739</v>
      </c>
      <c r="AE738" s="194">
        <v>0.938363373279571</v>
      </c>
      <c r="AF738" s="190"/>
      <c r="AG738" s="194" t="s">
        <v>1740</v>
      </c>
      <c r="AH738" s="194">
        <v>0.910144805908203</v>
      </c>
      <c r="AI738" s="190"/>
      <c r="AJ738" s="194" t="s">
        <v>1729</v>
      </c>
      <c r="AK738" s="194">
        <v>0.932022631168365</v>
      </c>
      <c r="AL738" s="190"/>
      <c r="AM738" s="194" t="s">
        <v>1738</v>
      </c>
      <c r="AN738" s="194">
        <v>0.930590391159057</v>
      </c>
    </row>
    <row r="739">
      <c r="B739" s="208"/>
      <c r="C739" s="208"/>
      <c r="D739" s="209"/>
      <c r="E739" s="179"/>
      <c r="F739" s="179"/>
      <c r="G739" s="179"/>
      <c r="H739" s="179"/>
      <c r="I739" s="180"/>
      <c r="J739" s="179"/>
      <c r="K739" s="181"/>
      <c r="L739" s="179"/>
      <c r="M739" s="180"/>
      <c r="N739" s="179"/>
      <c r="O739" s="181"/>
      <c r="P739" s="179"/>
      <c r="Q739" s="180"/>
      <c r="R739" s="179"/>
      <c r="S739" s="181"/>
      <c r="T739" s="179"/>
      <c r="U739" s="180"/>
      <c r="AD739" s="194" t="s">
        <v>1741</v>
      </c>
      <c r="AE739" s="194">
        <v>0.946158409118652</v>
      </c>
      <c r="AF739" s="190"/>
      <c r="AG739" s="194" t="s">
        <v>1742</v>
      </c>
      <c r="AH739" s="194">
        <v>0.894116699695587</v>
      </c>
      <c r="AI739" s="190"/>
      <c r="AJ739" s="194" t="s">
        <v>1731</v>
      </c>
      <c r="AK739" s="194">
        <v>0.954348504543304</v>
      </c>
      <c r="AL739" s="190"/>
      <c r="AM739" s="194" t="s">
        <v>1740</v>
      </c>
      <c r="AN739" s="194">
        <v>0.941123485565185</v>
      </c>
    </row>
    <row r="740">
      <c r="B740" s="208"/>
      <c r="C740" s="208"/>
      <c r="D740" s="209"/>
      <c r="E740" s="179"/>
      <c r="F740" s="179"/>
      <c r="G740" s="179"/>
      <c r="H740" s="179"/>
      <c r="I740" s="180"/>
      <c r="J740" s="179"/>
      <c r="K740" s="181"/>
      <c r="L740" s="179"/>
      <c r="M740" s="180"/>
      <c r="N740" s="179"/>
      <c r="O740" s="181"/>
      <c r="P740" s="179"/>
      <c r="Q740" s="180"/>
      <c r="R740" s="179"/>
      <c r="S740" s="181"/>
      <c r="T740" s="179"/>
      <c r="U740" s="180"/>
      <c r="AD740" s="194" t="s">
        <v>1743</v>
      </c>
      <c r="AE740" s="194">
        <v>0.938490211963653</v>
      </c>
      <c r="AF740" s="190"/>
      <c r="AG740" s="194" t="s">
        <v>1744</v>
      </c>
      <c r="AH740" s="194">
        <v>0.899454176425933</v>
      </c>
      <c r="AI740" s="190"/>
      <c r="AJ740" s="194" t="s">
        <v>1733</v>
      </c>
      <c r="AK740" s="194">
        <v>0.955757558345794</v>
      </c>
      <c r="AL740" s="190"/>
      <c r="AM740" s="194" t="s">
        <v>1742</v>
      </c>
      <c r="AN740" s="194">
        <v>0.927747428417205</v>
      </c>
    </row>
    <row r="741">
      <c r="B741" s="208"/>
      <c r="C741" s="208"/>
      <c r="D741" s="209"/>
      <c r="E741" s="179"/>
      <c r="F741" s="179"/>
      <c r="G741" s="179"/>
      <c r="H741" s="179"/>
      <c r="I741" s="180"/>
      <c r="J741" s="179"/>
      <c r="K741" s="181"/>
      <c r="L741" s="179"/>
      <c r="M741" s="180"/>
      <c r="N741" s="179"/>
      <c r="O741" s="181"/>
      <c r="P741" s="179"/>
      <c r="Q741" s="180"/>
      <c r="R741" s="179"/>
      <c r="S741" s="181"/>
      <c r="T741" s="179"/>
      <c r="U741" s="180"/>
      <c r="AD741" s="194" t="s">
        <v>1745</v>
      </c>
      <c r="AE741" s="194">
        <v>0.928076982498169</v>
      </c>
      <c r="AF741" s="190"/>
      <c r="AG741" s="194" t="s">
        <v>1746</v>
      </c>
      <c r="AH741" s="194">
        <v>0.908530354499816</v>
      </c>
      <c r="AI741" s="190"/>
      <c r="AJ741" s="194" t="s">
        <v>1735</v>
      </c>
      <c r="AK741" s="194">
        <v>0.949348270893096</v>
      </c>
      <c r="AL741" s="190"/>
      <c r="AM741" s="194" t="s">
        <v>1744</v>
      </c>
      <c r="AN741" s="194">
        <v>0.932209134101867</v>
      </c>
    </row>
    <row r="742">
      <c r="B742" s="208"/>
      <c r="C742" s="208"/>
      <c r="D742" s="209"/>
      <c r="E742" s="179"/>
      <c r="F742" s="179"/>
      <c r="G742" s="179"/>
      <c r="H742" s="179"/>
      <c r="I742" s="180"/>
      <c r="J742" s="179"/>
      <c r="K742" s="181"/>
      <c r="L742" s="179"/>
      <c r="M742" s="180"/>
      <c r="N742" s="179"/>
      <c r="O742" s="181"/>
      <c r="P742" s="179"/>
      <c r="Q742" s="180"/>
      <c r="R742" s="179"/>
      <c r="S742" s="181"/>
      <c r="T742" s="179"/>
      <c r="U742" s="180"/>
      <c r="AD742" s="194" t="s">
        <v>1747</v>
      </c>
      <c r="AE742" s="194">
        <v>0.937012553215026</v>
      </c>
      <c r="AF742" s="190"/>
      <c r="AG742" s="194" t="s">
        <v>1748</v>
      </c>
      <c r="AH742" s="194">
        <v>0.879401564598083</v>
      </c>
      <c r="AI742" s="190"/>
      <c r="AJ742" s="194" t="s">
        <v>1737</v>
      </c>
      <c r="AK742" s="194">
        <v>0.945447087287902</v>
      </c>
      <c r="AL742" s="190"/>
      <c r="AM742" s="194" t="s">
        <v>1746</v>
      </c>
      <c r="AN742" s="194">
        <v>0.934731841087341</v>
      </c>
    </row>
    <row r="743">
      <c r="B743" s="208"/>
      <c r="C743" s="208"/>
      <c r="D743" s="209"/>
      <c r="E743" s="179"/>
      <c r="F743" s="179"/>
      <c r="G743" s="179"/>
      <c r="H743" s="179"/>
      <c r="I743" s="180"/>
      <c r="J743" s="179"/>
      <c r="K743" s="181"/>
      <c r="L743" s="179"/>
      <c r="M743" s="180"/>
      <c r="N743" s="179"/>
      <c r="O743" s="181"/>
      <c r="P743" s="179"/>
      <c r="Q743" s="180"/>
      <c r="R743" s="179"/>
      <c r="S743" s="181"/>
      <c r="T743" s="179"/>
      <c r="U743" s="180"/>
      <c r="AD743" s="194" t="s">
        <v>1749</v>
      </c>
      <c r="AE743" s="194">
        <v>0.940521240234375</v>
      </c>
      <c r="AF743" s="190"/>
      <c r="AG743" s="194" t="s">
        <v>1750</v>
      </c>
      <c r="AH743" s="194">
        <v>0.908835709095001</v>
      </c>
      <c r="AI743" s="190"/>
      <c r="AJ743" s="194" t="s">
        <v>1739</v>
      </c>
      <c r="AK743" s="194">
        <v>0.906867921352386</v>
      </c>
      <c r="AL743" s="190"/>
      <c r="AM743" s="194" t="s">
        <v>1748</v>
      </c>
      <c r="AN743" s="194">
        <v>0.924924790859222</v>
      </c>
    </row>
    <row r="744">
      <c r="B744" s="208"/>
      <c r="C744" s="208"/>
      <c r="D744" s="209"/>
      <c r="E744" s="179"/>
      <c r="F744" s="179"/>
      <c r="G744" s="179"/>
      <c r="H744" s="179"/>
      <c r="I744" s="180"/>
      <c r="J744" s="179"/>
      <c r="K744" s="181"/>
      <c r="L744" s="179"/>
      <c r="M744" s="180"/>
      <c r="N744" s="179"/>
      <c r="O744" s="181"/>
      <c r="P744" s="179"/>
      <c r="Q744" s="180"/>
      <c r="R744" s="179"/>
      <c r="S744" s="181"/>
      <c r="T744" s="179"/>
      <c r="U744" s="180"/>
      <c r="AD744" s="194" t="s">
        <v>1751</v>
      </c>
      <c r="AE744" s="194">
        <v>0.947839796543121</v>
      </c>
      <c r="AF744" s="190"/>
      <c r="AG744" s="194" t="s">
        <v>1752</v>
      </c>
      <c r="AH744" s="194">
        <v>0.904582619667053</v>
      </c>
      <c r="AI744" s="190"/>
      <c r="AJ744" s="194" t="s">
        <v>1741</v>
      </c>
      <c r="AK744" s="194">
        <v>0.927873611450195</v>
      </c>
      <c r="AL744" s="190"/>
      <c r="AM744" s="194" t="s">
        <v>1750</v>
      </c>
      <c r="AN744" s="194">
        <v>0.924809336662292</v>
      </c>
    </row>
    <row r="745">
      <c r="B745" s="208"/>
      <c r="C745" s="208"/>
      <c r="D745" s="209"/>
      <c r="E745" s="179"/>
      <c r="F745" s="179"/>
      <c r="G745" s="179"/>
      <c r="H745" s="179"/>
      <c r="I745" s="180"/>
      <c r="J745" s="179"/>
      <c r="K745" s="181"/>
      <c r="L745" s="179"/>
      <c r="M745" s="180"/>
      <c r="N745" s="179"/>
      <c r="O745" s="181"/>
      <c r="P745" s="179"/>
      <c r="Q745" s="180"/>
      <c r="R745" s="179"/>
      <c r="S745" s="181"/>
      <c r="T745" s="179"/>
      <c r="U745" s="180"/>
      <c r="AD745" s="194" t="s">
        <v>1753</v>
      </c>
      <c r="AE745" s="194">
        <v>0.943233609199523</v>
      </c>
      <c r="AF745" s="190"/>
      <c r="AG745" s="194" t="s">
        <v>1754</v>
      </c>
      <c r="AH745" s="194">
        <v>0.893388211727142</v>
      </c>
      <c r="AI745" s="190"/>
      <c r="AJ745" s="194" t="s">
        <v>1743</v>
      </c>
      <c r="AK745" s="194">
        <v>0.918479800224304</v>
      </c>
      <c r="AL745" s="190"/>
      <c r="AM745" s="194" t="s">
        <v>1752</v>
      </c>
      <c r="AN745" s="194">
        <v>0.919364690780639</v>
      </c>
    </row>
    <row r="746">
      <c r="B746" s="208"/>
      <c r="C746" s="208"/>
      <c r="D746" s="209"/>
      <c r="E746" s="179"/>
      <c r="F746" s="179"/>
      <c r="G746" s="179"/>
      <c r="H746" s="179"/>
      <c r="I746" s="180"/>
      <c r="J746" s="179"/>
      <c r="K746" s="181"/>
      <c r="L746" s="179"/>
      <c r="M746" s="180"/>
      <c r="N746" s="179"/>
      <c r="O746" s="181"/>
      <c r="P746" s="179"/>
      <c r="Q746" s="180"/>
      <c r="R746" s="179"/>
      <c r="S746" s="181"/>
      <c r="T746" s="179"/>
      <c r="U746" s="180"/>
      <c r="AD746" s="194" t="s">
        <v>1755</v>
      </c>
      <c r="AE746" s="194">
        <v>0.948185384273529</v>
      </c>
      <c r="AF746" s="190"/>
      <c r="AG746" s="194" t="s">
        <v>1756</v>
      </c>
      <c r="AH746" s="194">
        <v>0.906537353992462</v>
      </c>
      <c r="AI746" s="190"/>
      <c r="AJ746" s="194" t="s">
        <v>1745</v>
      </c>
      <c r="AK746" s="194">
        <v>0.875465869903564</v>
      </c>
      <c r="AL746" s="190"/>
      <c r="AM746" s="194" t="s">
        <v>1754</v>
      </c>
      <c r="AN746" s="194">
        <v>0.922945141792297</v>
      </c>
    </row>
    <row r="747">
      <c r="B747" s="208"/>
      <c r="C747" s="208"/>
      <c r="D747" s="209"/>
      <c r="E747" s="179"/>
      <c r="F747" s="179"/>
      <c r="G747" s="179"/>
      <c r="H747" s="179"/>
      <c r="I747" s="180"/>
      <c r="J747" s="179"/>
      <c r="K747" s="181"/>
      <c r="L747" s="179"/>
      <c r="M747" s="180"/>
      <c r="N747" s="179"/>
      <c r="O747" s="181"/>
      <c r="P747" s="179"/>
      <c r="Q747" s="180"/>
      <c r="R747" s="179"/>
      <c r="S747" s="181"/>
      <c r="T747" s="179"/>
      <c r="U747" s="180"/>
      <c r="AD747" s="194" t="s">
        <v>1757</v>
      </c>
      <c r="AE747" s="194">
        <v>0.94525796175003</v>
      </c>
      <c r="AF747" s="190"/>
      <c r="AG747" s="194" t="s">
        <v>1758</v>
      </c>
      <c r="AH747" s="194">
        <v>0.915633559226989</v>
      </c>
      <c r="AI747" s="190"/>
      <c r="AJ747" s="194" t="s">
        <v>1747</v>
      </c>
      <c r="AK747" s="194">
        <v>0.940391957759857</v>
      </c>
      <c r="AL747" s="190"/>
      <c r="AM747" s="194" t="s">
        <v>1756</v>
      </c>
      <c r="AN747" s="194">
        <v>0.930007398128509</v>
      </c>
    </row>
    <row r="748">
      <c r="B748" s="208"/>
      <c r="C748" s="208"/>
      <c r="D748" s="209"/>
      <c r="E748" s="179"/>
      <c r="F748" s="179"/>
      <c r="G748" s="179"/>
      <c r="H748" s="179"/>
      <c r="I748" s="180"/>
      <c r="J748" s="179"/>
      <c r="K748" s="181"/>
      <c r="L748" s="179"/>
      <c r="M748" s="180"/>
      <c r="N748" s="179"/>
      <c r="O748" s="181"/>
      <c r="P748" s="179"/>
      <c r="Q748" s="180"/>
      <c r="R748" s="179"/>
      <c r="S748" s="181"/>
      <c r="T748" s="179"/>
      <c r="U748" s="180"/>
      <c r="AD748" s="194" t="s">
        <v>1759</v>
      </c>
      <c r="AE748" s="194">
        <v>0.953628718852996</v>
      </c>
      <c r="AF748" s="190"/>
      <c r="AG748" s="194" t="s">
        <v>1760</v>
      </c>
      <c r="AH748" s="194">
        <v>0.900824069976806</v>
      </c>
      <c r="AI748" s="190"/>
      <c r="AJ748" s="194" t="s">
        <v>1749</v>
      </c>
      <c r="AK748" s="194">
        <v>0.932578921318054</v>
      </c>
      <c r="AL748" s="190"/>
      <c r="AM748" s="194" t="s">
        <v>1758</v>
      </c>
      <c r="AN748" s="194">
        <v>0.922116458415985</v>
      </c>
    </row>
    <row r="749">
      <c r="B749" s="208"/>
      <c r="C749" s="208"/>
      <c r="D749" s="209"/>
      <c r="E749" s="179"/>
      <c r="F749" s="179"/>
      <c r="G749" s="179"/>
      <c r="H749" s="179"/>
      <c r="I749" s="180"/>
      <c r="J749" s="179"/>
      <c r="K749" s="181"/>
      <c r="L749" s="179"/>
      <c r="M749" s="180"/>
      <c r="N749" s="179"/>
      <c r="O749" s="181"/>
      <c r="P749" s="179"/>
      <c r="Q749" s="180"/>
      <c r="R749" s="179"/>
      <c r="S749" s="181"/>
      <c r="T749" s="179"/>
      <c r="U749" s="180"/>
      <c r="AD749" s="194" t="s">
        <v>1761</v>
      </c>
      <c r="AE749" s="194">
        <v>0.935677349567413</v>
      </c>
      <c r="AF749" s="190"/>
      <c r="AG749" s="194" t="s">
        <v>1762</v>
      </c>
      <c r="AH749" s="194">
        <v>0.90040647983551</v>
      </c>
      <c r="AI749" s="190"/>
      <c r="AJ749" s="194" t="s">
        <v>1751</v>
      </c>
      <c r="AK749" s="194">
        <v>0.928396701812744</v>
      </c>
      <c r="AL749" s="190"/>
      <c r="AM749" s="194" t="s">
        <v>1760</v>
      </c>
      <c r="AN749" s="194">
        <v>0.926726341247558</v>
      </c>
    </row>
    <row r="750">
      <c r="B750" s="208"/>
      <c r="C750" s="208"/>
      <c r="D750" s="209"/>
      <c r="E750" s="179"/>
      <c r="F750" s="179"/>
      <c r="G750" s="179"/>
      <c r="H750" s="179"/>
      <c r="I750" s="180"/>
      <c r="J750" s="179"/>
      <c r="K750" s="181"/>
      <c r="L750" s="179"/>
      <c r="M750" s="180"/>
      <c r="N750" s="179"/>
      <c r="O750" s="181"/>
      <c r="P750" s="179"/>
      <c r="Q750" s="180"/>
      <c r="R750" s="179"/>
      <c r="S750" s="181"/>
      <c r="T750" s="179"/>
      <c r="U750" s="180"/>
      <c r="AD750" s="194" t="s">
        <v>1763</v>
      </c>
      <c r="AE750" s="194">
        <v>0.94368439912796</v>
      </c>
      <c r="AF750" s="190"/>
      <c r="AG750" s="194" t="s">
        <v>1764</v>
      </c>
      <c r="AH750" s="194">
        <v>0.906147301197052</v>
      </c>
      <c r="AI750" s="190"/>
      <c r="AJ750" s="194" t="s">
        <v>1753</v>
      </c>
      <c r="AK750" s="194">
        <v>0.93532782793045</v>
      </c>
      <c r="AL750" s="190"/>
      <c r="AM750" s="194" t="s">
        <v>1762</v>
      </c>
      <c r="AN750" s="194">
        <v>0.924730002880096</v>
      </c>
    </row>
    <row r="751">
      <c r="B751" s="208"/>
      <c r="C751" s="208"/>
      <c r="D751" s="209"/>
      <c r="E751" s="179"/>
      <c r="F751" s="179"/>
      <c r="G751" s="179"/>
      <c r="H751" s="179"/>
      <c r="I751" s="180"/>
      <c r="J751" s="179"/>
      <c r="K751" s="181"/>
      <c r="L751" s="179"/>
      <c r="M751" s="180"/>
      <c r="N751" s="179"/>
      <c r="O751" s="181"/>
      <c r="P751" s="179"/>
      <c r="Q751" s="180"/>
      <c r="R751" s="179"/>
      <c r="S751" s="181"/>
      <c r="T751" s="179"/>
      <c r="U751" s="180"/>
      <c r="AD751" s="194" t="s">
        <v>1765</v>
      </c>
      <c r="AE751" s="194">
        <v>0.939068496227264</v>
      </c>
      <c r="AF751" s="190"/>
      <c r="AG751" s="194" t="s">
        <v>1766</v>
      </c>
      <c r="AH751" s="194">
        <v>0.911412715911865</v>
      </c>
      <c r="AI751" s="190"/>
      <c r="AJ751" s="194" t="s">
        <v>1755</v>
      </c>
      <c r="AK751" s="194">
        <v>0.948601961135864</v>
      </c>
      <c r="AL751" s="190"/>
      <c r="AM751" s="194" t="s">
        <v>1764</v>
      </c>
      <c r="AN751" s="194">
        <v>0.925264477729797</v>
      </c>
    </row>
    <row r="752">
      <c r="B752" s="208"/>
      <c r="C752" s="208"/>
      <c r="D752" s="209"/>
      <c r="E752" s="179"/>
      <c r="F752" s="179"/>
      <c r="G752" s="179"/>
      <c r="H752" s="179"/>
      <c r="I752" s="180"/>
      <c r="J752" s="179"/>
      <c r="K752" s="181"/>
      <c r="L752" s="179"/>
      <c r="M752" s="180"/>
      <c r="N752" s="179"/>
      <c r="O752" s="181"/>
      <c r="P752" s="179"/>
      <c r="Q752" s="180"/>
      <c r="R752" s="179"/>
      <c r="S752" s="181"/>
      <c r="T752" s="179"/>
      <c r="U752" s="180"/>
      <c r="AD752" s="194" t="s">
        <v>1767</v>
      </c>
      <c r="AE752" s="194">
        <v>0.94330084323883</v>
      </c>
      <c r="AF752" s="190"/>
      <c r="AG752" s="194" t="s">
        <v>1768</v>
      </c>
      <c r="AH752" s="194">
        <v>0.905462622642517</v>
      </c>
      <c r="AI752" s="190"/>
      <c r="AJ752" s="194" t="s">
        <v>1757</v>
      </c>
      <c r="AK752" s="194">
        <v>0.95195984840393</v>
      </c>
      <c r="AL752" s="190"/>
      <c r="AM752" s="194" t="s">
        <v>1766</v>
      </c>
      <c r="AN752" s="194">
        <v>0.927089571952819</v>
      </c>
    </row>
    <row r="753">
      <c r="B753" s="208"/>
      <c r="C753" s="208"/>
      <c r="D753" s="209"/>
      <c r="E753" s="179"/>
      <c r="F753" s="179"/>
      <c r="G753" s="179"/>
      <c r="H753" s="179"/>
      <c r="I753" s="180"/>
      <c r="J753" s="179"/>
      <c r="K753" s="181"/>
      <c r="L753" s="179"/>
      <c r="M753" s="180"/>
      <c r="N753" s="179"/>
      <c r="O753" s="181"/>
      <c r="P753" s="179"/>
      <c r="Q753" s="180"/>
      <c r="R753" s="179"/>
      <c r="S753" s="181"/>
      <c r="T753" s="179"/>
      <c r="U753" s="180"/>
      <c r="AD753" s="194" t="s">
        <v>1769</v>
      </c>
      <c r="AE753" s="194">
        <v>0.922498166561126</v>
      </c>
      <c r="AF753" s="190"/>
      <c r="AG753" s="194" t="s">
        <v>1770</v>
      </c>
      <c r="AH753" s="194">
        <v>0.907147705554962</v>
      </c>
      <c r="AI753" s="190"/>
      <c r="AJ753" s="194" t="s">
        <v>1759</v>
      </c>
      <c r="AK753" s="194">
        <v>0.951135694980621</v>
      </c>
      <c r="AL753" s="190"/>
      <c r="AM753" s="194" t="s">
        <v>1768</v>
      </c>
      <c r="AN753" s="194">
        <v>0.929874897003173</v>
      </c>
    </row>
    <row r="754">
      <c r="B754" s="208"/>
      <c r="C754" s="208"/>
      <c r="D754" s="209"/>
      <c r="E754" s="179"/>
      <c r="F754" s="179"/>
      <c r="G754" s="179"/>
      <c r="H754" s="179"/>
      <c r="I754" s="180"/>
      <c r="J754" s="179"/>
      <c r="K754" s="181"/>
      <c r="L754" s="179"/>
      <c r="M754" s="180"/>
      <c r="N754" s="179"/>
      <c r="O754" s="181"/>
      <c r="P754" s="179"/>
      <c r="Q754" s="180"/>
      <c r="R754" s="179"/>
      <c r="S754" s="181"/>
      <c r="T754" s="179"/>
      <c r="U754" s="180"/>
      <c r="AD754" s="194" t="s">
        <v>1771</v>
      </c>
      <c r="AE754" s="194">
        <v>0.934902667999267</v>
      </c>
      <c r="AF754" s="190"/>
      <c r="AG754" s="194" t="s">
        <v>1772</v>
      </c>
      <c r="AH754" s="194">
        <v>0.905496776103973</v>
      </c>
      <c r="AI754" s="190"/>
      <c r="AJ754" s="194" t="s">
        <v>1761</v>
      </c>
      <c r="AK754" s="194">
        <v>0.933798134326934</v>
      </c>
      <c r="AL754" s="190"/>
      <c r="AM754" s="194" t="s">
        <v>1770</v>
      </c>
      <c r="AN754" s="194">
        <v>0.926454365253448</v>
      </c>
    </row>
    <row r="755">
      <c r="B755" s="208"/>
      <c r="C755" s="208"/>
      <c r="D755" s="209"/>
      <c r="E755" s="179"/>
      <c r="F755" s="179"/>
      <c r="G755" s="179"/>
      <c r="H755" s="179"/>
      <c r="I755" s="180"/>
      <c r="J755" s="179"/>
      <c r="K755" s="181"/>
      <c r="L755" s="179"/>
      <c r="M755" s="180"/>
      <c r="N755" s="179"/>
      <c r="O755" s="181"/>
      <c r="P755" s="179"/>
      <c r="Q755" s="180"/>
      <c r="R755" s="179"/>
      <c r="S755" s="181"/>
      <c r="T755" s="179"/>
      <c r="U755" s="180"/>
      <c r="AD755" s="194" t="s">
        <v>1773</v>
      </c>
      <c r="AE755" s="194">
        <v>0.926909208297729</v>
      </c>
      <c r="AF755" s="190"/>
      <c r="AG755" s="194" t="s">
        <v>1774</v>
      </c>
      <c r="AH755" s="194">
        <v>0.89778447151184</v>
      </c>
      <c r="AI755" s="190"/>
      <c r="AJ755" s="194" t="s">
        <v>1763</v>
      </c>
      <c r="AK755" s="194">
        <v>0.953730762004852</v>
      </c>
      <c r="AL755" s="190"/>
      <c r="AM755" s="194" t="s">
        <v>1772</v>
      </c>
      <c r="AN755" s="194">
        <v>0.914511680603027</v>
      </c>
    </row>
    <row r="756">
      <c r="B756" s="208"/>
      <c r="C756" s="208"/>
      <c r="D756" s="209"/>
      <c r="E756" s="179"/>
      <c r="F756" s="179"/>
      <c r="G756" s="179"/>
      <c r="H756" s="179"/>
      <c r="I756" s="180"/>
      <c r="J756" s="179"/>
      <c r="K756" s="181"/>
      <c r="L756" s="179"/>
      <c r="M756" s="180"/>
      <c r="N756" s="179"/>
      <c r="O756" s="181"/>
      <c r="P756" s="179"/>
      <c r="Q756" s="180"/>
      <c r="R756" s="179"/>
      <c r="S756" s="181"/>
      <c r="T756" s="179"/>
      <c r="U756" s="180"/>
      <c r="AD756" s="194" t="s">
        <v>1775</v>
      </c>
      <c r="AE756" s="194">
        <v>0.944758176803588</v>
      </c>
      <c r="AF756" s="190"/>
      <c r="AG756" s="194" t="s">
        <v>1776</v>
      </c>
      <c r="AH756" s="194">
        <v>0.907422840595245</v>
      </c>
      <c r="AI756" s="190"/>
      <c r="AJ756" s="194" t="s">
        <v>1765</v>
      </c>
      <c r="AK756" s="194">
        <v>0.950204730033874</v>
      </c>
      <c r="AL756" s="190"/>
      <c r="AM756" s="194" t="s">
        <v>1774</v>
      </c>
      <c r="AN756" s="194">
        <v>0.928390085697174</v>
      </c>
    </row>
    <row r="757">
      <c r="B757" s="208"/>
      <c r="C757" s="208"/>
      <c r="D757" s="209"/>
      <c r="E757" s="179"/>
      <c r="F757" s="179"/>
      <c r="G757" s="179"/>
      <c r="H757" s="179"/>
      <c r="I757" s="180"/>
      <c r="J757" s="179"/>
      <c r="K757" s="181"/>
      <c r="L757" s="179"/>
      <c r="M757" s="180"/>
      <c r="N757" s="179"/>
      <c r="O757" s="181"/>
      <c r="P757" s="179"/>
      <c r="Q757" s="180"/>
      <c r="R757" s="179"/>
      <c r="S757" s="181"/>
      <c r="T757" s="179"/>
      <c r="U757" s="180"/>
      <c r="AD757" s="194" t="s">
        <v>1777</v>
      </c>
      <c r="AE757" s="194">
        <v>0.936761617660522</v>
      </c>
      <c r="AF757" s="190"/>
      <c r="AG757" s="194" t="s">
        <v>1778</v>
      </c>
      <c r="AH757" s="194">
        <v>0.905929863452911</v>
      </c>
      <c r="AI757" s="190"/>
      <c r="AJ757" s="194" t="s">
        <v>1767</v>
      </c>
      <c r="AK757" s="194">
        <v>0.948055028915405</v>
      </c>
      <c r="AL757" s="190"/>
      <c r="AM757" s="194" t="s">
        <v>1776</v>
      </c>
      <c r="AN757" s="194">
        <v>0.92324411869049</v>
      </c>
    </row>
    <row r="758">
      <c r="B758" s="208"/>
      <c r="C758" s="208"/>
      <c r="D758" s="209"/>
      <c r="E758" s="179"/>
      <c r="F758" s="179"/>
      <c r="G758" s="179"/>
      <c r="H758" s="179"/>
      <c r="I758" s="180"/>
      <c r="J758" s="179"/>
      <c r="K758" s="181"/>
      <c r="L758" s="179"/>
      <c r="M758" s="180"/>
      <c r="N758" s="179"/>
      <c r="O758" s="181"/>
      <c r="P758" s="179"/>
      <c r="Q758" s="180"/>
      <c r="R758" s="179"/>
      <c r="S758" s="181"/>
      <c r="T758" s="179"/>
      <c r="U758" s="180"/>
      <c r="AD758" s="194" t="s">
        <v>1779</v>
      </c>
      <c r="AE758" s="194">
        <v>0.937277555465698</v>
      </c>
      <c r="AF758" s="190"/>
      <c r="AG758" s="194" t="s">
        <v>1780</v>
      </c>
      <c r="AH758" s="194">
        <v>0.90955764055252</v>
      </c>
      <c r="AI758" s="190"/>
      <c r="AJ758" s="194" t="s">
        <v>1769</v>
      </c>
      <c r="AK758" s="194">
        <v>0.926663756370544</v>
      </c>
      <c r="AL758" s="190"/>
      <c r="AM758" s="194" t="s">
        <v>1778</v>
      </c>
      <c r="AN758" s="194">
        <v>0.930028736591339</v>
      </c>
    </row>
    <row r="759">
      <c r="B759" s="208"/>
      <c r="C759" s="208"/>
      <c r="D759" s="209"/>
      <c r="E759" s="179"/>
      <c r="F759" s="179"/>
      <c r="G759" s="179"/>
      <c r="H759" s="179"/>
      <c r="I759" s="180"/>
      <c r="J759" s="179"/>
      <c r="K759" s="181"/>
      <c r="L759" s="179"/>
      <c r="M759" s="180"/>
      <c r="N759" s="179"/>
      <c r="O759" s="181"/>
      <c r="P759" s="179"/>
      <c r="Q759" s="180"/>
      <c r="R759" s="179"/>
      <c r="S759" s="181"/>
      <c r="T759" s="179"/>
      <c r="U759" s="180"/>
      <c r="AD759" s="194" t="s">
        <v>1781</v>
      </c>
      <c r="AE759" s="194">
        <v>0.939835965633392</v>
      </c>
      <c r="AF759" s="190"/>
      <c r="AG759" s="194" t="s">
        <v>1782</v>
      </c>
      <c r="AH759" s="194">
        <v>0.906078875064849</v>
      </c>
      <c r="AI759" s="190"/>
      <c r="AJ759" s="194" t="s">
        <v>1771</v>
      </c>
      <c r="AK759" s="194">
        <v>0.939855694770813</v>
      </c>
      <c r="AL759" s="190"/>
      <c r="AM759" s="194" t="s">
        <v>1780</v>
      </c>
      <c r="AN759" s="194">
        <v>0.932525098323822</v>
      </c>
    </row>
    <row r="760">
      <c r="B760" s="208"/>
      <c r="C760" s="208"/>
      <c r="D760" s="209"/>
      <c r="E760" s="179"/>
      <c r="F760" s="179"/>
      <c r="G760" s="179"/>
      <c r="H760" s="179"/>
      <c r="I760" s="180"/>
      <c r="J760" s="179"/>
      <c r="K760" s="181"/>
      <c r="L760" s="179"/>
      <c r="M760" s="180"/>
      <c r="N760" s="179"/>
      <c r="O760" s="181"/>
      <c r="P760" s="179"/>
      <c r="Q760" s="180"/>
      <c r="R760" s="179"/>
      <c r="S760" s="181"/>
      <c r="T760" s="179"/>
      <c r="U760" s="180"/>
      <c r="AD760" s="194" t="s">
        <v>1783</v>
      </c>
      <c r="AE760" s="194">
        <v>0.939498901367187</v>
      </c>
      <c r="AF760" s="190"/>
      <c r="AG760" s="194" t="s">
        <v>1784</v>
      </c>
      <c r="AH760" s="194">
        <v>0.905229806900024</v>
      </c>
      <c r="AI760" s="190"/>
      <c r="AJ760" s="194" t="s">
        <v>1773</v>
      </c>
      <c r="AK760" s="194">
        <v>0.953287005424499</v>
      </c>
      <c r="AL760" s="190"/>
      <c r="AM760" s="194" t="s">
        <v>1782</v>
      </c>
      <c r="AN760" s="194">
        <v>0.930996060371398</v>
      </c>
    </row>
    <row r="761">
      <c r="B761" s="208"/>
      <c r="C761" s="208"/>
      <c r="D761" s="209"/>
      <c r="E761" s="179"/>
      <c r="F761" s="179"/>
      <c r="G761" s="179"/>
      <c r="H761" s="179"/>
      <c r="I761" s="180"/>
      <c r="J761" s="179"/>
      <c r="K761" s="181"/>
      <c r="L761" s="179"/>
      <c r="M761" s="180"/>
      <c r="N761" s="179"/>
      <c r="O761" s="181"/>
      <c r="P761" s="179"/>
      <c r="Q761" s="180"/>
      <c r="R761" s="179"/>
      <c r="S761" s="181"/>
      <c r="T761" s="179"/>
      <c r="U761" s="180"/>
      <c r="AD761" s="194" t="s">
        <v>1785</v>
      </c>
      <c r="AE761" s="194">
        <v>0.940860211849212</v>
      </c>
      <c r="AF761" s="190"/>
      <c r="AG761" s="194" t="s">
        <v>1786</v>
      </c>
      <c r="AH761" s="194">
        <v>0.896927535533905</v>
      </c>
      <c r="AI761" s="190"/>
      <c r="AJ761" s="194" t="s">
        <v>1775</v>
      </c>
      <c r="AK761" s="194">
        <v>0.951149642467498</v>
      </c>
      <c r="AL761" s="190"/>
      <c r="AM761" s="194" t="s">
        <v>1784</v>
      </c>
      <c r="AN761" s="194">
        <v>0.920221745967865</v>
      </c>
    </row>
    <row r="762">
      <c r="B762" s="208"/>
      <c r="C762" s="208"/>
      <c r="D762" s="209"/>
      <c r="E762" s="179"/>
      <c r="F762" s="179"/>
      <c r="G762" s="179"/>
      <c r="H762" s="179"/>
      <c r="I762" s="180"/>
      <c r="J762" s="179"/>
      <c r="K762" s="181"/>
      <c r="L762" s="179"/>
      <c r="M762" s="180"/>
      <c r="N762" s="179"/>
      <c r="O762" s="181"/>
      <c r="P762" s="179"/>
      <c r="Q762" s="180"/>
      <c r="R762" s="179"/>
      <c r="S762" s="181"/>
      <c r="T762" s="179"/>
      <c r="U762" s="180"/>
      <c r="AD762" s="194" t="s">
        <v>1787</v>
      </c>
      <c r="AE762" s="194">
        <v>0.94089674949646</v>
      </c>
      <c r="AF762" s="190"/>
      <c r="AG762" s="194" t="s">
        <v>1788</v>
      </c>
      <c r="AH762" s="194">
        <v>0.902720034122467</v>
      </c>
      <c r="AI762" s="190"/>
      <c r="AJ762" s="194" t="s">
        <v>1777</v>
      </c>
      <c r="AK762" s="194">
        <v>0.94950783252716</v>
      </c>
      <c r="AL762" s="190"/>
      <c r="AM762" s="194" t="s">
        <v>1786</v>
      </c>
      <c r="AN762" s="194">
        <v>0.922294080257415</v>
      </c>
    </row>
    <row r="763">
      <c r="B763" s="208"/>
      <c r="C763" s="208"/>
      <c r="D763" s="209"/>
      <c r="E763" s="179"/>
      <c r="F763" s="179"/>
      <c r="G763" s="179"/>
      <c r="H763" s="179"/>
      <c r="I763" s="180"/>
      <c r="J763" s="179"/>
      <c r="K763" s="181"/>
      <c r="L763" s="179"/>
      <c r="M763" s="180"/>
      <c r="N763" s="179"/>
      <c r="O763" s="181"/>
      <c r="P763" s="179"/>
      <c r="Q763" s="180"/>
      <c r="R763" s="179"/>
      <c r="S763" s="181"/>
      <c r="T763" s="179"/>
      <c r="U763" s="180"/>
      <c r="AD763" s="194" t="s">
        <v>1789</v>
      </c>
      <c r="AE763" s="194">
        <v>0.942231833934783</v>
      </c>
      <c r="AF763" s="190"/>
      <c r="AG763" s="194" t="s">
        <v>1790</v>
      </c>
      <c r="AH763" s="194">
        <v>0.910555481910705</v>
      </c>
      <c r="AI763" s="190"/>
      <c r="AJ763" s="194" t="s">
        <v>1779</v>
      </c>
      <c r="AK763" s="194">
        <v>0.954204082489013</v>
      </c>
      <c r="AL763" s="190"/>
      <c r="AM763" s="194" t="s">
        <v>1788</v>
      </c>
      <c r="AN763" s="194">
        <v>0.926758348941803</v>
      </c>
    </row>
    <row r="764">
      <c r="B764" s="208"/>
      <c r="C764" s="208"/>
      <c r="D764" s="209"/>
      <c r="E764" s="179"/>
      <c r="F764" s="179"/>
      <c r="G764" s="179"/>
      <c r="H764" s="179"/>
      <c r="I764" s="180"/>
      <c r="J764" s="179"/>
      <c r="K764" s="181"/>
      <c r="L764" s="179"/>
      <c r="M764" s="180"/>
      <c r="N764" s="179"/>
      <c r="O764" s="181"/>
      <c r="P764" s="179"/>
      <c r="Q764" s="180"/>
      <c r="R764" s="179"/>
      <c r="S764" s="181"/>
      <c r="T764" s="179"/>
      <c r="U764" s="180"/>
      <c r="AD764" s="194" t="s">
        <v>1791</v>
      </c>
      <c r="AE764" s="194">
        <v>0.940880119800567</v>
      </c>
      <c r="AF764" s="190"/>
      <c r="AG764" s="194" t="s">
        <v>1792</v>
      </c>
      <c r="AH764" s="194">
        <v>0.904380738735199</v>
      </c>
      <c r="AI764" s="190"/>
      <c r="AJ764" s="194" t="s">
        <v>1781</v>
      </c>
      <c r="AK764" s="194">
        <v>0.9585662484169</v>
      </c>
      <c r="AL764" s="190"/>
      <c r="AM764" s="194" t="s">
        <v>1790</v>
      </c>
      <c r="AN764" s="194">
        <v>0.931195735931396</v>
      </c>
    </row>
    <row r="765">
      <c r="B765" s="208"/>
      <c r="C765" s="208"/>
      <c r="D765" s="209"/>
      <c r="E765" s="179"/>
      <c r="F765" s="179"/>
      <c r="G765" s="179"/>
      <c r="H765" s="179"/>
      <c r="I765" s="180"/>
      <c r="J765" s="179"/>
      <c r="K765" s="181"/>
      <c r="L765" s="179"/>
      <c r="M765" s="180"/>
      <c r="N765" s="179"/>
      <c r="O765" s="181"/>
      <c r="P765" s="179"/>
      <c r="Q765" s="180"/>
      <c r="R765" s="179"/>
      <c r="S765" s="181"/>
      <c r="T765" s="179"/>
      <c r="U765" s="180"/>
      <c r="AD765" s="194" t="s">
        <v>1793</v>
      </c>
      <c r="AE765" s="194">
        <v>0.931353509426116</v>
      </c>
      <c r="AF765" s="190"/>
      <c r="AG765" s="194" t="s">
        <v>1794</v>
      </c>
      <c r="AH765" s="194">
        <v>0.901731789112091</v>
      </c>
      <c r="AI765" s="190"/>
      <c r="AJ765" s="194" t="s">
        <v>1783</v>
      </c>
      <c r="AK765" s="194">
        <v>0.958295047283172</v>
      </c>
      <c r="AL765" s="190"/>
      <c r="AM765" s="194" t="s">
        <v>1792</v>
      </c>
      <c r="AN765" s="194">
        <v>0.928200244903564</v>
      </c>
    </row>
    <row r="766">
      <c r="B766" s="208"/>
      <c r="C766" s="208"/>
      <c r="D766" s="209"/>
      <c r="E766" s="179"/>
      <c r="F766" s="179"/>
      <c r="G766" s="179"/>
      <c r="H766" s="179"/>
      <c r="I766" s="180"/>
      <c r="J766" s="179"/>
      <c r="K766" s="181"/>
      <c r="L766" s="179"/>
      <c r="M766" s="180"/>
      <c r="N766" s="179"/>
      <c r="O766" s="181"/>
      <c r="P766" s="179"/>
      <c r="Q766" s="180"/>
      <c r="R766" s="179"/>
      <c r="S766" s="181"/>
      <c r="T766" s="179"/>
      <c r="U766" s="180"/>
      <c r="AD766" s="194" t="s">
        <v>1795</v>
      </c>
      <c r="AE766" s="194">
        <v>0.941424250602722</v>
      </c>
      <c r="AF766" s="190"/>
      <c r="AG766" s="194" t="s">
        <v>1796</v>
      </c>
      <c r="AH766" s="194">
        <v>0.902201771736145</v>
      </c>
      <c r="AI766" s="190"/>
      <c r="AJ766" s="194" t="s">
        <v>1785</v>
      </c>
      <c r="AK766" s="194">
        <v>0.952554881572723</v>
      </c>
      <c r="AL766" s="190"/>
      <c r="AM766" s="194" t="s">
        <v>1794</v>
      </c>
      <c r="AN766" s="194">
        <v>0.922868609428405</v>
      </c>
    </row>
    <row r="767">
      <c r="B767" s="208"/>
      <c r="C767" s="208"/>
      <c r="D767" s="209"/>
      <c r="E767" s="179"/>
      <c r="F767" s="179"/>
      <c r="G767" s="179"/>
      <c r="H767" s="179"/>
      <c r="I767" s="180"/>
      <c r="J767" s="179"/>
      <c r="K767" s="181"/>
      <c r="L767" s="179"/>
      <c r="M767" s="180"/>
      <c r="N767" s="179"/>
      <c r="O767" s="181"/>
      <c r="P767" s="179"/>
      <c r="Q767" s="180"/>
      <c r="R767" s="179"/>
      <c r="S767" s="181"/>
      <c r="T767" s="179"/>
      <c r="U767" s="180"/>
      <c r="AD767" s="194" t="s">
        <v>1797</v>
      </c>
      <c r="AE767" s="194">
        <v>0.943867325782775</v>
      </c>
      <c r="AF767" s="190"/>
      <c r="AG767" s="194" t="s">
        <v>1798</v>
      </c>
      <c r="AH767" s="194">
        <v>0.901953995227813</v>
      </c>
      <c r="AI767" s="190"/>
      <c r="AJ767" s="194" t="s">
        <v>1787</v>
      </c>
      <c r="AK767" s="194">
        <v>0.940711438655853</v>
      </c>
      <c r="AL767" s="190"/>
      <c r="AM767" s="194" t="s">
        <v>1796</v>
      </c>
      <c r="AN767" s="194">
        <v>0.916878819465637</v>
      </c>
    </row>
    <row r="768">
      <c r="B768" s="208"/>
      <c r="C768" s="208"/>
      <c r="D768" s="209"/>
      <c r="E768" s="179"/>
      <c r="F768" s="179"/>
      <c r="G768" s="179"/>
      <c r="H768" s="179"/>
      <c r="I768" s="180"/>
      <c r="J768" s="179"/>
      <c r="K768" s="181"/>
      <c r="L768" s="179"/>
      <c r="M768" s="180"/>
      <c r="N768" s="179"/>
      <c r="O768" s="181"/>
      <c r="P768" s="179"/>
      <c r="Q768" s="180"/>
      <c r="R768" s="179"/>
      <c r="S768" s="181"/>
      <c r="T768" s="179"/>
      <c r="U768" s="180"/>
      <c r="AD768" s="194" t="s">
        <v>1799</v>
      </c>
      <c r="AE768" s="194">
        <v>0.947599709033966</v>
      </c>
      <c r="AF768" s="190"/>
      <c r="AG768" s="194" t="s">
        <v>1800</v>
      </c>
      <c r="AH768" s="194">
        <v>0.906659603118896</v>
      </c>
      <c r="AI768" s="190"/>
      <c r="AJ768" s="194" t="s">
        <v>1789</v>
      </c>
      <c r="AK768" s="194">
        <v>0.948888540267944</v>
      </c>
      <c r="AL768" s="190"/>
      <c r="AM768" s="194" t="s">
        <v>1798</v>
      </c>
      <c r="AN768" s="194">
        <v>0.920808315277099</v>
      </c>
    </row>
    <row r="769">
      <c r="B769" s="208"/>
      <c r="C769" s="208"/>
      <c r="D769" s="209"/>
      <c r="E769" s="179"/>
      <c r="F769" s="179"/>
      <c r="G769" s="179"/>
      <c r="H769" s="179"/>
      <c r="I769" s="180"/>
      <c r="J769" s="179"/>
      <c r="K769" s="181"/>
      <c r="L769" s="179"/>
      <c r="M769" s="180"/>
      <c r="N769" s="179"/>
      <c r="O769" s="181"/>
      <c r="P769" s="179"/>
      <c r="Q769" s="180"/>
      <c r="R769" s="179"/>
      <c r="S769" s="181"/>
      <c r="T769" s="179"/>
      <c r="U769" s="180"/>
      <c r="AD769" s="194" t="s">
        <v>1801</v>
      </c>
      <c r="AE769" s="194">
        <v>0.946379840373992</v>
      </c>
      <c r="AF769" s="190"/>
      <c r="AG769" s="194" t="s">
        <v>1802</v>
      </c>
      <c r="AH769" s="194">
        <v>0.899327516555786</v>
      </c>
      <c r="AI769" s="190"/>
      <c r="AJ769" s="194" t="s">
        <v>1791</v>
      </c>
      <c r="AK769" s="194">
        <v>0.94061940908432</v>
      </c>
      <c r="AL769" s="190"/>
      <c r="AM769" s="194" t="s">
        <v>1800</v>
      </c>
      <c r="AN769" s="194">
        <v>0.923174500465393</v>
      </c>
    </row>
    <row r="770">
      <c r="B770" s="208"/>
      <c r="C770" s="208"/>
      <c r="D770" s="209"/>
      <c r="E770" s="179"/>
      <c r="F770" s="179"/>
      <c r="G770" s="179"/>
      <c r="H770" s="179"/>
      <c r="I770" s="180"/>
      <c r="J770" s="179"/>
      <c r="K770" s="181"/>
      <c r="L770" s="179"/>
      <c r="M770" s="180"/>
      <c r="N770" s="179"/>
      <c r="O770" s="181"/>
      <c r="P770" s="179"/>
      <c r="Q770" s="180"/>
      <c r="R770" s="179"/>
      <c r="S770" s="181"/>
      <c r="T770" s="179"/>
      <c r="U770" s="180"/>
      <c r="AD770" s="194" t="s">
        <v>1803</v>
      </c>
      <c r="AE770" s="194">
        <v>0.94402015209198</v>
      </c>
      <c r="AF770" s="190"/>
      <c r="AG770" s="194" t="s">
        <v>1804</v>
      </c>
      <c r="AH770" s="194">
        <v>0.89608085155487</v>
      </c>
      <c r="AI770" s="190"/>
      <c r="AJ770" s="194" t="s">
        <v>1793</v>
      </c>
      <c r="AK770" s="194">
        <v>0.946509182453155</v>
      </c>
      <c r="AL770" s="190"/>
      <c r="AM770" s="194" t="s">
        <v>1802</v>
      </c>
      <c r="AN770" s="194">
        <v>0.927401363849639</v>
      </c>
    </row>
    <row r="771">
      <c r="B771" s="208"/>
      <c r="C771" s="208"/>
      <c r="D771" s="209"/>
      <c r="E771" s="179"/>
      <c r="F771" s="179"/>
      <c r="G771" s="179"/>
      <c r="H771" s="179"/>
      <c r="I771" s="180"/>
      <c r="J771" s="179"/>
      <c r="K771" s="181"/>
      <c r="L771" s="179"/>
      <c r="M771" s="180"/>
      <c r="N771" s="179"/>
      <c r="O771" s="181"/>
      <c r="P771" s="179"/>
      <c r="Q771" s="180"/>
      <c r="R771" s="179"/>
      <c r="S771" s="181"/>
      <c r="T771" s="179"/>
      <c r="U771" s="180"/>
      <c r="AD771" s="194" t="s">
        <v>1805</v>
      </c>
      <c r="AE771" s="194">
        <v>0.933729767799377</v>
      </c>
      <c r="AF771" s="190"/>
      <c r="AG771" s="194" t="s">
        <v>1806</v>
      </c>
      <c r="AH771" s="194">
        <v>0.910528719425201</v>
      </c>
      <c r="AI771" s="190"/>
      <c r="AJ771" s="194" t="s">
        <v>1795</v>
      </c>
      <c r="AK771" s="194">
        <v>0.959987461566925</v>
      </c>
      <c r="AL771" s="190"/>
      <c r="AM771" s="194" t="s">
        <v>1804</v>
      </c>
      <c r="AN771" s="194">
        <v>0.915587067604064</v>
      </c>
    </row>
    <row r="772">
      <c r="B772" s="208"/>
      <c r="C772" s="208"/>
      <c r="D772" s="209"/>
      <c r="E772" s="179"/>
      <c r="F772" s="179"/>
      <c r="G772" s="179"/>
      <c r="H772" s="179"/>
      <c r="I772" s="180"/>
      <c r="J772" s="179"/>
      <c r="K772" s="181"/>
      <c r="L772" s="179"/>
      <c r="M772" s="180"/>
      <c r="N772" s="179"/>
      <c r="O772" s="181"/>
      <c r="P772" s="179"/>
      <c r="Q772" s="180"/>
      <c r="R772" s="179"/>
      <c r="S772" s="181"/>
      <c r="T772" s="179"/>
      <c r="U772" s="180"/>
      <c r="AD772" s="194" t="s">
        <v>1807</v>
      </c>
      <c r="AE772" s="194">
        <v>0.933881342411041</v>
      </c>
      <c r="AF772" s="190"/>
      <c r="AG772" s="194" t="s">
        <v>1808</v>
      </c>
      <c r="AH772" s="194">
        <v>0.893742084503173</v>
      </c>
      <c r="AI772" s="190"/>
      <c r="AJ772" s="194" t="s">
        <v>1797</v>
      </c>
      <c r="AK772" s="194">
        <v>0.944810628890991</v>
      </c>
      <c r="AL772" s="190"/>
      <c r="AM772" s="194" t="s">
        <v>1806</v>
      </c>
      <c r="AN772" s="194">
        <v>0.926428198814392</v>
      </c>
    </row>
    <row r="773">
      <c r="B773" s="208"/>
      <c r="C773" s="208"/>
      <c r="D773" s="209"/>
      <c r="E773" s="179"/>
      <c r="F773" s="179"/>
      <c r="G773" s="179"/>
      <c r="H773" s="179"/>
      <c r="I773" s="180"/>
      <c r="J773" s="179"/>
      <c r="K773" s="181"/>
      <c r="L773" s="179"/>
      <c r="M773" s="180"/>
      <c r="N773" s="179"/>
      <c r="O773" s="181"/>
      <c r="P773" s="179"/>
      <c r="Q773" s="180"/>
      <c r="R773" s="179"/>
      <c r="S773" s="181"/>
      <c r="T773" s="179"/>
      <c r="U773" s="180"/>
      <c r="AD773" s="194" t="s">
        <v>1809</v>
      </c>
      <c r="AE773" s="194">
        <v>0.938495218753814</v>
      </c>
      <c r="AF773" s="190"/>
      <c r="AG773" s="194" t="s">
        <v>1810</v>
      </c>
      <c r="AH773" s="194">
        <v>0.906672000885009</v>
      </c>
      <c r="AI773" s="190"/>
      <c r="AJ773" s="194" t="s">
        <v>1799</v>
      </c>
      <c r="AK773" s="194">
        <v>0.948549568653106</v>
      </c>
      <c r="AL773" s="190"/>
      <c r="AM773" s="194" t="s">
        <v>1808</v>
      </c>
      <c r="AN773" s="194">
        <v>0.898284494876861</v>
      </c>
    </row>
    <row r="774">
      <c r="B774" s="208"/>
      <c r="C774" s="208"/>
      <c r="D774" s="209"/>
      <c r="E774" s="179"/>
      <c r="F774" s="179"/>
      <c r="G774" s="179"/>
      <c r="H774" s="179"/>
      <c r="I774" s="180"/>
      <c r="J774" s="179"/>
      <c r="K774" s="181"/>
      <c r="L774" s="179"/>
      <c r="M774" s="180"/>
      <c r="N774" s="179"/>
      <c r="O774" s="181"/>
      <c r="P774" s="179"/>
      <c r="Q774" s="180"/>
      <c r="R774" s="179"/>
      <c r="S774" s="181"/>
      <c r="T774" s="179"/>
      <c r="U774" s="180"/>
      <c r="AD774" s="194" t="s">
        <v>1811</v>
      </c>
      <c r="AE774" s="194">
        <v>0.916885316371917</v>
      </c>
      <c r="AF774" s="190"/>
      <c r="AG774" s="194" t="s">
        <v>1812</v>
      </c>
      <c r="AH774" s="194">
        <v>0.896081805229187</v>
      </c>
      <c r="AI774" s="190"/>
      <c r="AJ774" s="194" t="s">
        <v>1801</v>
      </c>
      <c r="AK774" s="194">
        <v>0.940277516841888</v>
      </c>
      <c r="AL774" s="190"/>
      <c r="AM774" s="194" t="s">
        <v>1810</v>
      </c>
      <c r="AN774" s="194">
        <v>0.918575525283813</v>
      </c>
    </row>
    <row r="775">
      <c r="B775" s="208"/>
      <c r="C775" s="208"/>
      <c r="D775" s="209"/>
      <c r="E775" s="179"/>
      <c r="F775" s="179"/>
      <c r="G775" s="179"/>
      <c r="H775" s="179"/>
      <c r="I775" s="180"/>
      <c r="J775" s="179"/>
      <c r="K775" s="181"/>
      <c r="L775" s="179"/>
      <c r="M775" s="180"/>
      <c r="N775" s="179"/>
      <c r="O775" s="181"/>
      <c r="P775" s="179"/>
      <c r="Q775" s="180"/>
      <c r="R775" s="179"/>
      <c r="S775" s="181"/>
      <c r="T775" s="179"/>
      <c r="U775" s="180"/>
      <c r="AD775" s="194" t="s">
        <v>1813</v>
      </c>
      <c r="AE775" s="194">
        <v>0.935814619064331</v>
      </c>
      <c r="AF775" s="190"/>
      <c r="AG775" s="194" t="s">
        <v>1814</v>
      </c>
      <c r="AH775" s="194">
        <v>0.891810238361358</v>
      </c>
      <c r="AI775" s="190"/>
      <c r="AJ775" s="194" t="s">
        <v>1803</v>
      </c>
      <c r="AK775" s="194">
        <v>0.9460089802742</v>
      </c>
      <c r="AL775" s="190"/>
      <c r="AM775" s="194" t="s">
        <v>1812</v>
      </c>
      <c r="AN775" s="194">
        <v>0.919825971126556</v>
      </c>
    </row>
    <row r="776">
      <c r="B776" s="208"/>
      <c r="C776" s="208"/>
      <c r="D776" s="209"/>
      <c r="E776" s="179"/>
      <c r="F776" s="179"/>
      <c r="G776" s="179"/>
      <c r="H776" s="179"/>
      <c r="I776" s="180"/>
      <c r="J776" s="179"/>
      <c r="K776" s="181"/>
      <c r="L776" s="179"/>
      <c r="M776" s="180"/>
      <c r="N776" s="179"/>
      <c r="O776" s="181"/>
      <c r="P776" s="179"/>
      <c r="Q776" s="180"/>
      <c r="R776" s="179"/>
      <c r="S776" s="181"/>
      <c r="T776" s="179"/>
      <c r="U776" s="180"/>
      <c r="AD776" s="194" t="s">
        <v>1815</v>
      </c>
      <c r="AE776" s="194">
        <v>0.910151720046997</v>
      </c>
      <c r="AF776" s="190"/>
      <c r="AG776" s="194" t="s">
        <v>1816</v>
      </c>
      <c r="AH776" s="194">
        <v>0.896528005599975</v>
      </c>
      <c r="AI776" s="190"/>
      <c r="AJ776" s="194" t="s">
        <v>1805</v>
      </c>
      <c r="AK776" s="194">
        <v>0.92651742696762</v>
      </c>
      <c r="AL776" s="190"/>
      <c r="AM776" s="194" t="s">
        <v>1814</v>
      </c>
      <c r="AN776" s="194">
        <v>0.919952511787414</v>
      </c>
    </row>
    <row r="777">
      <c r="B777" s="208"/>
      <c r="C777" s="208"/>
      <c r="D777" s="209"/>
      <c r="E777" s="179"/>
      <c r="F777" s="179"/>
      <c r="G777" s="179"/>
      <c r="H777" s="179"/>
      <c r="I777" s="180"/>
      <c r="J777" s="179"/>
      <c r="K777" s="181"/>
      <c r="L777" s="179"/>
      <c r="M777" s="180"/>
      <c r="N777" s="179"/>
      <c r="O777" s="181"/>
      <c r="P777" s="179"/>
      <c r="Q777" s="180"/>
      <c r="R777" s="179"/>
      <c r="S777" s="181"/>
      <c r="T777" s="179"/>
      <c r="U777" s="180"/>
      <c r="AD777" s="194" t="s">
        <v>1817</v>
      </c>
      <c r="AE777" s="194">
        <v>0.914408028125762</v>
      </c>
      <c r="AF777" s="190"/>
      <c r="AG777" s="194" t="s">
        <v>1818</v>
      </c>
      <c r="AH777" s="194">
        <v>0.850027441978454</v>
      </c>
      <c r="AI777" s="190"/>
      <c r="AJ777" s="194" t="s">
        <v>1807</v>
      </c>
      <c r="AK777" s="194">
        <v>0.937060713768005</v>
      </c>
      <c r="AL777" s="190"/>
      <c r="AM777" s="194" t="s">
        <v>1816</v>
      </c>
      <c r="AN777" s="194">
        <v>0.921139776706695</v>
      </c>
    </row>
    <row r="778">
      <c r="B778" s="208"/>
      <c r="C778" s="208"/>
      <c r="D778" s="209"/>
      <c r="E778" s="179"/>
      <c r="F778" s="179"/>
      <c r="G778" s="179"/>
      <c r="H778" s="179"/>
      <c r="I778" s="180"/>
      <c r="J778" s="179"/>
      <c r="K778" s="181"/>
      <c r="L778" s="179"/>
      <c r="M778" s="180"/>
      <c r="N778" s="179"/>
      <c r="O778" s="181"/>
      <c r="P778" s="179"/>
      <c r="Q778" s="180"/>
      <c r="R778" s="179"/>
      <c r="S778" s="181"/>
      <c r="T778" s="179"/>
      <c r="U778" s="180"/>
      <c r="AD778" s="194" t="s">
        <v>1819</v>
      </c>
      <c r="AE778" s="194">
        <v>0.890023469924926</v>
      </c>
      <c r="AF778" s="190"/>
      <c r="AG778" s="194" t="s">
        <v>1820</v>
      </c>
      <c r="AH778" s="194">
        <v>0.862417936325073</v>
      </c>
      <c r="AI778" s="190"/>
      <c r="AJ778" s="194" t="s">
        <v>1809</v>
      </c>
      <c r="AK778" s="194">
        <v>0.938682436943054</v>
      </c>
      <c r="AL778" s="190"/>
      <c r="AM778" s="194" t="s">
        <v>1818</v>
      </c>
      <c r="AN778" s="194">
        <v>0.898487746715545</v>
      </c>
    </row>
    <row r="779">
      <c r="B779" s="208"/>
      <c r="C779" s="208"/>
      <c r="D779" s="209"/>
      <c r="E779" s="179"/>
      <c r="F779" s="179"/>
      <c r="G779" s="179"/>
      <c r="H779" s="179"/>
      <c r="I779" s="180"/>
      <c r="J779" s="179"/>
      <c r="K779" s="181"/>
      <c r="L779" s="179"/>
      <c r="M779" s="180"/>
      <c r="N779" s="179"/>
      <c r="O779" s="181"/>
      <c r="P779" s="179"/>
      <c r="Q779" s="180"/>
      <c r="R779" s="179"/>
      <c r="S779" s="181"/>
      <c r="T779" s="179"/>
      <c r="U779" s="180"/>
      <c r="AD779" s="194" t="s">
        <v>1821</v>
      </c>
      <c r="AE779" s="194">
        <v>0.918921172618866</v>
      </c>
      <c r="AF779" s="190"/>
      <c r="AG779" s="194" t="s">
        <v>1822</v>
      </c>
      <c r="AH779" s="194">
        <v>0.885146081447601</v>
      </c>
      <c r="AI779" s="190"/>
      <c r="AJ779" s="194" t="s">
        <v>1811</v>
      </c>
      <c r="AK779" s="194">
        <v>0.920926988124847</v>
      </c>
      <c r="AL779" s="190"/>
      <c r="AM779" s="194" t="s">
        <v>1820</v>
      </c>
      <c r="AN779" s="194">
        <v>0.916432797908783</v>
      </c>
    </row>
    <row r="780">
      <c r="B780" s="208"/>
      <c r="C780" s="208"/>
      <c r="D780" s="209"/>
      <c r="E780" s="179"/>
      <c r="F780" s="179"/>
      <c r="G780" s="179"/>
      <c r="H780" s="179"/>
      <c r="I780" s="180"/>
      <c r="J780" s="179"/>
      <c r="K780" s="181"/>
      <c r="L780" s="179"/>
      <c r="M780" s="180"/>
      <c r="N780" s="179"/>
      <c r="O780" s="181"/>
      <c r="P780" s="179"/>
      <c r="Q780" s="180"/>
      <c r="R780" s="179"/>
      <c r="S780" s="181"/>
      <c r="T780" s="179"/>
      <c r="U780" s="180"/>
      <c r="AD780" s="194" t="s">
        <v>1823</v>
      </c>
      <c r="AE780" s="194">
        <v>0.913164019584655</v>
      </c>
      <c r="AF780" s="190"/>
      <c r="AG780" s="194" t="s">
        <v>1824</v>
      </c>
      <c r="AH780" s="194">
        <v>0.874310255050659</v>
      </c>
      <c r="AI780" s="190"/>
      <c r="AJ780" s="194" t="s">
        <v>1813</v>
      </c>
      <c r="AK780" s="194">
        <v>0.946565210819244</v>
      </c>
      <c r="AL780" s="190"/>
      <c r="AM780" s="194" t="s">
        <v>1822</v>
      </c>
      <c r="AN780" s="194">
        <v>0.914694488048553</v>
      </c>
    </row>
    <row r="781">
      <c r="B781" s="208"/>
      <c r="C781" s="208"/>
      <c r="D781" s="209"/>
      <c r="E781" s="179"/>
      <c r="F781" s="179"/>
      <c r="G781" s="179"/>
      <c r="H781" s="179"/>
      <c r="I781" s="180"/>
      <c r="J781" s="179"/>
      <c r="K781" s="181"/>
      <c r="L781" s="179"/>
      <c r="M781" s="180"/>
      <c r="N781" s="179"/>
      <c r="O781" s="181"/>
      <c r="P781" s="179"/>
      <c r="Q781" s="180"/>
      <c r="R781" s="179"/>
      <c r="S781" s="181"/>
      <c r="T781" s="179"/>
      <c r="U781" s="180"/>
      <c r="AD781" s="194" t="s">
        <v>1825</v>
      </c>
      <c r="AE781" s="194">
        <v>0.913104593753814</v>
      </c>
      <c r="AF781" s="190"/>
      <c r="AG781" s="194" t="s">
        <v>1826</v>
      </c>
      <c r="AH781" s="194">
        <v>0.887811720371246</v>
      </c>
      <c r="AI781" s="190"/>
      <c r="AJ781" s="194" t="s">
        <v>1815</v>
      </c>
      <c r="AK781" s="194">
        <v>0.93241810798645</v>
      </c>
      <c r="AL781" s="190"/>
      <c r="AM781" s="194" t="s">
        <v>1824</v>
      </c>
      <c r="AN781" s="194">
        <v>0.916982054710388</v>
      </c>
    </row>
    <row r="782">
      <c r="B782" s="208"/>
      <c r="C782" s="208"/>
      <c r="D782" s="209"/>
      <c r="E782" s="179"/>
      <c r="F782" s="179"/>
      <c r="G782" s="179"/>
      <c r="H782" s="179"/>
      <c r="I782" s="180"/>
      <c r="J782" s="179"/>
      <c r="K782" s="181"/>
      <c r="L782" s="179"/>
      <c r="M782" s="180"/>
      <c r="N782" s="179"/>
      <c r="O782" s="181"/>
      <c r="P782" s="179"/>
      <c r="Q782" s="180"/>
      <c r="R782" s="179"/>
      <c r="S782" s="181"/>
      <c r="T782" s="179"/>
      <c r="U782" s="180"/>
      <c r="AD782" s="194" t="s">
        <v>1827</v>
      </c>
      <c r="AE782" s="194">
        <v>0.902202367782592</v>
      </c>
      <c r="AF782" s="190"/>
      <c r="AG782" s="194" t="s">
        <v>1828</v>
      </c>
      <c r="AH782" s="194">
        <v>0.87346601486206</v>
      </c>
      <c r="AI782" s="190"/>
      <c r="AJ782" s="194" t="s">
        <v>1817</v>
      </c>
      <c r="AK782" s="194">
        <v>0.936032116413116</v>
      </c>
      <c r="AL782" s="190"/>
      <c r="AM782" s="194" t="s">
        <v>1826</v>
      </c>
      <c r="AN782" s="194">
        <v>0.912937641143798</v>
      </c>
    </row>
    <row r="783">
      <c r="B783" s="208"/>
      <c r="C783" s="208"/>
      <c r="D783" s="209"/>
      <c r="E783" s="179"/>
      <c r="F783" s="179"/>
      <c r="G783" s="179"/>
      <c r="H783" s="179"/>
      <c r="I783" s="180"/>
      <c r="J783" s="179"/>
      <c r="K783" s="181"/>
      <c r="L783" s="179"/>
      <c r="M783" s="180"/>
      <c r="N783" s="179"/>
      <c r="O783" s="181"/>
      <c r="P783" s="179"/>
      <c r="Q783" s="180"/>
      <c r="R783" s="179"/>
      <c r="S783" s="181"/>
      <c r="T783" s="179"/>
      <c r="U783" s="180"/>
      <c r="AD783" s="194" t="s">
        <v>1829</v>
      </c>
      <c r="AE783" s="194">
        <v>0.924628138542175</v>
      </c>
      <c r="AF783" s="190"/>
      <c r="AG783" s="194" t="s">
        <v>1830</v>
      </c>
      <c r="AH783" s="194">
        <v>0.875664472579956</v>
      </c>
      <c r="AI783" s="190"/>
      <c r="AJ783" s="194" t="s">
        <v>1819</v>
      </c>
      <c r="AK783" s="194">
        <v>0.928136527538299</v>
      </c>
      <c r="AL783" s="190"/>
      <c r="AM783" s="194" t="s">
        <v>1828</v>
      </c>
      <c r="AN783" s="194">
        <v>0.918509364128112</v>
      </c>
    </row>
    <row r="784">
      <c r="B784" s="208"/>
      <c r="C784" s="208"/>
      <c r="D784" s="209"/>
      <c r="E784" s="179"/>
      <c r="F784" s="179"/>
      <c r="G784" s="179"/>
      <c r="H784" s="179"/>
      <c r="I784" s="180"/>
      <c r="J784" s="179"/>
      <c r="K784" s="181"/>
      <c r="L784" s="179"/>
      <c r="M784" s="180"/>
      <c r="N784" s="179"/>
      <c r="O784" s="181"/>
      <c r="P784" s="179"/>
      <c r="Q784" s="180"/>
      <c r="R784" s="179"/>
      <c r="S784" s="181"/>
      <c r="T784" s="179"/>
      <c r="U784" s="180"/>
      <c r="AD784" s="194" t="s">
        <v>1831</v>
      </c>
      <c r="AE784" s="194">
        <v>0.925198554992675</v>
      </c>
      <c r="AF784" s="190"/>
      <c r="AG784" s="194" t="s">
        <v>1832</v>
      </c>
      <c r="AH784" s="194">
        <v>0.880612552165985</v>
      </c>
      <c r="AI784" s="190"/>
      <c r="AJ784" s="194" t="s">
        <v>1821</v>
      </c>
      <c r="AK784" s="194">
        <v>0.930036902427673</v>
      </c>
      <c r="AL784" s="190"/>
      <c r="AM784" s="194" t="s">
        <v>1830</v>
      </c>
      <c r="AN784" s="194">
        <v>0.915496587753295</v>
      </c>
    </row>
    <row r="785">
      <c r="B785" s="208"/>
      <c r="C785" s="208"/>
      <c r="D785" s="209"/>
      <c r="E785" s="179"/>
      <c r="F785" s="179"/>
      <c r="G785" s="179"/>
      <c r="H785" s="179"/>
      <c r="I785" s="180"/>
      <c r="J785" s="179"/>
      <c r="K785" s="181"/>
      <c r="L785" s="179"/>
      <c r="M785" s="180"/>
      <c r="N785" s="179"/>
      <c r="O785" s="181"/>
      <c r="P785" s="179"/>
      <c r="Q785" s="180"/>
      <c r="R785" s="179"/>
      <c r="S785" s="181"/>
      <c r="T785" s="179"/>
      <c r="U785" s="180"/>
      <c r="AD785" s="194" t="s">
        <v>1833</v>
      </c>
      <c r="AE785" s="194">
        <v>0.924412131309509</v>
      </c>
      <c r="AF785" s="190"/>
      <c r="AG785" s="194" t="s">
        <v>1834</v>
      </c>
      <c r="AH785" s="194">
        <v>0.897603273391723</v>
      </c>
      <c r="AI785" s="190"/>
      <c r="AJ785" s="194" t="s">
        <v>1823</v>
      </c>
      <c r="AK785" s="194">
        <v>0.932776808738708</v>
      </c>
      <c r="AL785" s="190"/>
      <c r="AM785" s="194" t="s">
        <v>1832</v>
      </c>
      <c r="AN785" s="194">
        <v>0.931657314300537</v>
      </c>
    </row>
    <row r="786">
      <c r="B786" s="208"/>
      <c r="C786" s="208"/>
      <c r="D786" s="209"/>
      <c r="E786" s="179"/>
      <c r="F786" s="179"/>
      <c r="G786" s="179"/>
      <c r="H786" s="179"/>
      <c r="I786" s="180"/>
      <c r="J786" s="179"/>
      <c r="K786" s="181"/>
      <c r="L786" s="179"/>
      <c r="M786" s="180"/>
      <c r="N786" s="179"/>
      <c r="O786" s="181"/>
      <c r="P786" s="179"/>
      <c r="Q786" s="180"/>
      <c r="R786" s="179"/>
      <c r="S786" s="181"/>
      <c r="T786" s="179"/>
      <c r="U786" s="180"/>
      <c r="AD786" s="194" t="s">
        <v>1835</v>
      </c>
      <c r="AE786" s="194">
        <v>0.931876003742218</v>
      </c>
      <c r="AF786" s="190"/>
      <c r="AG786" s="194" t="s">
        <v>1836</v>
      </c>
      <c r="AH786" s="194">
        <v>0.88241821527481</v>
      </c>
      <c r="AI786" s="190"/>
      <c r="AJ786" s="194" t="s">
        <v>1825</v>
      </c>
      <c r="AK786" s="194">
        <v>0.93338394165039</v>
      </c>
      <c r="AL786" s="190"/>
      <c r="AM786" s="194" t="s">
        <v>1834</v>
      </c>
      <c r="AN786" s="194">
        <v>0.927028238773346</v>
      </c>
    </row>
    <row r="787">
      <c r="B787" s="208"/>
      <c r="C787" s="208"/>
      <c r="D787" s="209"/>
      <c r="E787" s="179"/>
      <c r="F787" s="179"/>
      <c r="G787" s="179"/>
      <c r="H787" s="179"/>
      <c r="I787" s="180"/>
      <c r="J787" s="179"/>
      <c r="K787" s="181"/>
      <c r="L787" s="179"/>
      <c r="M787" s="180"/>
      <c r="N787" s="179"/>
      <c r="O787" s="181"/>
      <c r="P787" s="179"/>
      <c r="Q787" s="180"/>
      <c r="R787" s="179"/>
      <c r="S787" s="181"/>
      <c r="T787" s="179"/>
      <c r="U787" s="180"/>
      <c r="AD787" s="194" t="s">
        <v>1837</v>
      </c>
      <c r="AE787" s="194">
        <v>0.933615982532501</v>
      </c>
      <c r="AF787" s="190"/>
      <c r="AG787" s="194" t="s">
        <v>1838</v>
      </c>
      <c r="AH787" s="194">
        <v>0.883262336254119</v>
      </c>
      <c r="AI787" s="190"/>
      <c r="AJ787" s="194" t="s">
        <v>1827</v>
      </c>
      <c r="AK787" s="194">
        <v>0.931546628475189</v>
      </c>
      <c r="AL787" s="190"/>
      <c r="AM787" s="194" t="s">
        <v>1836</v>
      </c>
      <c r="AN787" s="194">
        <v>0.923730492591857</v>
      </c>
    </row>
    <row r="788">
      <c r="B788" s="208"/>
      <c r="C788" s="208"/>
      <c r="D788" s="209"/>
      <c r="E788" s="179"/>
      <c r="F788" s="179"/>
      <c r="G788" s="179"/>
      <c r="H788" s="179"/>
      <c r="I788" s="180"/>
      <c r="J788" s="179"/>
      <c r="K788" s="181"/>
      <c r="L788" s="179"/>
      <c r="M788" s="180"/>
      <c r="N788" s="179"/>
      <c r="O788" s="181"/>
      <c r="P788" s="179"/>
      <c r="Q788" s="180"/>
      <c r="R788" s="179"/>
      <c r="S788" s="181"/>
      <c r="T788" s="179"/>
      <c r="U788" s="180"/>
      <c r="AD788" s="194" t="s">
        <v>307</v>
      </c>
      <c r="AE788" s="194">
        <v>0.923879921436309</v>
      </c>
      <c r="AF788" s="190"/>
      <c r="AG788" s="194" t="s">
        <v>1839</v>
      </c>
      <c r="AH788" s="194">
        <v>0.876316308975219</v>
      </c>
      <c r="AI788" s="190"/>
      <c r="AJ788" s="194" t="s">
        <v>1829</v>
      </c>
      <c r="AK788" s="194">
        <v>0.951262772083282</v>
      </c>
      <c r="AL788" s="190"/>
      <c r="AM788" s="194" t="s">
        <v>1838</v>
      </c>
      <c r="AN788" s="194">
        <v>0.920483469963073</v>
      </c>
    </row>
    <row r="789">
      <c r="B789" s="208"/>
      <c r="C789" s="208"/>
      <c r="D789" s="209"/>
      <c r="E789" s="179"/>
      <c r="F789" s="179"/>
      <c r="G789" s="179"/>
      <c r="H789" s="179"/>
      <c r="I789" s="180"/>
      <c r="J789" s="179"/>
      <c r="K789" s="181"/>
      <c r="L789" s="179"/>
      <c r="M789" s="180"/>
      <c r="N789" s="179"/>
      <c r="O789" s="181"/>
      <c r="P789" s="179"/>
      <c r="Q789" s="180"/>
      <c r="R789" s="179"/>
      <c r="S789" s="181"/>
      <c r="T789" s="179"/>
      <c r="U789" s="180"/>
      <c r="AD789" s="194" t="s">
        <v>1840</v>
      </c>
      <c r="AE789" s="194">
        <v>0.936405956745147</v>
      </c>
      <c r="AF789" s="190"/>
      <c r="AG789" s="194" t="s">
        <v>306</v>
      </c>
      <c r="AH789" s="194">
        <v>0.891043245792388</v>
      </c>
      <c r="AI789" s="190"/>
      <c r="AJ789" s="194" t="s">
        <v>1831</v>
      </c>
      <c r="AK789" s="194">
        <v>0.936139583587646</v>
      </c>
      <c r="AL789" s="190"/>
      <c r="AM789" s="194" t="s">
        <v>1839</v>
      </c>
      <c r="AN789" s="194">
        <v>0.929053783416748</v>
      </c>
    </row>
    <row r="790">
      <c r="B790" s="208"/>
      <c r="C790" s="208"/>
      <c r="D790" s="209"/>
      <c r="E790" s="179"/>
      <c r="F790" s="179"/>
      <c r="G790" s="179"/>
      <c r="H790" s="179"/>
      <c r="I790" s="180"/>
      <c r="J790" s="179"/>
      <c r="K790" s="181"/>
      <c r="L790" s="179"/>
      <c r="M790" s="180"/>
      <c r="N790" s="179"/>
      <c r="O790" s="181"/>
      <c r="P790" s="179"/>
      <c r="Q790" s="180"/>
      <c r="R790" s="179"/>
      <c r="S790" s="181"/>
      <c r="T790" s="179"/>
      <c r="U790" s="180"/>
      <c r="AD790" s="194" t="s">
        <v>1841</v>
      </c>
      <c r="AE790" s="194">
        <v>0.945194005966186</v>
      </c>
      <c r="AF790" s="190"/>
      <c r="AG790" s="194" t="s">
        <v>1842</v>
      </c>
      <c r="AH790" s="194">
        <v>0.900969684123992</v>
      </c>
      <c r="AI790" s="190"/>
      <c r="AJ790" s="194" t="s">
        <v>1833</v>
      </c>
      <c r="AK790" s="194">
        <v>0.946195065975189</v>
      </c>
      <c r="AL790" s="190"/>
      <c r="AM790" s="194" t="s">
        <v>306</v>
      </c>
      <c r="AN790" s="194">
        <v>0.920856535434722</v>
      </c>
    </row>
    <row r="791">
      <c r="B791" s="208"/>
      <c r="C791" s="208"/>
      <c r="D791" s="209"/>
      <c r="E791" s="179"/>
      <c r="F791" s="179"/>
      <c r="G791" s="179"/>
      <c r="H791" s="179"/>
      <c r="I791" s="180"/>
      <c r="J791" s="179"/>
      <c r="K791" s="181"/>
      <c r="L791" s="179"/>
      <c r="M791" s="180"/>
      <c r="N791" s="179"/>
      <c r="O791" s="181"/>
      <c r="P791" s="179"/>
      <c r="Q791" s="180"/>
      <c r="R791" s="179"/>
      <c r="S791" s="181"/>
      <c r="T791" s="179"/>
      <c r="U791" s="180"/>
      <c r="AD791" s="194" t="s">
        <v>1843</v>
      </c>
      <c r="AE791" s="194">
        <v>0.936274945735931</v>
      </c>
      <c r="AF791" s="190"/>
      <c r="AG791" s="194" t="s">
        <v>1844</v>
      </c>
      <c r="AH791" s="194">
        <v>0.903747797012329</v>
      </c>
      <c r="AI791" s="190"/>
      <c r="AJ791" s="194" t="s">
        <v>1835</v>
      </c>
      <c r="AK791" s="194">
        <v>0.945488333702087</v>
      </c>
      <c r="AL791" s="190"/>
      <c r="AM791" s="194" t="s">
        <v>1842</v>
      </c>
      <c r="AN791" s="194">
        <v>0.934437274932861</v>
      </c>
    </row>
    <row r="792">
      <c r="B792" s="208"/>
      <c r="C792" s="208"/>
      <c r="D792" s="209"/>
      <c r="E792" s="179"/>
      <c r="F792" s="179"/>
      <c r="G792" s="179"/>
      <c r="H792" s="179"/>
      <c r="I792" s="180"/>
      <c r="J792" s="179"/>
      <c r="K792" s="181"/>
      <c r="L792" s="179"/>
      <c r="M792" s="180"/>
      <c r="N792" s="179"/>
      <c r="O792" s="181"/>
      <c r="P792" s="179"/>
      <c r="Q792" s="180"/>
      <c r="R792" s="179"/>
      <c r="S792" s="181"/>
      <c r="T792" s="179"/>
      <c r="U792" s="180"/>
      <c r="AD792" s="194" t="s">
        <v>1845</v>
      </c>
      <c r="AE792" s="194">
        <v>0.931999444961547</v>
      </c>
      <c r="AF792" s="190"/>
      <c r="AG792" s="194" t="s">
        <v>1846</v>
      </c>
      <c r="AH792" s="194">
        <v>0.904769659042358</v>
      </c>
      <c r="AI792" s="190"/>
      <c r="AJ792" s="194" t="s">
        <v>1837</v>
      </c>
      <c r="AK792" s="194">
        <v>0.943503499031066</v>
      </c>
      <c r="AL792" s="190"/>
      <c r="AM792" s="194" t="s">
        <v>1844</v>
      </c>
      <c r="AN792" s="194">
        <v>0.931188225746154</v>
      </c>
    </row>
    <row r="793">
      <c r="B793" s="208"/>
      <c r="C793" s="208"/>
      <c r="D793" s="209"/>
      <c r="E793" s="179"/>
      <c r="F793" s="179"/>
      <c r="G793" s="179"/>
      <c r="H793" s="179"/>
      <c r="I793" s="180"/>
      <c r="J793" s="179"/>
      <c r="K793" s="181"/>
      <c r="L793" s="179"/>
      <c r="M793" s="180"/>
      <c r="N793" s="179"/>
      <c r="O793" s="181"/>
      <c r="P793" s="179"/>
      <c r="Q793" s="180"/>
      <c r="R793" s="179"/>
      <c r="S793" s="181"/>
      <c r="T793" s="179"/>
      <c r="U793" s="180"/>
      <c r="AD793" s="194" t="s">
        <v>1847</v>
      </c>
      <c r="AE793" s="194">
        <v>0.946066319942474</v>
      </c>
      <c r="AF793" s="190"/>
      <c r="AG793" s="194" t="s">
        <v>1848</v>
      </c>
      <c r="AH793" s="194">
        <v>0.9029141664505</v>
      </c>
      <c r="AI793" s="190"/>
      <c r="AJ793" s="194" t="s">
        <v>307</v>
      </c>
      <c r="AK793" s="194">
        <v>0.942677676677703</v>
      </c>
      <c r="AL793" s="190"/>
      <c r="AM793" s="194" t="s">
        <v>1846</v>
      </c>
      <c r="AN793" s="194">
        <v>0.93116557598114</v>
      </c>
    </row>
    <row r="794">
      <c r="B794" s="208"/>
      <c r="C794" s="208"/>
      <c r="D794" s="209"/>
      <c r="E794" s="179"/>
      <c r="F794" s="179"/>
      <c r="G794" s="179"/>
      <c r="H794" s="179"/>
      <c r="I794" s="180"/>
      <c r="J794" s="179"/>
      <c r="K794" s="181"/>
      <c r="L794" s="179"/>
      <c r="M794" s="180"/>
      <c r="N794" s="179"/>
      <c r="O794" s="181"/>
      <c r="P794" s="179"/>
      <c r="Q794" s="180"/>
      <c r="R794" s="179"/>
      <c r="S794" s="181"/>
      <c r="T794" s="179"/>
      <c r="U794" s="180"/>
      <c r="AD794" s="194" t="s">
        <v>1849</v>
      </c>
      <c r="AE794" s="194">
        <v>0.943754374980926</v>
      </c>
      <c r="AF794" s="190"/>
      <c r="AG794" s="194" t="s">
        <v>1850</v>
      </c>
      <c r="AH794" s="194">
        <v>0.91472190618515</v>
      </c>
      <c r="AI794" s="190"/>
      <c r="AJ794" s="194" t="s">
        <v>1840</v>
      </c>
      <c r="AK794" s="194">
        <v>0.944781482219696</v>
      </c>
      <c r="AL794" s="190"/>
      <c r="AM794" s="194" t="s">
        <v>1848</v>
      </c>
      <c r="AN794" s="194">
        <v>0.921945095062255</v>
      </c>
    </row>
    <row r="795">
      <c r="B795" s="208"/>
      <c r="C795" s="208"/>
      <c r="D795" s="209"/>
      <c r="E795" s="179"/>
      <c r="F795" s="179"/>
      <c r="G795" s="179"/>
      <c r="H795" s="179"/>
      <c r="I795" s="180"/>
      <c r="J795" s="179"/>
      <c r="K795" s="181"/>
      <c r="L795" s="179"/>
      <c r="M795" s="180"/>
      <c r="N795" s="179"/>
      <c r="O795" s="181"/>
      <c r="P795" s="179"/>
      <c r="Q795" s="180"/>
      <c r="R795" s="179"/>
      <c r="S795" s="181"/>
      <c r="T795" s="179"/>
      <c r="U795" s="180"/>
      <c r="AD795" s="194" t="s">
        <v>1851</v>
      </c>
      <c r="AE795" s="194">
        <v>0.939693927764892</v>
      </c>
      <c r="AF795" s="190"/>
      <c r="AG795" s="194" t="s">
        <v>1852</v>
      </c>
      <c r="AH795" s="194">
        <v>0.913137793540954</v>
      </c>
      <c r="AI795" s="190"/>
      <c r="AJ795" s="194" t="s">
        <v>1841</v>
      </c>
      <c r="AK795" s="194">
        <v>0.947106897830963</v>
      </c>
      <c r="AL795" s="190"/>
      <c r="AM795" s="194" t="s">
        <v>1850</v>
      </c>
      <c r="AN795" s="194">
        <v>0.924499213695526</v>
      </c>
    </row>
    <row r="796">
      <c r="B796" s="208"/>
      <c r="C796" s="208"/>
      <c r="D796" s="209"/>
      <c r="E796" s="179"/>
      <c r="F796" s="179"/>
      <c r="G796" s="179"/>
      <c r="H796" s="179"/>
      <c r="I796" s="180"/>
      <c r="J796" s="179"/>
      <c r="K796" s="181"/>
      <c r="L796" s="179"/>
      <c r="M796" s="180"/>
      <c r="N796" s="179"/>
      <c r="O796" s="181"/>
      <c r="P796" s="179"/>
      <c r="Q796" s="180"/>
      <c r="R796" s="179"/>
      <c r="S796" s="181"/>
      <c r="T796" s="179"/>
      <c r="U796" s="180"/>
      <c r="AD796" s="194" t="s">
        <v>1853</v>
      </c>
      <c r="AE796" s="194">
        <v>0.938254058361053</v>
      </c>
      <c r="AF796" s="190"/>
      <c r="AG796" s="194" t="s">
        <v>1854</v>
      </c>
      <c r="AH796" s="194">
        <v>0.912979304790496</v>
      </c>
      <c r="AI796" s="190"/>
      <c r="AJ796" s="194" t="s">
        <v>1843</v>
      </c>
      <c r="AK796" s="194">
        <v>0.939258992671966</v>
      </c>
      <c r="AL796" s="190"/>
      <c r="AM796" s="194" t="s">
        <v>1852</v>
      </c>
      <c r="AN796" s="194">
        <v>0.922810852527618</v>
      </c>
    </row>
    <row r="797">
      <c r="B797" s="208"/>
      <c r="C797" s="208"/>
      <c r="D797" s="209"/>
      <c r="E797" s="179"/>
      <c r="F797" s="179"/>
      <c r="G797" s="179"/>
      <c r="H797" s="179"/>
      <c r="I797" s="180"/>
      <c r="J797" s="179"/>
      <c r="K797" s="181"/>
      <c r="L797" s="179"/>
      <c r="M797" s="180"/>
      <c r="N797" s="179"/>
      <c r="O797" s="181"/>
      <c r="P797" s="179"/>
      <c r="Q797" s="180"/>
      <c r="R797" s="179"/>
      <c r="S797" s="181"/>
      <c r="T797" s="179"/>
      <c r="U797" s="180"/>
      <c r="AD797" s="194" t="s">
        <v>1855</v>
      </c>
      <c r="AE797" s="194">
        <v>0.934077978134155</v>
      </c>
      <c r="AF797" s="190"/>
      <c r="AG797" s="194" t="s">
        <v>1856</v>
      </c>
      <c r="AH797" s="194">
        <v>0.903899729251861</v>
      </c>
      <c r="AI797" s="190"/>
      <c r="AJ797" s="194" t="s">
        <v>1845</v>
      </c>
      <c r="AK797" s="194">
        <v>0.932998597621917</v>
      </c>
      <c r="AL797" s="190"/>
      <c r="AM797" s="194" t="s">
        <v>1854</v>
      </c>
      <c r="AN797" s="194">
        <v>0.920078217983245</v>
      </c>
    </row>
    <row r="798">
      <c r="B798" s="208"/>
      <c r="C798" s="208"/>
      <c r="D798" s="209"/>
      <c r="E798" s="179"/>
      <c r="F798" s="179"/>
      <c r="G798" s="179"/>
      <c r="H798" s="179"/>
      <c r="I798" s="180"/>
      <c r="J798" s="179"/>
      <c r="K798" s="181"/>
      <c r="L798" s="179"/>
      <c r="M798" s="180"/>
      <c r="N798" s="179"/>
      <c r="O798" s="181"/>
      <c r="P798" s="179"/>
      <c r="Q798" s="180"/>
      <c r="R798" s="179"/>
      <c r="S798" s="181"/>
      <c r="T798" s="179"/>
      <c r="U798" s="180"/>
      <c r="AD798" s="194" t="s">
        <v>1857</v>
      </c>
      <c r="AE798" s="194">
        <v>0.939052462577819</v>
      </c>
      <c r="AF798" s="190"/>
      <c r="AG798" s="194" t="s">
        <v>1858</v>
      </c>
      <c r="AH798" s="194">
        <v>0.895957946777343</v>
      </c>
      <c r="AI798" s="190"/>
      <c r="AJ798" s="194" t="s">
        <v>1847</v>
      </c>
      <c r="AK798" s="194">
        <v>0.94609135389328</v>
      </c>
      <c r="AL798" s="190"/>
      <c r="AM798" s="194" t="s">
        <v>1856</v>
      </c>
      <c r="AN798" s="194">
        <v>0.923652946949005</v>
      </c>
    </row>
    <row r="799">
      <c r="B799" s="208"/>
      <c r="C799" s="208"/>
      <c r="D799" s="209"/>
      <c r="E799" s="179"/>
      <c r="F799" s="179"/>
      <c r="G799" s="179"/>
      <c r="H799" s="179"/>
      <c r="I799" s="180"/>
      <c r="J799" s="179"/>
      <c r="K799" s="181"/>
      <c r="L799" s="179"/>
      <c r="M799" s="180"/>
      <c r="N799" s="179"/>
      <c r="O799" s="181"/>
      <c r="P799" s="179"/>
      <c r="Q799" s="180"/>
      <c r="R799" s="179"/>
      <c r="S799" s="181"/>
      <c r="T799" s="179"/>
      <c r="U799" s="180"/>
      <c r="AD799" s="194" t="s">
        <v>1859</v>
      </c>
      <c r="AE799" s="194">
        <v>0.942496955394744</v>
      </c>
      <c r="AF799" s="190"/>
      <c r="AG799" s="194" t="s">
        <v>1860</v>
      </c>
      <c r="AH799" s="194">
        <v>0.905133664608001</v>
      </c>
      <c r="AI799" s="190"/>
      <c r="AJ799" s="194" t="s">
        <v>1849</v>
      </c>
      <c r="AK799" s="194">
        <v>0.944970071315765</v>
      </c>
      <c r="AL799" s="190"/>
      <c r="AM799" s="194" t="s">
        <v>1858</v>
      </c>
      <c r="AN799" s="194">
        <v>0.931291580200195</v>
      </c>
    </row>
    <row r="800">
      <c r="B800" s="208"/>
      <c r="C800" s="208"/>
      <c r="D800" s="209"/>
      <c r="E800" s="179"/>
      <c r="F800" s="179"/>
      <c r="G800" s="179"/>
      <c r="H800" s="179"/>
      <c r="I800" s="180"/>
      <c r="J800" s="179"/>
      <c r="K800" s="181"/>
      <c r="L800" s="179"/>
      <c r="M800" s="180"/>
      <c r="N800" s="179"/>
      <c r="O800" s="181"/>
      <c r="P800" s="179"/>
      <c r="Q800" s="180"/>
      <c r="R800" s="179"/>
      <c r="S800" s="181"/>
      <c r="T800" s="179"/>
      <c r="U800" s="180"/>
      <c r="AD800" s="194" t="s">
        <v>1861</v>
      </c>
      <c r="AE800" s="194">
        <v>0.940388977527618</v>
      </c>
      <c r="AF800" s="190"/>
      <c r="AG800" s="194" t="s">
        <v>1862</v>
      </c>
      <c r="AH800" s="194">
        <v>0.907574415206909</v>
      </c>
      <c r="AI800" s="190"/>
      <c r="AJ800" s="194" t="s">
        <v>1851</v>
      </c>
      <c r="AK800" s="194">
        <v>0.947768628597259</v>
      </c>
      <c r="AL800" s="190"/>
      <c r="AM800" s="194" t="s">
        <v>1860</v>
      </c>
      <c r="AN800" s="194">
        <v>0.921199321746826</v>
      </c>
    </row>
    <row r="801">
      <c r="B801" s="208"/>
      <c r="C801" s="208"/>
      <c r="D801" s="209"/>
      <c r="E801" s="179"/>
      <c r="F801" s="179"/>
      <c r="G801" s="179"/>
      <c r="H801" s="179"/>
      <c r="I801" s="180"/>
      <c r="J801" s="179"/>
      <c r="K801" s="181"/>
      <c r="L801" s="179"/>
      <c r="M801" s="180"/>
      <c r="N801" s="179"/>
      <c r="O801" s="181"/>
      <c r="P801" s="179"/>
      <c r="Q801" s="180"/>
      <c r="R801" s="179"/>
      <c r="S801" s="181"/>
      <c r="T801" s="179"/>
      <c r="U801" s="180"/>
      <c r="AD801" s="194" t="s">
        <v>1863</v>
      </c>
      <c r="AE801" s="194">
        <v>0.944862365722656</v>
      </c>
      <c r="AF801" s="190"/>
      <c r="AG801" s="194" t="s">
        <v>1864</v>
      </c>
      <c r="AH801" s="194">
        <v>0.910285115242004</v>
      </c>
      <c r="AI801" s="190"/>
      <c r="AJ801" s="194" t="s">
        <v>1853</v>
      </c>
      <c r="AK801" s="194">
        <v>0.943167030811309</v>
      </c>
      <c r="AL801" s="190"/>
      <c r="AM801" s="194" t="s">
        <v>1862</v>
      </c>
      <c r="AN801" s="194">
        <v>0.931884467601776</v>
      </c>
    </row>
    <row r="802">
      <c r="B802" s="208"/>
      <c r="C802" s="208"/>
      <c r="D802" s="209"/>
      <c r="E802" s="179"/>
      <c r="F802" s="179"/>
      <c r="G802" s="179"/>
      <c r="H802" s="179"/>
      <c r="I802" s="180"/>
      <c r="J802" s="179"/>
      <c r="K802" s="181"/>
      <c r="L802" s="179"/>
      <c r="M802" s="180"/>
      <c r="N802" s="179"/>
      <c r="O802" s="181"/>
      <c r="P802" s="179"/>
      <c r="Q802" s="180"/>
      <c r="R802" s="179"/>
      <c r="S802" s="181"/>
      <c r="T802" s="179"/>
      <c r="U802" s="180"/>
      <c r="AD802" s="194" t="s">
        <v>1865</v>
      </c>
      <c r="AE802" s="194">
        <v>0.943979382514953</v>
      </c>
      <c r="AF802" s="190"/>
      <c r="AG802" s="194" t="s">
        <v>1866</v>
      </c>
      <c r="AH802" s="194">
        <v>0.912524819374084</v>
      </c>
      <c r="AI802" s="190"/>
      <c r="AJ802" s="194" t="s">
        <v>1855</v>
      </c>
      <c r="AK802" s="194">
        <v>0.947055995464325</v>
      </c>
      <c r="AL802" s="190"/>
      <c r="AM802" s="194" t="s">
        <v>1864</v>
      </c>
      <c r="AN802" s="194">
        <v>0.929753184318542</v>
      </c>
    </row>
    <row r="803">
      <c r="B803" s="208"/>
      <c r="C803" s="208"/>
      <c r="D803" s="209"/>
      <c r="E803" s="179"/>
      <c r="F803" s="179"/>
      <c r="G803" s="179"/>
      <c r="H803" s="179"/>
      <c r="I803" s="180"/>
      <c r="J803" s="179"/>
      <c r="K803" s="181"/>
      <c r="L803" s="179"/>
      <c r="M803" s="180"/>
      <c r="N803" s="179"/>
      <c r="O803" s="181"/>
      <c r="P803" s="179"/>
      <c r="Q803" s="180"/>
      <c r="R803" s="179"/>
      <c r="S803" s="181"/>
      <c r="T803" s="179"/>
      <c r="U803" s="180"/>
      <c r="AD803" s="194" t="s">
        <v>1867</v>
      </c>
      <c r="AE803" s="194">
        <v>0.948121309280395</v>
      </c>
      <c r="AF803" s="190"/>
      <c r="AG803" s="194" t="s">
        <v>1868</v>
      </c>
      <c r="AH803" s="194">
        <v>0.9084233045578</v>
      </c>
      <c r="AI803" s="190"/>
      <c r="AJ803" s="194" t="s">
        <v>1857</v>
      </c>
      <c r="AK803" s="194">
        <v>0.945109963417053</v>
      </c>
      <c r="AL803" s="190"/>
      <c r="AM803" s="194" t="s">
        <v>1866</v>
      </c>
      <c r="AN803" s="194">
        <v>0.927458524703979</v>
      </c>
    </row>
    <row r="804">
      <c r="B804" s="208"/>
      <c r="C804" s="208"/>
      <c r="D804" s="209"/>
      <c r="E804" s="179"/>
      <c r="F804" s="179"/>
      <c r="G804" s="179"/>
      <c r="H804" s="179"/>
      <c r="I804" s="180"/>
      <c r="J804" s="179"/>
      <c r="K804" s="181"/>
      <c r="L804" s="179"/>
      <c r="M804" s="180"/>
      <c r="N804" s="179"/>
      <c r="O804" s="181"/>
      <c r="P804" s="179"/>
      <c r="Q804" s="180"/>
      <c r="R804" s="179"/>
      <c r="S804" s="181"/>
      <c r="T804" s="179"/>
      <c r="U804" s="180"/>
      <c r="AD804" s="194" t="s">
        <v>1869</v>
      </c>
      <c r="AE804" s="194">
        <v>0.946729838848114</v>
      </c>
      <c r="AF804" s="190"/>
      <c r="AG804" s="194" t="s">
        <v>1870</v>
      </c>
      <c r="AH804" s="194">
        <v>0.906165301799774</v>
      </c>
      <c r="AI804" s="190"/>
      <c r="AJ804" s="194" t="s">
        <v>1859</v>
      </c>
      <c r="AK804" s="194">
        <v>0.935123085975647</v>
      </c>
      <c r="AL804" s="190"/>
      <c r="AM804" s="194" t="s">
        <v>1868</v>
      </c>
      <c r="AN804" s="194">
        <v>0.930926263332366</v>
      </c>
    </row>
    <row r="805">
      <c r="B805" s="208"/>
      <c r="C805" s="208"/>
      <c r="D805" s="209"/>
      <c r="E805" s="179"/>
      <c r="F805" s="179"/>
      <c r="G805" s="179"/>
      <c r="H805" s="179"/>
      <c r="I805" s="180"/>
      <c r="J805" s="179"/>
      <c r="K805" s="181"/>
      <c r="L805" s="179"/>
      <c r="M805" s="180"/>
      <c r="N805" s="179"/>
      <c r="O805" s="181"/>
      <c r="P805" s="179"/>
      <c r="Q805" s="180"/>
      <c r="R805" s="179"/>
      <c r="S805" s="181"/>
      <c r="T805" s="179"/>
      <c r="U805" s="180"/>
      <c r="AD805" s="194" t="s">
        <v>1871</v>
      </c>
      <c r="AE805" s="194">
        <v>0.938214838504791</v>
      </c>
      <c r="AF805" s="190"/>
      <c r="AG805" s="194" t="s">
        <v>1872</v>
      </c>
      <c r="AH805" s="194">
        <v>0.913466453552246</v>
      </c>
      <c r="AI805" s="190"/>
      <c r="AJ805" s="194" t="s">
        <v>1861</v>
      </c>
      <c r="AK805" s="194">
        <v>0.949991166591644</v>
      </c>
      <c r="AL805" s="190"/>
      <c r="AM805" s="194" t="s">
        <v>1870</v>
      </c>
      <c r="AN805" s="194">
        <v>0.930534064769744</v>
      </c>
    </row>
    <row r="806">
      <c r="B806" s="208"/>
      <c r="C806" s="208"/>
      <c r="D806" s="209"/>
      <c r="E806" s="179"/>
      <c r="F806" s="179"/>
      <c r="G806" s="179"/>
      <c r="H806" s="179"/>
      <c r="I806" s="180"/>
      <c r="J806" s="179"/>
      <c r="K806" s="181"/>
      <c r="L806" s="179"/>
      <c r="M806" s="180"/>
      <c r="N806" s="179"/>
      <c r="O806" s="181"/>
      <c r="P806" s="179"/>
      <c r="Q806" s="180"/>
      <c r="R806" s="179"/>
      <c r="S806" s="181"/>
      <c r="T806" s="179"/>
      <c r="U806" s="180"/>
      <c r="AD806" s="194" t="s">
        <v>1873</v>
      </c>
      <c r="AE806" s="194">
        <v>0.95095682144165</v>
      </c>
      <c r="AF806" s="190"/>
      <c r="AG806" s="194" t="s">
        <v>1874</v>
      </c>
      <c r="AH806" s="194">
        <v>0.910374164581298</v>
      </c>
      <c r="AI806" s="190"/>
      <c r="AJ806" s="194" t="s">
        <v>1863</v>
      </c>
      <c r="AK806" s="194">
        <v>0.951447010040283</v>
      </c>
      <c r="AL806" s="190"/>
      <c r="AM806" s="194" t="s">
        <v>1872</v>
      </c>
      <c r="AN806" s="194">
        <v>0.923767805099487</v>
      </c>
    </row>
    <row r="807">
      <c r="B807" s="208"/>
      <c r="C807" s="208"/>
      <c r="D807" s="209"/>
      <c r="E807" s="179"/>
      <c r="F807" s="179"/>
      <c r="G807" s="179"/>
      <c r="H807" s="179"/>
      <c r="I807" s="180"/>
      <c r="J807" s="179"/>
      <c r="K807" s="181"/>
      <c r="L807" s="179"/>
      <c r="M807" s="180"/>
      <c r="N807" s="179"/>
      <c r="O807" s="181"/>
      <c r="P807" s="179"/>
      <c r="Q807" s="180"/>
      <c r="R807" s="179"/>
      <c r="S807" s="181"/>
      <c r="T807" s="179"/>
      <c r="U807" s="180"/>
      <c r="AD807" s="194" t="s">
        <v>1875</v>
      </c>
      <c r="AE807" s="194">
        <v>0.952558994293212</v>
      </c>
      <c r="AF807" s="190"/>
      <c r="AG807" s="194" t="s">
        <v>1876</v>
      </c>
      <c r="AH807" s="194">
        <v>0.9117431640625</v>
      </c>
      <c r="AI807" s="190"/>
      <c r="AJ807" s="194" t="s">
        <v>1865</v>
      </c>
      <c r="AK807" s="194">
        <v>0.957032740116119</v>
      </c>
      <c r="AL807" s="190"/>
      <c r="AM807" s="194" t="s">
        <v>1874</v>
      </c>
      <c r="AN807" s="194">
        <v>0.929304540157318</v>
      </c>
    </row>
    <row r="808">
      <c r="B808" s="208"/>
      <c r="C808" s="208"/>
      <c r="D808" s="209"/>
      <c r="E808" s="179"/>
      <c r="F808" s="179"/>
      <c r="G808" s="179"/>
      <c r="H808" s="179"/>
      <c r="I808" s="180"/>
      <c r="J808" s="179"/>
      <c r="K808" s="181"/>
      <c r="L808" s="179"/>
      <c r="M808" s="180"/>
      <c r="N808" s="179"/>
      <c r="O808" s="181"/>
      <c r="P808" s="179"/>
      <c r="Q808" s="180"/>
      <c r="R808" s="179"/>
      <c r="S808" s="181"/>
      <c r="T808" s="179"/>
      <c r="U808" s="180"/>
      <c r="AD808" s="194" t="s">
        <v>1877</v>
      </c>
      <c r="AE808" s="194">
        <v>0.949181854724884</v>
      </c>
      <c r="AF808" s="190"/>
      <c r="AG808" s="194" t="s">
        <v>1878</v>
      </c>
      <c r="AH808" s="194">
        <v>0.926661431789398</v>
      </c>
      <c r="AI808" s="190"/>
      <c r="AJ808" s="194" t="s">
        <v>1867</v>
      </c>
      <c r="AK808" s="194">
        <v>0.944672048091888</v>
      </c>
      <c r="AL808" s="190"/>
      <c r="AM808" s="194" t="s">
        <v>1876</v>
      </c>
      <c r="AN808" s="194">
        <v>0.926200866699218</v>
      </c>
    </row>
    <row r="809">
      <c r="B809" s="208"/>
      <c r="C809" s="208"/>
      <c r="D809" s="209"/>
      <c r="E809" s="179"/>
      <c r="F809" s="179"/>
      <c r="G809" s="179"/>
      <c r="H809" s="179"/>
      <c r="I809" s="180"/>
      <c r="J809" s="179"/>
      <c r="K809" s="181"/>
      <c r="L809" s="179"/>
      <c r="M809" s="180"/>
      <c r="N809" s="179"/>
      <c r="O809" s="181"/>
      <c r="P809" s="179"/>
      <c r="Q809" s="180"/>
      <c r="R809" s="179"/>
      <c r="S809" s="181"/>
      <c r="T809" s="179"/>
      <c r="U809" s="180"/>
      <c r="AD809" s="194" t="s">
        <v>1879</v>
      </c>
      <c r="AE809" s="194">
        <v>0.951501011848449</v>
      </c>
      <c r="AF809" s="190"/>
      <c r="AG809" s="194" t="s">
        <v>1880</v>
      </c>
      <c r="AH809" s="194">
        <v>0.922019183635711</v>
      </c>
      <c r="AI809" s="190"/>
      <c r="AJ809" s="194" t="s">
        <v>1869</v>
      </c>
      <c r="AK809" s="194">
        <v>0.902974843978881</v>
      </c>
      <c r="AL809" s="190"/>
      <c r="AM809" s="194" t="s">
        <v>1878</v>
      </c>
      <c r="AN809" s="194">
        <v>0.940022528171539</v>
      </c>
    </row>
    <row r="810">
      <c r="B810" s="208"/>
      <c r="C810" s="208"/>
      <c r="D810" s="209"/>
      <c r="E810" s="179"/>
      <c r="F810" s="179"/>
      <c r="G810" s="179"/>
      <c r="H810" s="179"/>
      <c r="I810" s="180"/>
      <c r="J810" s="179"/>
      <c r="K810" s="181"/>
      <c r="L810" s="179"/>
      <c r="M810" s="180"/>
      <c r="N810" s="179"/>
      <c r="O810" s="181"/>
      <c r="P810" s="179"/>
      <c r="Q810" s="180"/>
      <c r="R810" s="179"/>
      <c r="S810" s="181"/>
      <c r="T810" s="179"/>
      <c r="U810" s="180"/>
      <c r="AD810" s="194" t="s">
        <v>1881</v>
      </c>
      <c r="AE810" s="194">
        <v>0.948339462280273</v>
      </c>
      <c r="AF810" s="190"/>
      <c r="AG810" s="194" t="s">
        <v>1882</v>
      </c>
      <c r="AH810" s="194">
        <v>0.9228395819664</v>
      </c>
      <c r="AI810" s="190"/>
      <c r="AJ810" s="194" t="s">
        <v>1871</v>
      </c>
      <c r="AK810" s="194">
        <v>0.90084433555603</v>
      </c>
      <c r="AL810" s="190"/>
      <c r="AM810" s="194" t="s">
        <v>1880</v>
      </c>
      <c r="AN810" s="194">
        <v>0.947393655776977</v>
      </c>
    </row>
    <row r="811">
      <c r="B811" s="208"/>
      <c r="C811" s="208"/>
      <c r="D811" s="209"/>
      <c r="E811" s="179"/>
      <c r="F811" s="179"/>
      <c r="G811" s="179"/>
      <c r="H811" s="179"/>
      <c r="I811" s="180"/>
      <c r="J811" s="179"/>
      <c r="K811" s="181"/>
      <c r="L811" s="179"/>
      <c r="M811" s="180"/>
      <c r="N811" s="179"/>
      <c r="O811" s="181"/>
      <c r="P811" s="179"/>
      <c r="Q811" s="180"/>
      <c r="R811" s="179"/>
      <c r="S811" s="181"/>
      <c r="T811" s="179"/>
      <c r="U811" s="180"/>
      <c r="AD811" s="194" t="s">
        <v>1883</v>
      </c>
      <c r="AE811" s="194">
        <v>0.948168218135833</v>
      </c>
      <c r="AF811" s="190"/>
      <c r="AG811" s="194" t="s">
        <v>1884</v>
      </c>
      <c r="AH811" s="194">
        <v>0.928277909755706</v>
      </c>
      <c r="AI811" s="190"/>
      <c r="AJ811" s="194" t="s">
        <v>1873</v>
      </c>
      <c r="AK811" s="194">
        <v>0.946639597415924</v>
      </c>
      <c r="AL811" s="190"/>
      <c r="AM811" s="194" t="s">
        <v>1882</v>
      </c>
      <c r="AN811" s="194">
        <v>0.930954158306121</v>
      </c>
    </row>
    <row r="812">
      <c r="B812" s="208"/>
      <c r="C812" s="208"/>
      <c r="D812" s="209"/>
      <c r="E812" s="179"/>
      <c r="F812" s="179"/>
      <c r="G812" s="179"/>
      <c r="H812" s="179"/>
      <c r="I812" s="180"/>
      <c r="J812" s="179"/>
      <c r="K812" s="181"/>
      <c r="L812" s="179"/>
      <c r="M812" s="180"/>
      <c r="N812" s="179"/>
      <c r="O812" s="181"/>
      <c r="P812" s="179"/>
      <c r="Q812" s="180"/>
      <c r="R812" s="179"/>
      <c r="S812" s="181"/>
      <c r="T812" s="179"/>
      <c r="U812" s="180"/>
      <c r="AD812" s="194" t="s">
        <v>1885</v>
      </c>
      <c r="AE812" s="194">
        <v>0.850423634052276</v>
      </c>
      <c r="AF812" s="190"/>
      <c r="AG812" s="194" t="s">
        <v>1886</v>
      </c>
      <c r="AH812" s="194">
        <v>0.921909928321838</v>
      </c>
      <c r="AI812" s="190"/>
      <c r="AJ812" s="194" t="s">
        <v>1875</v>
      </c>
      <c r="AK812" s="194">
        <v>0.955734491348266</v>
      </c>
      <c r="AL812" s="190"/>
      <c r="AM812" s="194" t="s">
        <v>1884</v>
      </c>
      <c r="AN812" s="194">
        <v>0.937258303165435</v>
      </c>
    </row>
    <row r="813">
      <c r="B813" s="208"/>
      <c r="C813" s="208"/>
      <c r="D813" s="209"/>
      <c r="E813" s="179"/>
      <c r="F813" s="179"/>
      <c r="G813" s="179"/>
      <c r="H813" s="179"/>
      <c r="I813" s="180"/>
      <c r="J813" s="179"/>
      <c r="K813" s="181"/>
      <c r="L813" s="179"/>
      <c r="M813" s="180"/>
      <c r="N813" s="179"/>
      <c r="O813" s="181"/>
      <c r="P813" s="179"/>
      <c r="Q813" s="180"/>
      <c r="R813" s="179"/>
      <c r="S813" s="181"/>
      <c r="T813" s="179"/>
      <c r="U813" s="180"/>
      <c r="AD813" s="194" t="s">
        <v>1887</v>
      </c>
      <c r="AE813" s="194">
        <v>0.947995781898498</v>
      </c>
      <c r="AF813" s="190"/>
      <c r="AG813" s="194" t="s">
        <v>1888</v>
      </c>
      <c r="AH813" s="194">
        <v>0.912774324417114</v>
      </c>
      <c r="AI813" s="190"/>
      <c r="AJ813" s="194" t="s">
        <v>1877</v>
      </c>
      <c r="AK813" s="194">
        <v>0.943055689334869</v>
      </c>
      <c r="AL813" s="190"/>
      <c r="AM813" s="194" t="s">
        <v>1886</v>
      </c>
      <c r="AN813" s="194">
        <v>0.935169637203216</v>
      </c>
    </row>
    <row r="814">
      <c r="B814" s="208"/>
      <c r="C814" s="208"/>
      <c r="D814" s="209"/>
      <c r="E814" s="179"/>
      <c r="F814" s="179"/>
      <c r="G814" s="179"/>
      <c r="H814" s="179"/>
      <c r="I814" s="180"/>
      <c r="J814" s="179"/>
      <c r="K814" s="181"/>
      <c r="L814" s="179"/>
      <c r="M814" s="180"/>
      <c r="N814" s="179"/>
      <c r="O814" s="181"/>
      <c r="P814" s="179"/>
      <c r="Q814" s="180"/>
      <c r="R814" s="179"/>
      <c r="S814" s="181"/>
      <c r="T814" s="179"/>
      <c r="U814" s="180"/>
      <c r="AD814" s="194" t="s">
        <v>1889</v>
      </c>
      <c r="AE814" s="194">
        <v>0.940962135791778</v>
      </c>
      <c r="AF814" s="190"/>
      <c r="AG814" s="194" t="s">
        <v>1890</v>
      </c>
      <c r="AH814" s="194">
        <v>0.91300880908966</v>
      </c>
      <c r="AI814" s="190"/>
      <c r="AJ814" s="194" t="s">
        <v>1879</v>
      </c>
      <c r="AK814" s="194">
        <v>0.951547801494598</v>
      </c>
      <c r="AL814" s="190"/>
      <c r="AM814" s="194" t="s">
        <v>1888</v>
      </c>
      <c r="AN814" s="194">
        <v>0.938308119773864</v>
      </c>
    </row>
    <row r="815">
      <c r="B815" s="208"/>
      <c r="C815" s="208"/>
      <c r="D815" s="209"/>
      <c r="E815" s="179"/>
      <c r="F815" s="179"/>
      <c r="G815" s="179"/>
      <c r="H815" s="179"/>
      <c r="I815" s="180"/>
      <c r="J815" s="179"/>
      <c r="K815" s="181"/>
      <c r="L815" s="179"/>
      <c r="M815" s="180"/>
      <c r="N815" s="179"/>
      <c r="O815" s="181"/>
      <c r="P815" s="179"/>
      <c r="Q815" s="180"/>
      <c r="R815" s="179"/>
      <c r="S815" s="181"/>
      <c r="T815" s="179"/>
      <c r="U815" s="180"/>
      <c r="AD815" s="194" t="s">
        <v>1891</v>
      </c>
      <c r="AE815" s="194">
        <v>0.942066311836242</v>
      </c>
      <c r="AF815" s="190"/>
      <c r="AG815" s="194" t="s">
        <v>1892</v>
      </c>
      <c r="AH815" s="194">
        <v>0.903402805328369</v>
      </c>
      <c r="AI815" s="190"/>
      <c r="AJ815" s="194" t="s">
        <v>1881</v>
      </c>
      <c r="AK815" s="194">
        <v>0.945324003696441</v>
      </c>
      <c r="AL815" s="190"/>
      <c r="AM815" s="194" t="s">
        <v>1890</v>
      </c>
      <c r="AN815" s="194">
        <v>0.938017725944519</v>
      </c>
    </row>
    <row r="816">
      <c r="B816" s="208"/>
      <c r="C816" s="208"/>
      <c r="D816" s="209"/>
      <c r="E816" s="179"/>
      <c r="F816" s="179"/>
      <c r="G816" s="179"/>
      <c r="H816" s="179"/>
      <c r="I816" s="180"/>
      <c r="J816" s="179"/>
      <c r="K816" s="181"/>
      <c r="L816" s="179"/>
      <c r="M816" s="180"/>
      <c r="N816" s="179"/>
      <c r="O816" s="181"/>
      <c r="P816" s="179"/>
      <c r="Q816" s="180"/>
      <c r="R816" s="179"/>
      <c r="S816" s="181"/>
      <c r="T816" s="179"/>
      <c r="U816" s="180"/>
      <c r="AD816" s="194" t="s">
        <v>1893</v>
      </c>
      <c r="AE816" s="194">
        <v>0.937020778656005</v>
      </c>
      <c r="AF816" s="190"/>
      <c r="AG816" s="194" t="s">
        <v>1894</v>
      </c>
      <c r="AH816" s="194">
        <v>0.904571771621704</v>
      </c>
      <c r="AI816" s="190"/>
      <c r="AJ816" s="194" t="s">
        <v>1883</v>
      </c>
      <c r="AK816" s="194">
        <v>0.949623525142669</v>
      </c>
      <c r="AL816" s="190"/>
      <c r="AM816" s="194" t="s">
        <v>1892</v>
      </c>
      <c r="AN816" s="194">
        <v>0.927403628826141</v>
      </c>
    </row>
    <row r="817">
      <c r="B817" s="208"/>
      <c r="C817" s="208"/>
      <c r="D817" s="209"/>
      <c r="E817" s="179"/>
      <c r="F817" s="179"/>
      <c r="G817" s="179"/>
      <c r="H817" s="179"/>
      <c r="I817" s="180"/>
      <c r="J817" s="179"/>
      <c r="K817" s="181"/>
      <c r="L817" s="179"/>
      <c r="M817" s="180"/>
      <c r="N817" s="179"/>
      <c r="O817" s="181"/>
      <c r="P817" s="179"/>
      <c r="Q817" s="180"/>
      <c r="R817" s="179"/>
      <c r="S817" s="181"/>
      <c r="T817" s="179"/>
      <c r="U817" s="180"/>
      <c r="AD817" s="194" t="s">
        <v>1895</v>
      </c>
      <c r="AE817" s="194">
        <v>0.940443098545074</v>
      </c>
      <c r="AF817" s="190"/>
      <c r="AG817" s="194" t="s">
        <v>1896</v>
      </c>
      <c r="AH817" s="194">
        <v>0.877259492874145</v>
      </c>
      <c r="AI817" s="190"/>
      <c r="AJ817" s="194" t="s">
        <v>1885</v>
      </c>
      <c r="AK817" s="194">
        <v>0.901284873485565</v>
      </c>
      <c r="AL817" s="190"/>
      <c r="AM817" s="194" t="s">
        <v>1894</v>
      </c>
      <c r="AN817" s="194">
        <v>0.93110305070877</v>
      </c>
    </row>
    <row r="818">
      <c r="B818" s="208"/>
      <c r="C818" s="208"/>
      <c r="D818" s="209"/>
      <c r="E818" s="179"/>
      <c r="F818" s="179"/>
      <c r="G818" s="179"/>
      <c r="H818" s="179"/>
      <c r="I818" s="180"/>
      <c r="J818" s="179"/>
      <c r="K818" s="181"/>
      <c r="L818" s="179"/>
      <c r="M818" s="180"/>
      <c r="N818" s="179"/>
      <c r="O818" s="181"/>
      <c r="P818" s="179"/>
      <c r="Q818" s="180"/>
      <c r="R818" s="179"/>
      <c r="S818" s="181"/>
      <c r="T818" s="179"/>
      <c r="U818" s="180"/>
      <c r="AD818" s="194" t="s">
        <v>1897</v>
      </c>
      <c r="AE818" s="194">
        <v>0.934354722499847</v>
      </c>
      <c r="AF818" s="190"/>
      <c r="AG818" s="194" t="s">
        <v>1898</v>
      </c>
      <c r="AH818" s="194">
        <v>0.903746664524078</v>
      </c>
      <c r="AI818" s="190"/>
      <c r="AJ818" s="194" t="s">
        <v>1887</v>
      </c>
      <c r="AK818" s="194">
        <v>0.950303077697753</v>
      </c>
      <c r="AL818" s="190"/>
      <c r="AM818" s="194" t="s">
        <v>1896</v>
      </c>
      <c r="AN818" s="194">
        <v>0.927176177501678</v>
      </c>
    </row>
    <row r="819">
      <c r="B819" s="208"/>
      <c r="C819" s="208"/>
      <c r="D819" s="209"/>
      <c r="E819" s="179"/>
      <c r="F819" s="179"/>
      <c r="G819" s="179"/>
      <c r="H819" s="179"/>
      <c r="I819" s="180"/>
      <c r="J819" s="179"/>
      <c r="K819" s="181"/>
      <c r="L819" s="179"/>
      <c r="M819" s="180"/>
      <c r="N819" s="179"/>
      <c r="O819" s="181"/>
      <c r="P819" s="179"/>
      <c r="Q819" s="180"/>
      <c r="R819" s="179"/>
      <c r="S819" s="181"/>
      <c r="T819" s="179"/>
      <c r="U819" s="180"/>
      <c r="AD819" s="194" t="s">
        <v>1899</v>
      </c>
      <c r="AE819" s="194">
        <v>0.943968296051025</v>
      </c>
      <c r="AF819" s="190"/>
      <c r="AG819" s="194" t="s">
        <v>1900</v>
      </c>
      <c r="AH819" s="194">
        <v>0.898105859756469</v>
      </c>
      <c r="AI819" s="190"/>
      <c r="AJ819" s="194" t="s">
        <v>1889</v>
      </c>
      <c r="AK819" s="194">
        <v>0.937840223312377</v>
      </c>
      <c r="AL819" s="190"/>
      <c r="AM819" s="194" t="s">
        <v>1898</v>
      </c>
      <c r="AN819" s="194">
        <v>0.931527137756347</v>
      </c>
    </row>
    <row r="820">
      <c r="B820" s="208"/>
      <c r="C820" s="208"/>
      <c r="D820" s="209"/>
      <c r="E820" s="179"/>
      <c r="F820" s="179"/>
      <c r="G820" s="179"/>
      <c r="H820" s="179"/>
      <c r="I820" s="180"/>
      <c r="J820" s="179"/>
      <c r="K820" s="181"/>
      <c r="L820" s="179"/>
      <c r="M820" s="180"/>
      <c r="N820" s="179"/>
      <c r="O820" s="181"/>
      <c r="P820" s="179"/>
      <c r="Q820" s="180"/>
      <c r="R820" s="179"/>
      <c r="S820" s="181"/>
      <c r="T820" s="179"/>
      <c r="U820" s="180"/>
      <c r="AD820" s="194" t="s">
        <v>1901</v>
      </c>
      <c r="AE820" s="194">
        <v>0.94517707824707</v>
      </c>
      <c r="AF820" s="190"/>
      <c r="AG820" s="194" t="s">
        <v>1902</v>
      </c>
      <c r="AH820" s="194">
        <v>0.905778527259826</v>
      </c>
      <c r="AI820" s="190"/>
      <c r="AJ820" s="194" t="s">
        <v>1891</v>
      </c>
      <c r="AK820" s="194">
        <v>0.933438956737518</v>
      </c>
      <c r="AL820" s="190"/>
      <c r="AM820" s="194" t="s">
        <v>1900</v>
      </c>
      <c r="AN820" s="194">
        <v>0.929674446582794</v>
      </c>
    </row>
    <row r="821">
      <c r="B821" s="208"/>
      <c r="C821" s="208"/>
      <c r="D821" s="209"/>
      <c r="E821" s="179"/>
      <c r="F821" s="179"/>
      <c r="G821" s="179"/>
      <c r="H821" s="179"/>
      <c r="I821" s="180"/>
      <c r="J821" s="179"/>
      <c r="K821" s="181"/>
      <c r="L821" s="179"/>
      <c r="M821" s="180"/>
      <c r="N821" s="179"/>
      <c r="O821" s="181"/>
      <c r="P821" s="179"/>
      <c r="Q821" s="180"/>
      <c r="R821" s="179"/>
      <c r="S821" s="181"/>
      <c r="T821" s="179"/>
      <c r="U821" s="180"/>
      <c r="AD821" s="194" t="s">
        <v>1903</v>
      </c>
      <c r="AE821" s="194">
        <v>0.941513955593109</v>
      </c>
      <c r="AF821" s="190"/>
      <c r="AG821" s="194" t="s">
        <v>1904</v>
      </c>
      <c r="AH821" s="194">
        <v>0.906155705451965</v>
      </c>
      <c r="AI821" s="190"/>
      <c r="AJ821" s="194" t="s">
        <v>1893</v>
      </c>
      <c r="AK821" s="194">
        <v>0.923155307769775</v>
      </c>
      <c r="AL821" s="190"/>
      <c r="AM821" s="194" t="s">
        <v>1902</v>
      </c>
      <c r="AN821" s="194">
        <v>0.928920090198516</v>
      </c>
    </row>
    <row r="822">
      <c r="B822" s="208"/>
      <c r="C822" s="208"/>
      <c r="D822" s="209"/>
      <c r="E822" s="179"/>
      <c r="F822" s="179"/>
      <c r="G822" s="179"/>
      <c r="H822" s="179"/>
      <c r="I822" s="180"/>
      <c r="J822" s="179"/>
      <c r="K822" s="181"/>
      <c r="L822" s="179"/>
      <c r="M822" s="180"/>
      <c r="N822" s="179"/>
      <c r="O822" s="181"/>
      <c r="P822" s="179"/>
      <c r="Q822" s="180"/>
      <c r="R822" s="179"/>
      <c r="S822" s="181"/>
      <c r="T822" s="179"/>
      <c r="U822" s="180"/>
      <c r="AD822" s="194" t="s">
        <v>1905</v>
      </c>
      <c r="AE822" s="194">
        <v>0.945910453796386</v>
      </c>
      <c r="AF822" s="190"/>
      <c r="AG822" s="194" t="s">
        <v>1906</v>
      </c>
      <c r="AH822" s="194">
        <v>0.909857749938964</v>
      </c>
      <c r="AI822" s="190"/>
      <c r="AJ822" s="194" t="s">
        <v>1895</v>
      </c>
      <c r="AK822" s="194">
        <v>0.935218870639801</v>
      </c>
      <c r="AL822" s="190"/>
      <c r="AM822" s="194" t="s">
        <v>1904</v>
      </c>
      <c r="AN822" s="194">
        <v>0.922625005245208</v>
      </c>
    </row>
    <row r="823">
      <c r="B823" s="208"/>
      <c r="C823" s="208"/>
      <c r="D823" s="209"/>
      <c r="E823" s="179"/>
      <c r="F823" s="179"/>
      <c r="G823" s="179"/>
      <c r="H823" s="179"/>
      <c r="I823" s="180"/>
      <c r="J823" s="179"/>
      <c r="K823" s="181"/>
      <c r="L823" s="179"/>
      <c r="M823" s="180"/>
      <c r="N823" s="179"/>
      <c r="O823" s="181"/>
      <c r="P823" s="179"/>
      <c r="Q823" s="180"/>
      <c r="R823" s="179"/>
      <c r="S823" s="181"/>
      <c r="T823" s="179"/>
      <c r="U823" s="180"/>
      <c r="AD823" s="194" t="s">
        <v>1907</v>
      </c>
      <c r="AE823" s="194">
        <v>0.937312841415405</v>
      </c>
      <c r="AF823" s="190"/>
      <c r="AG823" s="194" t="s">
        <v>1908</v>
      </c>
      <c r="AH823" s="194">
        <v>0.900357544422149</v>
      </c>
      <c r="AI823" s="190"/>
      <c r="AJ823" s="194" t="s">
        <v>1897</v>
      </c>
      <c r="AK823" s="194">
        <v>0.936560809612274</v>
      </c>
      <c r="AL823" s="190"/>
      <c r="AM823" s="194" t="s">
        <v>1906</v>
      </c>
      <c r="AN823" s="194">
        <v>0.922406196594238</v>
      </c>
    </row>
    <row r="824">
      <c r="B824" s="208"/>
      <c r="C824" s="208"/>
      <c r="D824" s="209"/>
      <c r="E824" s="179"/>
      <c r="F824" s="179"/>
      <c r="G824" s="179"/>
      <c r="H824" s="179"/>
      <c r="I824" s="180"/>
      <c r="J824" s="179"/>
      <c r="K824" s="181"/>
      <c r="L824" s="179"/>
      <c r="M824" s="180"/>
      <c r="N824" s="179"/>
      <c r="O824" s="181"/>
      <c r="P824" s="179"/>
      <c r="Q824" s="180"/>
      <c r="R824" s="179"/>
      <c r="S824" s="181"/>
      <c r="T824" s="179"/>
      <c r="U824" s="180"/>
      <c r="AD824" s="194" t="s">
        <v>1909</v>
      </c>
      <c r="AE824" s="194">
        <v>0.927411794662475</v>
      </c>
      <c r="AF824" s="190"/>
      <c r="AG824" s="194" t="s">
        <v>1910</v>
      </c>
      <c r="AH824" s="194">
        <v>0.901128530502319</v>
      </c>
      <c r="AI824" s="190"/>
      <c r="AJ824" s="194" t="s">
        <v>1899</v>
      </c>
      <c r="AK824" s="194">
        <v>0.933933317661285</v>
      </c>
      <c r="AL824" s="190"/>
      <c r="AM824" s="194" t="s">
        <v>1908</v>
      </c>
      <c r="AN824" s="194">
        <v>0.910989701747894</v>
      </c>
    </row>
    <row r="825">
      <c r="B825" s="208"/>
      <c r="C825" s="208"/>
      <c r="D825" s="209"/>
      <c r="E825" s="179"/>
      <c r="F825" s="179"/>
      <c r="G825" s="179"/>
      <c r="H825" s="179"/>
      <c r="I825" s="180"/>
      <c r="J825" s="179"/>
      <c r="K825" s="181"/>
      <c r="L825" s="179"/>
      <c r="M825" s="180"/>
      <c r="N825" s="179"/>
      <c r="O825" s="181"/>
      <c r="P825" s="179"/>
      <c r="Q825" s="180"/>
      <c r="R825" s="179"/>
      <c r="S825" s="181"/>
      <c r="T825" s="179"/>
      <c r="U825" s="180"/>
      <c r="AD825" s="194" t="s">
        <v>1911</v>
      </c>
      <c r="AE825" s="194">
        <v>0.942049622535705</v>
      </c>
      <c r="AF825" s="190"/>
      <c r="AG825" s="194" t="s">
        <v>1912</v>
      </c>
      <c r="AH825" s="194">
        <v>0.903331398963928</v>
      </c>
      <c r="AI825" s="190"/>
      <c r="AJ825" s="194" t="s">
        <v>1901</v>
      </c>
      <c r="AK825" s="194">
        <v>0.945266306400299</v>
      </c>
      <c r="AL825" s="190"/>
      <c r="AM825" s="194" t="s">
        <v>1910</v>
      </c>
      <c r="AN825" s="194">
        <v>0.921964883804321</v>
      </c>
    </row>
    <row r="826">
      <c r="B826" s="208"/>
      <c r="C826" s="208"/>
      <c r="D826" s="209"/>
      <c r="E826" s="179"/>
      <c r="F826" s="179"/>
      <c r="G826" s="179"/>
      <c r="H826" s="179"/>
      <c r="I826" s="180"/>
      <c r="J826" s="179"/>
      <c r="K826" s="181"/>
      <c r="L826" s="179"/>
      <c r="M826" s="180"/>
      <c r="N826" s="179"/>
      <c r="O826" s="181"/>
      <c r="P826" s="179"/>
      <c r="Q826" s="180"/>
      <c r="R826" s="179"/>
      <c r="S826" s="181"/>
      <c r="T826" s="179"/>
      <c r="U826" s="180"/>
      <c r="AD826" s="194" t="s">
        <v>1913</v>
      </c>
      <c r="AE826" s="194">
        <v>0.916397750377655</v>
      </c>
      <c r="AF826" s="190"/>
      <c r="AG826" s="194" t="s">
        <v>1914</v>
      </c>
      <c r="AH826" s="194">
        <v>0.904701828956604</v>
      </c>
      <c r="AI826" s="190"/>
      <c r="AJ826" s="194" t="s">
        <v>1903</v>
      </c>
      <c r="AK826" s="194">
        <v>0.944912672042846</v>
      </c>
      <c r="AL826" s="190"/>
      <c r="AM826" s="194" t="s">
        <v>1912</v>
      </c>
      <c r="AN826" s="194">
        <v>0.929497599601745</v>
      </c>
    </row>
    <row r="827">
      <c r="B827" s="208"/>
      <c r="C827" s="208"/>
      <c r="D827" s="209"/>
      <c r="E827" s="179"/>
      <c r="F827" s="179"/>
      <c r="G827" s="179"/>
      <c r="H827" s="179"/>
      <c r="I827" s="180"/>
      <c r="J827" s="179"/>
      <c r="K827" s="181"/>
      <c r="L827" s="179"/>
      <c r="M827" s="180"/>
      <c r="N827" s="179"/>
      <c r="O827" s="181"/>
      <c r="P827" s="179"/>
      <c r="Q827" s="180"/>
      <c r="R827" s="179"/>
      <c r="S827" s="181"/>
      <c r="T827" s="179"/>
      <c r="U827" s="180"/>
      <c r="AD827" s="194" t="s">
        <v>1915</v>
      </c>
      <c r="AE827" s="194">
        <v>0.93795371055603</v>
      </c>
      <c r="AF827" s="190"/>
      <c r="AG827" s="194" t="s">
        <v>1916</v>
      </c>
      <c r="AH827" s="194">
        <v>0.899816334247589</v>
      </c>
      <c r="AI827" s="190"/>
      <c r="AJ827" s="194" t="s">
        <v>1905</v>
      </c>
      <c r="AK827" s="194">
        <v>0.951521515846252</v>
      </c>
      <c r="AL827" s="190"/>
      <c r="AM827" s="194" t="s">
        <v>1914</v>
      </c>
      <c r="AN827" s="194">
        <v>0.925738275051116</v>
      </c>
    </row>
    <row r="828">
      <c r="B828" s="208"/>
      <c r="C828" s="208"/>
      <c r="D828" s="209"/>
      <c r="E828" s="179"/>
      <c r="F828" s="179"/>
      <c r="G828" s="179"/>
      <c r="H828" s="179"/>
      <c r="I828" s="180"/>
      <c r="J828" s="179"/>
      <c r="K828" s="181"/>
      <c r="L828" s="179"/>
      <c r="M828" s="180"/>
      <c r="N828" s="179"/>
      <c r="O828" s="181"/>
      <c r="P828" s="179"/>
      <c r="Q828" s="180"/>
      <c r="R828" s="179"/>
      <c r="S828" s="181"/>
      <c r="T828" s="179"/>
      <c r="U828" s="180"/>
      <c r="AD828" s="194" t="s">
        <v>1917</v>
      </c>
      <c r="AE828" s="194">
        <v>0.938196778297424</v>
      </c>
      <c r="AF828" s="190"/>
      <c r="AG828" s="194" t="s">
        <v>1918</v>
      </c>
      <c r="AH828" s="194">
        <v>0.907116711139679</v>
      </c>
      <c r="AI828" s="190"/>
      <c r="AJ828" s="194" t="s">
        <v>1907</v>
      </c>
      <c r="AK828" s="194">
        <v>0.927652895450592</v>
      </c>
      <c r="AL828" s="190"/>
      <c r="AM828" s="194" t="s">
        <v>1916</v>
      </c>
      <c r="AN828" s="194">
        <v>0.921165168285369</v>
      </c>
    </row>
    <row r="829">
      <c r="B829" s="208"/>
      <c r="C829" s="208"/>
      <c r="D829" s="209"/>
      <c r="E829" s="179"/>
      <c r="F829" s="179"/>
      <c r="G829" s="179"/>
      <c r="H829" s="179"/>
      <c r="I829" s="180"/>
      <c r="J829" s="179"/>
      <c r="K829" s="181"/>
      <c r="L829" s="179"/>
      <c r="M829" s="180"/>
      <c r="N829" s="179"/>
      <c r="O829" s="181"/>
      <c r="P829" s="179"/>
      <c r="Q829" s="180"/>
      <c r="R829" s="179"/>
      <c r="S829" s="181"/>
      <c r="T829" s="179"/>
      <c r="U829" s="180"/>
      <c r="AD829" s="194" t="s">
        <v>1919</v>
      </c>
      <c r="AE829" s="194">
        <v>0.911564826965332</v>
      </c>
      <c r="AF829" s="190"/>
      <c r="AG829" s="194" t="s">
        <v>1920</v>
      </c>
      <c r="AH829" s="194">
        <v>0.90063738822937</v>
      </c>
      <c r="AI829" s="190"/>
      <c r="AJ829" s="194" t="s">
        <v>1909</v>
      </c>
      <c r="AK829" s="194">
        <v>0.945605754852294</v>
      </c>
      <c r="AL829" s="190"/>
      <c r="AM829" s="194" t="s">
        <v>1918</v>
      </c>
      <c r="AN829" s="194">
        <v>0.93077677488327</v>
      </c>
    </row>
    <row r="830">
      <c r="B830" s="208"/>
      <c r="C830" s="208"/>
      <c r="D830" s="209"/>
      <c r="E830" s="179"/>
      <c r="F830" s="179"/>
      <c r="G830" s="179"/>
      <c r="H830" s="179"/>
      <c r="I830" s="180"/>
      <c r="J830" s="179"/>
      <c r="K830" s="181"/>
      <c r="L830" s="179"/>
      <c r="M830" s="180"/>
      <c r="N830" s="179"/>
      <c r="O830" s="181"/>
      <c r="P830" s="179"/>
      <c r="Q830" s="180"/>
      <c r="R830" s="179"/>
      <c r="S830" s="181"/>
      <c r="T830" s="179"/>
      <c r="U830" s="180"/>
      <c r="AD830" s="194" t="s">
        <v>1921</v>
      </c>
      <c r="AE830" s="194">
        <v>0.940195083618164</v>
      </c>
      <c r="AF830" s="190"/>
      <c r="AG830" s="194" t="s">
        <v>1922</v>
      </c>
      <c r="AH830" s="194">
        <v>0.891375839710235</v>
      </c>
      <c r="AI830" s="190"/>
      <c r="AJ830" s="194" t="s">
        <v>1911</v>
      </c>
      <c r="AK830" s="194">
        <v>0.940841734409332</v>
      </c>
      <c r="AL830" s="190"/>
      <c r="AM830" s="194" t="s">
        <v>1920</v>
      </c>
      <c r="AN830" s="194">
        <v>0.930005133152008</v>
      </c>
    </row>
    <row r="831">
      <c r="B831" s="208"/>
      <c r="C831" s="208"/>
      <c r="D831" s="209"/>
      <c r="E831" s="179"/>
      <c r="F831" s="179"/>
      <c r="G831" s="179"/>
      <c r="H831" s="179"/>
      <c r="I831" s="180"/>
      <c r="J831" s="179"/>
      <c r="K831" s="181"/>
      <c r="L831" s="179"/>
      <c r="M831" s="180"/>
      <c r="N831" s="179"/>
      <c r="O831" s="181"/>
      <c r="P831" s="179"/>
      <c r="Q831" s="180"/>
      <c r="R831" s="179"/>
      <c r="S831" s="181"/>
      <c r="T831" s="179"/>
      <c r="U831" s="180"/>
      <c r="AD831" s="194" t="s">
        <v>1923</v>
      </c>
      <c r="AE831" s="194">
        <v>0.939552962779998</v>
      </c>
      <c r="AF831" s="190"/>
      <c r="AG831" s="194" t="s">
        <v>1924</v>
      </c>
      <c r="AH831" s="194">
        <v>0.899399101734161</v>
      </c>
      <c r="AI831" s="190"/>
      <c r="AJ831" s="194" t="s">
        <v>1913</v>
      </c>
      <c r="AK831" s="194">
        <v>0.925128042697906</v>
      </c>
      <c r="AL831" s="190"/>
      <c r="AM831" s="194" t="s">
        <v>1922</v>
      </c>
      <c r="AN831" s="194">
        <v>0.927091240882873</v>
      </c>
    </row>
    <row r="832">
      <c r="B832" s="208"/>
      <c r="C832" s="208"/>
      <c r="D832" s="209"/>
      <c r="E832" s="179"/>
      <c r="F832" s="179"/>
      <c r="G832" s="179"/>
      <c r="H832" s="179"/>
      <c r="I832" s="180"/>
      <c r="J832" s="179"/>
      <c r="K832" s="181"/>
      <c r="L832" s="179"/>
      <c r="M832" s="180"/>
      <c r="N832" s="179"/>
      <c r="O832" s="181"/>
      <c r="P832" s="179"/>
      <c r="Q832" s="180"/>
      <c r="R832" s="179"/>
      <c r="S832" s="181"/>
      <c r="T832" s="179"/>
      <c r="U832" s="180"/>
      <c r="AD832" s="194" t="s">
        <v>1925</v>
      </c>
      <c r="AE832" s="194">
        <v>0.938048660755157</v>
      </c>
      <c r="AF832" s="190"/>
      <c r="AG832" s="194" t="s">
        <v>1926</v>
      </c>
      <c r="AH832" s="194">
        <v>0.89197039604187</v>
      </c>
      <c r="AI832" s="190"/>
      <c r="AJ832" s="194" t="s">
        <v>1915</v>
      </c>
      <c r="AK832" s="194">
        <v>0.953075408935546</v>
      </c>
      <c r="AL832" s="190"/>
      <c r="AM832" s="194" t="s">
        <v>1924</v>
      </c>
      <c r="AN832" s="194">
        <v>0.932521045207977</v>
      </c>
    </row>
    <row r="833">
      <c r="B833" s="208"/>
      <c r="C833" s="208"/>
      <c r="D833" s="209"/>
      <c r="E833" s="179"/>
      <c r="F833" s="179"/>
      <c r="G833" s="179"/>
      <c r="H833" s="179"/>
      <c r="I833" s="180"/>
      <c r="J833" s="179"/>
      <c r="K833" s="181"/>
      <c r="L833" s="179"/>
      <c r="M833" s="180"/>
      <c r="N833" s="179"/>
      <c r="O833" s="181"/>
      <c r="P833" s="179"/>
      <c r="Q833" s="180"/>
      <c r="R833" s="179"/>
      <c r="S833" s="181"/>
      <c r="T833" s="179"/>
      <c r="U833" s="180"/>
      <c r="AD833" s="194" t="s">
        <v>1927</v>
      </c>
      <c r="AE833" s="194">
        <v>0.935992002487182</v>
      </c>
      <c r="AF833" s="190"/>
      <c r="AG833" s="194" t="s">
        <v>1928</v>
      </c>
      <c r="AH833" s="194">
        <v>0.899874627590179</v>
      </c>
      <c r="AI833" s="190"/>
      <c r="AJ833" s="194" t="s">
        <v>1917</v>
      </c>
      <c r="AK833" s="194">
        <v>0.950455367565155</v>
      </c>
      <c r="AL833" s="190"/>
      <c r="AM833" s="194" t="s">
        <v>1926</v>
      </c>
      <c r="AN833" s="194">
        <v>0.924260437488555</v>
      </c>
    </row>
    <row r="834">
      <c r="B834" s="208"/>
      <c r="C834" s="208"/>
      <c r="D834" s="209"/>
      <c r="E834" s="179"/>
      <c r="F834" s="179"/>
      <c r="G834" s="179"/>
      <c r="H834" s="179"/>
      <c r="I834" s="180"/>
      <c r="J834" s="179"/>
      <c r="K834" s="181"/>
      <c r="L834" s="179"/>
      <c r="M834" s="180"/>
      <c r="N834" s="179"/>
      <c r="O834" s="181"/>
      <c r="P834" s="179"/>
      <c r="Q834" s="180"/>
      <c r="R834" s="179"/>
      <c r="S834" s="181"/>
      <c r="T834" s="179"/>
      <c r="U834" s="180"/>
      <c r="AD834" s="194" t="s">
        <v>1929</v>
      </c>
      <c r="AE834" s="194">
        <v>0.930948317050933</v>
      </c>
      <c r="AF834" s="190"/>
      <c r="AG834" s="194" t="s">
        <v>1930</v>
      </c>
      <c r="AH834" s="194">
        <v>0.907698273658752</v>
      </c>
      <c r="AI834" s="190"/>
      <c r="AJ834" s="194" t="s">
        <v>1919</v>
      </c>
      <c r="AK834" s="194">
        <v>0.948689103126525</v>
      </c>
      <c r="AL834" s="190"/>
      <c r="AM834" s="194" t="s">
        <v>1928</v>
      </c>
      <c r="AN834" s="194">
        <v>0.927866876125335</v>
      </c>
    </row>
    <row r="835">
      <c r="B835" s="208"/>
      <c r="C835" s="208"/>
      <c r="D835" s="209"/>
      <c r="E835" s="179"/>
      <c r="F835" s="179"/>
      <c r="G835" s="179"/>
      <c r="H835" s="179"/>
      <c r="I835" s="180"/>
      <c r="J835" s="179"/>
      <c r="K835" s="181"/>
      <c r="L835" s="179"/>
      <c r="M835" s="180"/>
      <c r="N835" s="179"/>
      <c r="O835" s="181"/>
      <c r="P835" s="179"/>
      <c r="Q835" s="180"/>
      <c r="R835" s="179"/>
      <c r="S835" s="181"/>
      <c r="T835" s="179"/>
      <c r="U835" s="180"/>
      <c r="AD835" s="194" t="s">
        <v>1931</v>
      </c>
      <c r="AE835" s="194">
        <v>0.950038850307464</v>
      </c>
      <c r="AF835" s="190"/>
      <c r="AG835" s="194" t="s">
        <v>1932</v>
      </c>
      <c r="AH835" s="194">
        <v>0.89952939748764</v>
      </c>
      <c r="AI835" s="190"/>
      <c r="AJ835" s="194" t="s">
        <v>1921</v>
      </c>
      <c r="AK835" s="194">
        <v>0.957901656627655</v>
      </c>
      <c r="AL835" s="190"/>
      <c r="AM835" s="194" t="s">
        <v>1930</v>
      </c>
      <c r="AN835" s="194">
        <v>0.936695039272308</v>
      </c>
    </row>
    <row r="836">
      <c r="B836" s="208"/>
      <c r="C836" s="208"/>
      <c r="D836" s="209"/>
      <c r="E836" s="179"/>
      <c r="F836" s="179"/>
      <c r="G836" s="179"/>
      <c r="H836" s="179"/>
      <c r="I836" s="180"/>
      <c r="J836" s="179"/>
      <c r="K836" s="181"/>
      <c r="L836" s="179"/>
      <c r="M836" s="180"/>
      <c r="N836" s="179"/>
      <c r="O836" s="181"/>
      <c r="P836" s="179"/>
      <c r="Q836" s="180"/>
      <c r="R836" s="179"/>
      <c r="S836" s="181"/>
      <c r="T836" s="179"/>
      <c r="U836" s="180"/>
      <c r="AD836" s="194" t="s">
        <v>1933</v>
      </c>
      <c r="AE836" s="194">
        <v>0.949451088905334</v>
      </c>
      <c r="AF836" s="190"/>
      <c r="AG836" s="194" t="s">
        <v>1934</v>
      </c>
      <c r="AH836" s="194">
        <v>0.887011885643005</v>
      </c>
      <c r="AI836" s="190"/>
      <c r="AJ836" s="194" t="s">
        <v>1923</v>
      </c>
      <c r="AK836" s="194">
        <v>0.939964413642883</v>
      </c>
      <c r="AL836" s="190"/>
      <c r="AM836" s="194" t="s">
        <v>1932</v>
      </c>
      <c r="AN836" s="194">
        <v>0.927284121513366</v>
      </c>
    </row>
    <row r="837">
      <c r="B837" s="208"/>
      <c r="C837" s="208"/>
      <c r="D837" s="209"/>
      <c r="E837" s="179"/>
      <c r="F837" s="179"/>
      <c r="G837" s="179"/>
      <c r="H837" s="179"/>
      <c r="I837" s="180"/>
      <c r="J837" s="179"/>
      <c r="K837" s="181"/>
      <c r="L837" s="179"/>
      <c r="M837" s="180"/>
      <c r="N837" s="179"/>
      <c r="O837" s="181"/>
      <c r="P837" s="179"/>
      <c r="Q837" s="180"/>
      <c r="R837" s="179"/>
      <c r="S837" s="181"/>
      <c r="T837" s="179"/>
      <c r="U837" s="180"/>
      <c r="AD837" s="194" t="s">
        <v>1935</v>
      </c>
      <c r="AE837" s="194">
        <v>0.949943780899047</v>
      </c>
      <c r="AF837" s="190"/>
      <c r="AG837" s="194" t="s">
        <v>1936</v>
      </c>
      <c r="AH837" s="194">
        <v>0.900842189788818</v>
      </c>
      <c r="AI837" s="190"/>
      <c r="AJ837" s="194" t="s">
        <v>1925</v>
      </c>
      <c r="AK837" s="194">
        <v>0.933385074138641</v>
      </c>
      <c r="AL837" s="190"/>
      <c r="AM837" s="194" t="s">
        <v>1934</v>
      </c>
      <c r="AN837" s="194">
        <v>0.938550114631652</v>
      </c>
    </row>
    <row r="838">
      <c r="B838" s="208"/>
      <c r="C838" s="208"/>
      <c r="D838" s="209"/>
      <c r="E838" s="179"/>
      <c r="F838" s="179"/>
      <c r="G838" s="179"/>
      <c r="H838" s="179"/>
      <c r="I838" s="180"/>
      <c r="J838" s="179"/>
      <c r="K838" s="181"/>
      <c r="L838" s="179"/>
      <c r="M838" s="180"/>
      <c r="N838" s="179"/>
      <c r="O838" s="181"/>
      <c r="P838" s="179"/>
      <c r="Q838" s="180"/>
      <c r="R838" s="179"/>
      <c r="S838" s="181"/>
      <c r="T838" s="179"/>
      <c r="U838" s="180"/>
      <c r="AD838" s="194" t="s">
        <v>1937</v>
      </c>
      <c r="AE838" s="194">
        <v>0.947684466838836</v>
      </c>
      <c r="AF838" s="190"/>
      <c r="AG838" s="194" t="s">
        <v>1938</v>
      </c>
      <c r="AH838" s="194">
        <v>0.90733915567398</v>
      </c>
      <c r="AI838" s="190"/>
      <c r="AJ838" s="194" t="s">
        <v>1927</v>
      </c>
      <c r="AK838" s="194">
        <v>0.941834270954132</v>
      </c>
      <c r="AL838" s="190"/>
      <c r="AM838" s="194" t="s">
        <v>1936</v>
      </c>
      <c r="AN838" s="194">
        <v>0.932221353054046</v>
      </c>
    </row>
    <row r="839">
      <c r="B839" s="208"/>
      <c r="C839" s="208"/>
      <c r="D839" s="209"/>
      <c r="E839" s="179"/>
      <c r="F839" s="179"/>
      <c r="G839" s="179"/>
      <c r="H839" s="179"/>
      <c r="I839" s="180"/>
      <c r="J839" s="179"/>
      <c r="K839" s="181"/>
      <c r="L839" s="179"/>
      <c r="M839" s="180"/>
      <c r="N839" s="179"/>
      <c r="O839" s="181"/>
      <c r="P839" s="179"/>
      <c r="Q839" s="180"/>
      <c r="R839" s="179"/>
      <c r="S839" s="181"/>
      <c r="T839" s="179"/>
      <c r="U839" s="180"/>
      <c r="AD839" s="194" t="s">
        <v>1939</v>
      </c>
      <c r="AE839" s="194">
        <v>0.930895090103149</v>
      </c>
      <c r="AF839" s="190"/>
      <c r="AG839" s="194" t="s">
        <v>1940</v>
      </c>
      <c r="AH839" s="194">
        <v>0.903753578662872</v>
      </c>
      <c r="AI839" s="190"/>
      <c r="AJ839" s="194" t="s">
        <v>1929</v>
      </c>
      <c r="AK839" s="194">
        <v>0.892951965332031</v>
      </c>
      <c r="AL839" s="190"/>
      <c r="AM839" s="194" t="s">
        <v>1938</v>
      </c>
      <c r="AN839" s="194">
        <v>0.934105157852172</v>
      </c>
    </row>
    <row r="840">
      <c r="B840" s="208"/>
      <c r="C840" s="208"/>
      <c r="D840" s="209"/>
      <c r="E840" s="179"/>
      <c r="F840" s="179"/>
      <c r="G840" s="179"/>
      <c r="H840" s="179"/>
      <c r="I840" s="180"/>
      <c r="J840" s="179"/>
      <c r="K840" s="181"/>
      <c r="L840" s="179"/>
      <c r="M840" s="180"/>
      <c r="N840" s="179"/>
      <c r="O840" s="181"/>
      <c r="P840" s="179"/>
      <c r="Q840" s="180"/>
      <c r="R840" s="179"/>
      <c r="S840" s="181"/>
      <c r="T840" s="179"/>
      <c r="U840" s="180"/>
      <c r="AD840" s="194" t="s">
        <v>1941</v>
      </c>
      <c r="AE840" s="194">
        <v>0.947464883327484</v>
      </c>
      <c r="AF840" s="190"/>
      <c r="AG840" s="194" t="s">
        <v>1942</v>
      </c>
      <c r="AH840" s="194">
        <v>0.898240625858306</v>
      </c>
      <c r="AI840" s="190"/>
      <c r="AJ840" s="194" t="s">
        <v>1931</v>
      </c>
      <c r="AK840" s="194">
        <v>0.915973782539367</v>
      </c>
      <c r="AL840" s="190"/>
      <c r="AM840" s="194" t="s">
        <v>1940</v>
      </c>
      <c r="AN840" s="194">
        <v>0.935818195343017</v>
      </c>
    </row>
    <row r="841">
      <c r="B841" s="208"/>
      <c r="C841" s="208"/>
      <c r="D841" s="209"/>
      <c r="E841" s="179"/>
      <c r="F841" s="179"/>
      <c r="G841" s="179"/>
      <c r="H841" s="179"/>
      <c r="I841" s="180"/>
      <c r="J841" s="179"/>
      <c r="K841" s="181"/>
      <c r="L841" s="179"/>
      <c r="M841" s="180"/>
      <c r="N841" s="179"/>
      <c r="O841" s="181"/>
      <c r="P841" s="179"/>
      <c r="Q841" s="180"/>
      <c r="R841" s="179"/>
      <c r="S841" s="181"/>
      <c r="T841" s="179"/>
      <c r="U841" s="180"/>
      <c r="AD841" s="194" t="s">
        <v>1943</v>
      </c>
      <c r="AE841" s="194">
        <v>0.858025670051574</v>
      </c>
      <c r="AF841" s="190"/>
      <c r="AG841" s="194" t="s">
        <v>1944</v>
      </c>
      <c r="AH841" s="194">
        <v>0.905305027961731</v>
      </c>
      <c r="AI841" s="190"/>
      <c r="AJ841" s="194" t="s">
        <v>1933</v>
      </c>
      <c r="AK841" s="194">
        <v>0.940420091152191</v>
      </c>
      <c r="AL841" s="190"/>
      <c r="AM841" s="194" t="s">
        <v>1942</v>
      </c>
      <c r="AN841" s="194">
        <v>0.930150508880615</v>
      </c>
    </row>
    <row r="842">
      <c r="B842" s="208"/>
      <c r="C842" s="208"/>
      <c r="D842" s="209"/>
      <c r="E842" s="179"/>
      <c r="F842" s="179"/>
      <c r="G842" s="179"/>
      <c r="H842" s="179"/>
      <c r="I842" s="180"/>
      <c r="J842" s="179"/>
      <c r="K842" s="181"/>
      <c r="L842" s="179"/>
      <c r="M842" s="180"/>
      <c r="N842" s="179"/>
      <c r="O842" s="181"/>
      <c r="P842" s="179"/>
      <c r="Q842" s="180"/>
      <c r="R842" s="179"/>
      <c r="S842" s="181"/>
      <c r="T842" s="179"/>
      <c r="U842" s="180"/>
      <c r="AD842" s="194" t="s">
        <v>1945</v>
      </c>
      <c r="AE842" s="194">
        <v>0.947026371955871</v>
      </c>
      <c r="AF842" s="190"/>
      <c r="AG842" s="194" t="s">
        <v>1946</v>
      </c>
      <c r="AH842" s="194">
        <v>0.893883645534515</v>
      </c>
      <c r="AI842" s="190"/>
      <c r="AJ842" s="194" t="s">
        <v>1935</v>
      </c>
      <c r="AK842" s="194">
        <v>0.935717463493347</v>
      </c>
      <c r="AL842" s="190"/>
      <c r="AM842" s="194" t="s">
        <v>1944</v>
      </c>
      <c r="AN842" s="194">
        <v>0.935285568237304</v>
      </c>
    </row>
    <row r="843">
      <c r="B843" s="208"/>
      <c r="C843" s="208"/>
      <c r="D843" s="209"/>
      <c r="E843" s="179"/>
      <c r="F843" s="179"/>
      <c r="G843" s="179"/>
      <c r="H843" s="179"/>
      <c r="I843" s="180"/>
      <c r="J843" s="179"/>
      <c r="K843" s="181"/>
      <c r="L843" s="179"/>
      <c r="M843" s="180"/>
      <c r="N843" s="179"/>
      <c r="O843" s="181"/>
      <c r="P843" s="179"/>
      <c r="Q843" s="180"/>
      <c r="R843" s="179"/>
      <c r="S843" s="181"/>
      <c r="T843" s="179"/>
      <c r="U843" s="180"/>
      <c r="AD843" s="194" t="s">
        <v>1947</v>
      </c>
      <c r="AE843" s="194">
        <v>0.941487252712249</v>
      </c>
      <c r="AF843" s="190"/>
      <c r="AG843" s="194" t="s">
        <v>1948</v>
      </c>
      <c r="AH843" s="194">
        <v>0.897339403629303</v>
      </c>
      <c r="AI843" s="190"/>
      <c r="AJ843" s="194" t="s">
        <v>1937</v>
      </c>
      <c r="AK843" s="194">
        <v>0.947472631931304</v>
      </c>
      <c r="AL843" s="190"/>
      <c r="AM843" s="194" t="s">
        <v>1946</v>
      </c>
      <c r="AN843" s="194">
        <v>0.93043714761734</v>
      </c>
    </row>
    <row r="844">
      <c r="B844" s="208"/>
      <c r="C844" s="208"/>
      <c r="D844" s="209"/>
      <c r="E844" s="179"/>
      <c r="F844" s="179"/>
      <c r="G844" s="179"/>
      <c r="H844" s="179"/>
      <c r="I844" s="180"/>
      <c r="J844" s="179"/>
      <c r="K844" s="181"/>
      <c r="L844" s="179"/>
      <c r="M844" s="180"/>
      <c r="N844" s="179"/>
      <c r="O844" s="181"/>
      <c r="P844" s="179"/>
      <c r="Q844" s="180"/>
      <c r="R844" s="179"/>
      <c r="S844" s="181"/>
      <c r="T844" s="179"/>
      <c r="U844" s="180"/>
      <c r="AD844" s="194" t="s">
        <v>1949</v>
      </c>
      <c r="AE844" s="194">
        <v>0.949669003486633</v>
      </c>
      <c r="AF844" s="190"/>
      <c r="AG844" s="194" t="s">
        <v>1950</v>
      </c>
      <c r="AH844" s="194">
        <v>0.894545078277587</v>
      </c>
      <c r="AI844" s="190"/>
      <c r="AJ844" s="194" t="s">
        <v>1937</v>
      </c>
      <c r="AK844" s="194">
        <v>0.223141804337501</v>
      </c>
      <c r="AL844" s="190"/>
      <c r="AM844" s="194" t="s">
        <v>1948</v>
      </c>
      <c r="AN844" s="194">
        <v>0.928862571716308</v>
      </c>
    </row>
    <row r="845">
      <c r="B845" s="208"/>
      <c r="C845" s="208"/>
      <c r="D845" s="209"/>
      <c r="E845" s="179"/>
      <c r="F845" s="179"/>
      <c r="G845" s="179"/>
      <c r="H845" s="179"/>
      <c r="I845" s="180"/>
      <c r="J845" s="179"/>
      <c r="K845" s="181"/>
      <c r="L845" s="179"/>
      <c r="M845" s="180"/>
      <c r="N845" s="179"/>
      <c r="O845" s="181"/>
      <c r="P845" s="179"/>
      <c r="Q845" s="180"/>
      <c r="R845" s="179"/>
      <c r="S845" s="181"/>
      <c r="T845" s="179"/>
      <c r="U845" s="180"/>
      <c r="AD845" s="194" t="s">
        <v>1951</v>
      </c>
      <c r="AE845" s="194">
        <v>0.950774610042572</v>
      </c>
      <c r="AF845" s="190"/>
      <c r="AG845" s="194" t="s">
        <v>1952</v>
      </c>
      <c r="AH845" s="194">
        <v>0.892675936222076</v>
      </c>
      <c r="AI845" s="190"/>
      <c r="AJ845" s="194" t="s">
        <v>1939</v>
      </c>
      <c r="AK845" s="194">
        <v>0.910945892333984</v>
      </c>
      <c r="AL845" s="190"/>
      <c r="AM845" s="194" t="s">
        <v>1950</v>
      </c>
      <c r="AN845" s="194">
        <v>0.928349912166595</v>
      </c>
    </row>
    <row r="846">
      <c r="B846" s="208"/>
      <c r="C846" s="208"/>
      <c r="D846" s="209"/>
      <c r="E846" s="179"/>
      <c r="F846" s="179"/>
      <c r="G846" s="179"/>
      <c r="H846" s="179"/>
      <c r="I846" s="180"/>
      <c r="J846" s="179"/>
      <c r="K846" s="181"/>
      <c r="L846" s="179"/>
      <c r="M846" s="180"/>
      <c r="N846" s="179"/>
      <c r="O846" s="181"/>
      <c r="P846" s="179"/>
      <c r="Q846" s="180"/>
      <c r="R846" s="179"/>
      <c r="S846" s="181"/>
      <c r="T846" s="179"/>
      <c r="U846" s="180"/>
      <c r="AD846" s="194" t="s">
        <v>1953</v>
      </c>
      <c r="AE846" s="194">
        <v>0.936820149421691</v>
      </c>
      <c r="AF846" s="190"/>
      <c r="AG846" s="194" t="s">
        <v>1954</v>
      </c>
      <c r="AH846" s="194">
        <v>0.908219218254089</v>
      </c>
      <c r="AI846" s="190"/>
      <c r="AJ846" s="194" t="s">
        <v>1941</v>
      </c>
      <c r="AK846" s="194">
        <v>0.937617361545562</v>
      </c>
      <c r="AL846" s="190"/>
      <c r="AM846" s="194" t="s">
        <v>1952</v>
      </c>
      <c r="AN846" s="194">
        <v>0.927280128002166</v>
      </c>
    </row>
    <row r="847">
      <c r="B847" s="208"/>
      <c r="C847" s="208"/>
      <c r="D847" s="209"/>
      <c r="E847" s="179"/>
      <c r="F847" s="179"/>
      <c r="G847" s="179"/>
      <c r="H847" s="179"/>
      <c r="I847" s="180"/>
      <c r="J847" s="179"/>
      <c r="K847" s="181"/>
      <c r="L847" s="179"/>
      <c r="M847" s="180"/>
      <c r="N847" s="179"/>
      <c r="O847" s="181"/>
      <c r="P847" s="179"/>
      <c r="Q847" s="180"/>
      <c r="R847" s="179"/>
      <c r="S847" s="181"/>
      <c r="T847" s="179"/>
      <c r="U847" s="180"/>
      <c r="AD847" s="194" t="s">
        <v>1955</v>
      </c>
      <c r="AE847" s="194">
        <v>0.944134056568145</v>
      </c>
      <c r="AF847" s="190"/>
      <c r="AG847" s="194" t="s">
        <v>1956</v>
      </c>
      <c r="AH847" s="194">
        <v>0.893333792686462</v>
      </c>
      <c r="AI847" s="190"/>
      <c r="AJ847" s="194" t="s">
        <v>1943</v>
      </c>
      <c r="AK847" s="194">
        <v>0.877866029739379</v>
      </c>
      <c r="AL847" s="190"/>
      <c r="AM847" s="194" t="s">
        <v>1954</v>
      </c>
      <c r="AN847" s="194">
        <v>0.934590935707092</v>
      </c>
    </row>
    <row r="848">
      <c r="B848" s="208"/>
      <c r="C848" s="208"/>
      <c r="D848" s="209"/>
      <c r="E848" s="179"/>
      <c r="F848" s="179"/>
      <c r="G848" s="179"/>
      <c r="H848" s="179"/>
      <c r="I848" s="180"/>
      <c r="J848" s="179"/>
      <c r="K848" s="181"/>
      <c r="L848" s="179"/>
      <c r="M848" s="180"/>
      <c r="N848" s="179"/>
      <c r="O848" s="181"/>
      <c r="P848" s="179"/>
      <c r="Q848" s="180"/>
      <c r="R848" s="179"/>
      <c r="S848" s="181"/>
      <c r="T848" s="179"/>
      <c r="U848" s="180"/>
      <c r="AD848" s="194" t="s">
        <v>1957</v>
      </c>
      <c r="AE848" s="194">
        <v>0.944315075874328</v>
      </c>
      <c r="AF848" s="190"/>
      <c r="AG848" s="194" t="s">
        <v>1958</v>
      </c>
      <c r="AH848" s="194">
        <v>0.885049700736999</v>
      </c>
      <c r="AI848" s="190"/>
      <c r="AJ848" s="194" t="s">
        <v>1945</v>
      </c>
      <c r="AK848" s="194">
        <v>0.928175270557403</v>
      </c>
      <c r="AL848" s="190"/>
      <c r="AM848" s="194" t="s">
        <v>1956</v>
      </c>
      <c r="AN848" s="194">
        <v>0.926505208015441</v>
      </c>
    </row>
    <row r="849">
      <c r="B849" s="208"/>
      <c r="C849" s="208"/>
      <c r="D849" s="209"/>
      <c r="E849" s="179"/>
      <c r="F849" s="179"/>
      <c r="G849" s="179"/>
      <c r="H849" s="179"/>
      <c r="I849" s="180"/>
      <c r="J849" s="179"/>
      <c r="K849" s="181"/>
      <c r="L849" s="179"/>
      <c r="M849" s="180"/>
      <c r="N849" s="179"/>
      <c r="O849" s="181"/>
      <c r="P849" s="179"/>
      <c r="Q849" s="180"/>
      <c r="R849" s="179"/>
      <c r="S849" s="181"/>
      <c r="T849" s="179"/>
      <c r="U849" s="180"/>
      <c r="AD849" s="194" t="s">
        <v>1959</v>
      </c>
      <c r="AE849" s="194">
        <v>0.939311563968658</v>
      </c>
      <c r="AF849" s="190"/>
      <c r="AG849" s="194" t="s">
        <v>1960</v>
      </c>
      <c r="AH849" s="194">
        <v>0.891952037811279</v>
      </c>
      <c r="AI849" s="190"/>
      <c r="AJ849" s="194" t="s">
        <v>1947</v>
      </c>
      <c r="AK849" s="194">
        <v>0.935442984104156</v>
      </c>
      <c r="AL849" s="190"/>
      <c r="AM849" s="194" t="s">
        <v>1958</v>
      </c>
      <c r="AN849" s="194">
        <v>0.932806134223938</v>
      </c>
    </row>
    <row r="850">
      <c r="B850" s="208"/>
      <c r="C850" s="208"/>
      <c r="D850" s="209"/>
      <c r="E850" s="179"/>
      <c r="F850" s="179"/>
      <c r="G850" s="179"/>
      <c r="H850" s="179"/>
      <c r="I850" s="180"/>
      <c r="J850" s="179"/>
      <c r="K850" s="181"/>
      <c r="L850" s="179"/>
      <c r="M850" s="180"/>
      <c r="N850" s="179"/>
      <c r="O850" s="181"/>
      <c r="P850" s="179"/>
      <c r="Q850" s="180"/>
      <c r="R850" s="179"/>
      <c r="S850" s="181"/>
      <c r="T850" s="179"/>
      <c r="U850" s="180"/>
      <c r="AD850" s="194" t="s">
        <v>1961</v>
      </c>
      <c r="AE850" s="194">
        <v>0.949095427989959</v>
      </c>
      <c r="AF850" s="190"/>
      <c r="AG850" s="194" t="s">
        <v>1962</v>
      </c>
      <c r="AH850" s="194">
        <v>0.893759906291961</v>
      </c>
      <c r="AI850" s="190"/>
      <c r="AJ850" s="194" t="s">
        <v>1949</v>
      </c>
      <c r="AK850" s="194">
        <v>0.944657266139984</v>
      </c>
      <c r="AL850" s="190"/>
      <c r="AM850" s="194" t="s">
        <v>1960</v>
      </c>
      <c r="AN850" s="194">
        <v>0.94063663482666</v>
      </c>
    </row>
    <row r="851">
      <c r="B851" s="208"/>
      <c r="C851" s="208"/>
      <c r="D851" s="209"/>
      <c r="E851" s="179"/>
      <c r="F851" s="179"/>
      <c r="G851" s="179"/>
      <c r="H851" s="179"/>
      <c r="I851" s="180"/>
      <c r="J851" s="179"/>
      <c r="K851" s="181"/>
      <c r="L851" s="179"/>
      <c r="M851" s="180"/>
      <c r="N851" s="179"/>
      <c r="O851" s="181"/>
      <c r="P851" s="179"/>
      <c r="Q851" s="180"/>
      <c r="R851" s="179"/>
      <c r="S851" s="181"/>
      <c r="T851" s="179"/>
      <c r="U851" s="180"/>
      <c r="AD851" s="194" t="s">
        <v>1963</v>
      </c>
      <c r="AE851" s="194">
        <v>0.953285217285156</v>
      </c>
      <c r="AF851" s="190"/>
      <c r="AG851" s="194" t="s">
        <v>1964</v>
      </c>
      <c r="AH851" s="194">
        <v>0.89838171005249</v>
      </c>
      <c r="AI851" s="190"/>
      <c r="AJ851" s="194" t="s">
        <v>1951</v>
      </c>
      <c r="AK851" s="194">
        <v>0.94680368900299</v>
      </c>
      <c r="AL851" s="190"/>
      <c r="AM851" s="194" t="s">
        <v>1962</v>
      </c>
      <c r="AN851" s="194">
        <v>0.942256152629852</v>
      </c>
    </row>
    <row r="852">
      <c r="B852" s="208"/>
      <c r="C852" s="208"/>
      <c r="D852" s="209"/>
      <c r="E852" s="179"/>
      <c r="F852" s="179"/>
      <c r="G852" s="179"/>
      <c r="H852" s="179"/>
      <c r="I852" s="180"/>
      <c r="J852" s="179"/>
      <c r="K852" s="181"/>
      <c r="L852" s="179"/>
      <c r="M852" s="180"/>
      <c r="N852" s="179"/>
      <c r="O852" s="181"/>
      <c r="P852" s="179"/>
      <c r="Q852" s="180"/>
      <c r="R852" s="179"/>
      <c r="S852" s="181"/>
      <c r="T852" s="179"/>
      <c r="U852" s="180"/>
      <c r="AD852" s="194" t="s">
        <v>1965</v>
      </c>
      <c r="AE852" s="194">
        <v>0.917249500751495</v>
      </c>
      <c r="AF852" s="190"/>
      <c r="AG852" s="194" t="s">
        <v>1966</v>
      </c>
      <c r="AH852" s="194">
        <v>0.904921054840087</v>
      </c>
      <c r="AI852" s="190"/>
      <c r="AJ852" s="194" t="s">
        <v>1953</v>
      </c>
      <c r="AK852" s="194">
        <v>0.938445031642913</v>
      </c>
      <c r="AL852" s="190"/>
      <c r="AM852" s="194" t="s">
        <v>1964</v>
      </c>
      <c r="AN852" s="194">
        <v>0.929703652858734</v>
      </c>
    </row>
    <row r="853">
      <c r="B853" s="208"/>
      <c r="C853" s="208"/>
      <c r="D853" s="209"/>
      <c r="E853" s="179"/>
      <c r="F853" s="179"/>
      <c r="G853" s="179"/>
      <c r="H853" s="179"/>
      <c r="I853" s="180"/>
      <c r="J853" s="179"/>
      <c r="K853" s="181"/>
      <c r="L853" s="179"/>
      <c r="M853" s="180"/>
      <c r="N853" s="179"/>
      <c r="O853" s="181"/>
      <c r="P853" s="179"/>
      <c r="Q853" s="180"/>
      <c r="R853" s="179"/>
      <c r="S853" s="181"/>
      <c r="T853" s="179"/>
      <c r="U853" s="180"/>
      <c r="AD853" s="194" t="s">
        <v>1967</v>
      </c>
      <c r="AE853" s="194">
        <v>0.954209208488464</v>
      </c>
      <c r="AF853" s="190"/>
      <c r="AG853" s="194" t="s">
        <v>1968</v>
      </c>
      <c r="AH853" s="194">
        <v>0.894750773906707</v>
      </c>
      <c r="AI853" s="190"/>
      <c r="AJ853" s="194" t="s">
        <v>1955</v>
      </c>
      <c r="AK853" s="194">
        <v>0.900293350219726</v>
      </c>
      <c r="AL853" s="190"/>
      <c r="AM853" s="194" t="s">
        <v>1966</v>
      </c>
      <c r="AN853" s="194">
        <v>0.918493747711181</v>
      </c>
    </row>
    <row r="854">
      <c r="B854" s="208"/>
      <c r="C854" s="208"/>
      <c r="D854" s="209"/>
      <c r="E854" s="179"/>
      <c r="F854" s="179"/>
      <c r="G854" s="179"/>
      <c r="H854" s="179"/>
      <c r="I854" s="180"/>
      <c r="J854" s="179"/>
      <c r="K854" s="181"/>
      <c r="L854" s="179"/>
      <c r="M854" s="180"/>
      <c r="N854" s="179"/>
      <c r="O854" s="181"/>
      <c r="P854" s="179"/>
      <c r="Q854" s="180"/>
      <c r="R854" s="179"/>
      <c r="S854" s="181"/>
      <c r="T854" s="179"/>
      <c r="U854" s="180"/>
      <c r="AD854" s="194" t="s">
        <v>1969</v>
      </c>
      <c r="AE854" s="194">
        <v>0.954771101474762</v>
      </c>
      <c r="AF854" s="190"/>
      <c r="AG854" s="194" t="s">
        <v>1970</v>
      </c>
      <c r="AH854" s="194">
        <v>0.896992743015289</v>
      </c>
      <c r="AI854" s="190"/>
      <c r="AJ854" s="194" t="s">
        <v>1957</v>
      </c>
      <c r="AK854" s="194">
        <v>0.922523736953735</v>
      </c>
      <c r="AL854" s="190"/>
      <c r="AM854" s="194" t="s">
        <v>1968</v>
      </c>
      <c r="AN854" s="194">
        <v>0.926004409790039</v>
      </c>
    </row>
    <row r="855">
      <c r="B855" s="208"/>
      <c r="C855" s="208"/>
      <c r="D855" s="209"/>
      <c r="E855" s="179"/>
      <c r="F855" s="179"/>
      <c r="G855" s="179"/>
      <c r="H855" s="179"/>
      <c r="I855" s="180"/>
      <c r="J855" s="179"/>
      <c r="K855" s="181"/>
      <c r="L855" s="179"/>
      <c r="M855" s="180"/>
      <c r="N855" s="179"/>
      <c r="O855" s="181"/>
      <c r="P855" s="179"/>
      <c r="Q855" s="180"/>
      <c r="R855" s="179"/>
      <c r="S855" s="181"/>
      <c r="T855" s="179"/>
      <c r="U855" s="180"/>
      <c r="AD855" s="194" t="s">
        <v>1971</v>
      </c>
      <c r="AE855" s="194">
        <v>0.950274348258972</v>
      </c>
      <c r="AF855" s="190"/>
      <c r="AG855" s="194" t="s">
        <v>1972</v>
      </c>
      <c r="AH855" s="194">
        <v>0.894360065460205</v>
      </c>
      <c r="AI855" s="190"/>
      <c r="AJ855" s="194" t="s">
        <v>1959</v>
      </c>
      <c r="AK855" s="194">
        <v>0.933642268180847</v>
      </c>
      <c r="AL855" s="190"/>
      <c r="AM855" s="194" t="s">
        <v>1970</v>
      </c>
      <c r="AN855" s="194">
        <v>0.931512296199798</v>
      </c>
    </row>
    <row r="856">
      <c r="B856" s="208"/>
      <c r="C856" s="208"/>
      <c r="D856" s="209"/>
      <c r="E856" s="179"/>
      <c r="F856" s="179"/>
      <c r="G856" s="179"/>
      <c r="H856" s="179"/>
      <c r="I856" s="180"/>
      <c r="J856" s="179"/>
      <c r="K856" s="181"/>
      <c r="L856" s="179"/>
      <c r="M856" s="180"/>
      <c r="N856" s="179"/>
      <c r="O856" s="181"/>
      <c r="P856" s="179"/>
      <c r="Q856" s="180"/>
      <c r="R856" s="179"/>
      <c r="S856" s="181"/>
      <c r="T856" s="179"/>
      <c r="U856" s="180"/>
      <c r="AD856" s="194" t="s">
        <v>1973</v>
      </c>
      <c r="AE856" s="194">
        <v>0.952712416648864</v>
      </c>
      <c r="AF856" s="190"/>
      <c r="AG856" s="194" t="s">
        <v>1974</v>
      </c>
      <c r="AH856" s="194">
        <v>0.809182584285736</v>
      </c>
      <c r="AI856" s="190"/>
      <c r="AJ856" s="194" t="s">
        <v>1961</v>
      </c>
      <c r="AK856" s="194">
        <v>0.943017423152923</v>
      </c>
      <c r="AL856" s="190"/>
      <c r="AM856" s="194" t="s">
        <v>1972</v>
      </c>
      <c r="AN856" s="194">
        <v>0.938725709915161</v>
      </c>
    </row>
    <row r="857">
      <c r="B857" s="208"/>
      <c r="C857" s="208"/>
      <c r="D857" s="209"/>
      <c r="E857" s="179"/>
      <c r="F857" s="179"/>
      <c r="G857" s="179"/>
      <c r="H857" s="179"/>
      <c r="I857" s="180"/>
      <c r="J857" s="179"/>
      <c r="K857" s="181"/>
      <c r="L857" s="179"/>
      <c r="M857" s="180"/>
      <c r="N857" s="179"/>
      <c r="O857" s="181"/>
      <c r="P857" s="179"/>
      <c r="Q857" s="180"/>
      <c r="R857" s="179"/>
      <c r="S857" s="181"/>
      <c r="T857" s="179"/>
      <c r="U857" s="180"/>
      <c r="AD857" s="194" t="s">
        <v>1975</v>
      </c>
      <c r="AE857" s="194">
        <v>0.958967447280883</v>
      </c>
      <c r="AF857" s="190"/>
      <c r="AG857" s="194" t="s">
        <v>1976</v>
      </c>
      <c r="AH857" s="194">
        <v>0.896705210208892</v>
      </c>
      <c r="AI857" s="190"/>
      <c r="AJ857" s="194" t="s">
        <v>1963</v>
      </c>
      <c r="AK857" s="194">
        <v>0.946054935455322</v>
      </c>
      <c r="AL857" s="190"/>
      <c r="AM857" s="194" t="s">
        <v>1974</v>
      </c>
      <c r="AN857" s="194">
        <v>0.929940342903137</v>
      </c>
    </row>
    <row r="858">
      <c r="B858" s="208"/>
      <c r="C858" s="208"/>
      <c r="D858" s="209"/>
      <c r="E858" s="179"/>
      <c r="F858" s="179"/>
      <c r="G858" s="179"/>
      <c r="H858" s="179"/>
      <c r="I858" s="180"/>
      <c r="J858" s="179"/>
      <c r="K858" s="181"/>
      <c r="L858" s="179"/>
      <c r="M858" s="180"/>
      <c r="N858" s="179"/>
      <c r="O858" s="181"/>
      <c r="P858" s="179"/>
      <c r="Q858" s="180"/>
      <c r="R858" s="179"/>
      <c r="S858" s="181"/>
      <c r="T858" s="179"/>
      <c r="U858" s="180"/>
      <c r="AD858" s="194" t="s">
        <v>1977</v>
      </c>
      <c r="AE858" s="194">
        <v>0.949651062488555</v>
      </c>
      <c r="AF858" s="190"/>
      <c r="AG858" s="194" t="s">
        <v>1978</v>
      </c>
      <c r="AH858" s="194">
        <v>0.90407919883728</v>
      </c>
      <c r="AI858" s="190"/>
      <c r="AJ858" s="194" t="s">
        <v>1965</v>
      </c>
      <c r="AK858" s="194">
        <v>0.908457815647125</v>
      </c>
      <c r="AL858" s="190"/>
      <c r="AM858" s="194" t="s">
        <v>1976</v>
      </c>
      <c r="AN858" s="194">
        <v>0.934796929359436</v>
      </c>
    </row>
    <row r="859">
      <c r="B859" s="208"/>
      <c r="C859" s="208"/>
      <c r="D859" s="209"/>
      <c r="E859" s="179"/>
      <c r="F859" s="179"/>
      <c r="G859" s="179"/>
      <c r="H859" s="179"/>
      <c r="I859" s="180"/>
      <c r="J859" s="179"/>
      <c r="K859" s="181"/>
      <c r="L859" s="179"/>
      <c r="M859" s="180"/>
      <c r="N859" s="179"/>
      <c r="O859" s="181"/>
      <c r="P859" s="179"/>
      <c r="Q859" s="180"/>
      <c r="R859" s="179"/>
      <c r="S859" s="181"/>
      <c r="T859" s="179"/>
      <c r="U859" s="180"/>
      <c r="AD859" s="194" t="s">
        <v>1979</v>
      </c>
      <c r="AE859" s="194">
        <v>0.949552297592163</v>
      </c>
      <c r="AF859" s="190"/>
      <c r="AG859" s="194" t="s">
        <v>1980</v>
      </c>
      <c r="AH859" s="194">
        <v>0.904717922210693</v>
      </c>
      <c r="AI859" s="190"/>
      <c r="AJ859" s="194" t="s">
        <v>1967</v>
      </c>
      <c r="AK859" s="194">
        <v>0.886364877223968</v>
      </c>
      <c r="AL859" s="190"/>
      <c r="AM859" s="194" t="s">
        <v>1978</v>
      </c>
      <c r="AN859" s="194">
        <v>0.935853481292724</v>
      </c>
    </row>
    <row r="860">
      <c r="B860" s="208"/>
      <c r="C860" s="208"/>
      <c r="D860" s="209"/>
      <c r="E860" s="179"/>
      <c r="F860" s="179"/>
      <c r="G860" s="179"/>
      <c r="H860" s="179"/>
      <c r="I860" s="180"/>
      <c r="J860" s="179"/>
      <c r="K860" s="181"/>
      <c r="L860" s="179"/>
      <c r="M860" s="180"/>
      <c r="N860" s="179"/>
      <c r="O860" s="181"/>
      <c r="P860" s="179"/>
      <c r="Q860" s="180"/>
      <c r="R860" s="179"/>
      <c r="S860" s="181"/>
      <c r="T860" s="179"/>
      <c r="U860" s="180"/>
      <c r="AD860" s="194" t="s">
        <v>1981</v>
      </c>
      <c r="AE860" s="194">
        <v>0.946308434009552</v>
      </c>
      <c r="AF860" s="190"/>
      <c r="AG860" s="194" t="s">
        <v>1982</v>
      </c>
      <c r="AH860" s="194">
        <v>0.896328270435333</v>
      </c>
      <c r="AI860" s="190"/>
      <c r="AJ860" s="194" t="s">
        <v>1969</v>
      </c>
      <c r="AK860" s="194">
        <v>0.908974945545196</v>
      </c>
      <c r="AL860" s="190"/>
      <c r="AM860" s="194" t="s">
        <v>1980</v>
      </c>
      <c r="AN860" s="194">
        <v>0.946161568164825</v>
      </c>
    </row>
    <row r="861">
      <c r="B861" s="208"/>
      <c r="C861" s="208"/>
      <c r="D861" s="209"/>
      <c r="E861" s="179"/>
      <c r="F861" s="179"/>
      <c r="G861" s="179"/>
      <c r="H861" s="179"/>
      <c r="I861" s="180"/>
      <c r="J861" s="179"/>
      <c r="K861" s="181"/>
      <c r="L861" s="179"/>
      <c r="M861" s="180"/>
      <c r="N861" s="179"/>
      <c r="O861" s="181"/>
      <c r="P861" s="179"/>
      <c r="Q861" s="180"/>
      <c r="R861" s="179"/>
      <c r="S861" s="181"/>
      <c r="T861" s="179"/>
      <c r="U861" s="180"/>
      <c r="AD861" s="194" t="s">
        <v>1983</v>
      </c>
      <c r="AE861" s="194">
        <v>0.94738757610321</v>
      </c>
      <c r="AF861" s="190"/>
      <c r="AG861" s="194" t="s">
        <v>1984</v>
      </c>
      <c r="AH861" s="194">
        <v>0.903864204883575</v>
      </c>
      <c r="AI861" s="190"/>
      <c r="AJ861" s="194" t="s">
        <v>1971</v>
      </c>
      <c r="AK861" s="194">
        <v>0.915237486362457</v>
      </c>
      <c r="AL861" s="190"/>
      <c r="AM861" s="194" t="s">
        <v>1982</v>
      </c>
      <c r="AN861" s="194">
        <v>0.93157958984375</v>
      </c>
    </row>
    <row r="862">
      <c r="B862" s="208"/>
      <c r="C862" s="208"/>
      <c r="D862" s="209"/>
      <c r="E862" s="179"/>
      <c r="F862" s="179"/>
      <c r="G862" s="179"/>
      <c r="H862" s="179"/>
      <c r="I862" s="180"/>
      <c r="J862" s="179"/>
      <c r="K862" s="181"/>
      <c r="L862" s="179"/>
      <c r="M862" s="180"/>
      <c r="N862" s="179"/>
      <c r="O862" s="181"/>
      <c r="P862" s="179"/>
      <c r="Q862" s="180"/>
      <c r="R862" s="179"/>
      <c r="S862" s="181"/>
      <c r="T862" s="179"/>
      <c r="U862" s="180"/>
      <c r="AD862" s="194" t="s">
        <v>1985</v>
      </c>
      <c r="AE862" s="194">
        <v>0.946761667728424</v>
      </c>
      <c r="AF862" s="190"/>
      <c r="AG862" s="194" t="s">
        <v>1986</v>
      </c>
      <c r="AH862" s="194">
        <v>0.90745997428894</v>
      </c>
      <c r="AI862" s="190"/>
      <c r="AJ862" s="194" t="s">
        <v>1973</v>
      </c>
      <c r="AK862" s="194">
        <v>0.951181709766387</v>
      </c>
      <c r="AL862" s="190"/>
      <c r="AM862" s="194" t="s">
        <v>1984</v>
      </c>
      <c r="AN862" s="194">
        <v>0.93573784828186</v>
      </c>
    </row>
    <row r="863">
      <c r="B863" s="208"/>
      <c r="C863" s="208"/>
      <c r="D863" s="209"/>
      <c r="E863" s="179"/>
      <c r="F863" s="179"/>
      <c r="G863" s="179"/>
      <c r="H863" s="179"/>
      <c r="I863" s="180"/>
      <c r="J863" s="179"/>
      <c r="K863" s="181"/>
      <c r="L863" s="179"/>
      <c r="M863" s="180"/>
      <c r="N863" s="179"/>
      <c r="O863" s="181"/>
      <c r="P863" s="179"/>
      <c r="Q863" s="180"/>
      <c r="R863" s="179"/>
      <c r="S863" s="181"/>
      <c r="T863" s="179"/>
      <c r="U863" s="180"/>
      <c r="AD863" s="194" t="s">
        <v>1987</v>
      </c>
      <c r="AE863" s="194">
        <v>0.944977223873138</v>
      </c>
      <c r="AF863" s="190"/>
      <c r="AG863" s="194" t="s">
        <v>1988</v>
      </c>
      <c r="AH863" s="194">
        <v>0.905815124511718</v>
      </c>
      <c r="AI863" s="190"/>
      <c r="AJ863" s="194" t="s">
        <v>1975</v>
      </c>
      <c r="AK863" s="194">
        <v>0.948490142822265</v>
      </c>
      <c r="AL863" s="190"/>
      <c r="AM863" s="194" t="s">
        <v>1986</v>
      </c>
      <c r="AN863" s="194">
        <v>0.939273059368133</v>
      </c>
    </row>
    <row r="864">
      <c r="B864" s="208"/>
      <c r="C864" s="208"/>
      <c r="D864" s="209"/>
      <c r="E864" s="179"/>
      <c r="F864" s="179"/>
      <c r="G864" s="179"/>
      <c r="H864" s="179"/>
      <c r="I864" s="180"/>
      <c r="J864" s="179"/>
      <c r="K864" s="181"/>
      <c r="L864" s="179"/>
      <c r="M864" s="180"/>
      <c r="N864" s="179"/>
      <c r="O864" s="181"/>
      <c r="P864" s="179"/>
      <c r="Q864" s="180"/>
      <c r="R864" s="179"/>
      <c r="S864" s="181"/>
      <c r="T864" s="179"/>
      <c r="U864" s="180"/>
      <c r="AD864" s="194" t="s">
        <v>1989</v>
      </c>
      <c r="AE864" s="194">
        <v>0.948988020420074</v>
      </c>
      <c r="AF864" s="190"/>
      <c r="AG864" s="194" t="s">
        <v>1990</v>
      </c>
      <c r="AH864" s="194">
        <v>0.907775163650512</v>
      </c>
      <c r="AI864" s="190"/>
      <c r="AJ864" s="194" t="s">
        <v>1977</v>
      </c>
      <c r="AK864" s="194">
        <v>0.951720476150512</v>
      </c>
      <c r="AL864" s="190"/>
      <c r="AM864" s="194" t="s">
        <v>1988</v>
      </c>
      <c r="AN864" s="194">
        <v>0.929220020771026</v>
      </c>
    </row>
    <row r="865">
      <c r="B865" s="208"/>
      <c r="C865" s="208"/>
      <c r="D865" s="209"/>
      <c r="E865" s="179"/>
      <c r="F865" s="179"/>
      <c r="G865" s="179"/>
      <c r="H865" s="179"/>
      <c r="I865" s="180"/>
      <c r="J865" s="179"/>
      <c r="K865" s="181"/>
      <c r="L865" s="179"/>
      <c r="M865" s="180"/>
      <c r="N865" s="179"/>
      <c r="O865" s="181"/>
      <c r="P865" s="179"/>
      <c r="Q865" s="180"/>
      <c r="R865" s="179"/>
      <c r="S865" s="181"/>
      <c r="T865" s="179"/>
      <c r="U865" s="180"/>
      <c r="AD865" s="194" t="s">
        <v>1991</v>
      </c>
      <c r="AE865" s="194">
        <v>0.941614806652069</v>
      </c>
      <c r="AF865" s="190"/>
      <c r="AG865" s="194" t="s">
        <v>1992</v>
      </c>
      <c r="AH865" s="194">
        <v>0.903349459171295</v>
      </c>
      <c r="AI865" s="190"/>
      <c r="AJ865" s="194" t="s">
        <v>1979</v>
      </c>
      <c r="AK865" s="194">
        <v>0.930387258529663</v>
      </c>
      <c r="AL865" s="190"/>
      <c r="AM865" s="194" t="s">
        <v>1990</v>
      </c>
      <c r="AN865" s="194">
        <v>0.938385069370269</v>
      </c>
    </row>
    <row r="866">
      <c r="B866" s="208"/>
      <c r="C866" s="208"/>
      <c r="D866" s="209"/>
      <c r="E866" s="179"/>
      <c r="F866" s="179"/>
      <c r="G866" s="179"/>
      <c r="H866" s="179"/>
      <c r="I866" s="180"/>
      <c r="J866" s="179"/>
      <c r="K866" s="181"/>
      <c r="L866" s="179"/>
      <c r="M866" s="180"/>
      <c r="N866" s="179"/>
      <c r="O866" s="181"/>
      <c r="P866" s="179"/>
      <c r="Q866" s="180"/>
      <c r="R866" s="179"/>
      <c r="S866" s="181"/>
      <c r="T866" s="179"/>
      <c r="U866" s="180"/>
      <c r="AD866" s="194" t="s">
        <v>1993</v>
      </c>
      <c r="AE866" s="194">
        <v>0.940632879734039</v>
      </c>
      <c r="AF866" s="190"/>
      <c r="AG866" s="194" t="s">
        <v>1994</v>
      </c>
      <c r="AH866" s="194">
        <v>0.894443750381469</v>
      </c>
      <c r="AI866" s="190"/>
      <c r="AJ866" s="194" t="s">
        <v>1981</v>
      </c>
      <c r="AK866" s="194">
        <v>0.944569706916809</v>
      </c>
      <c r="AL866" s="190"/>
      <c r="AM866" s="194" t="s">
        <v>1992</v>
      </c>
      <c r="AN866" s="194">
        <v>0.931146442890167</v>
      </c>
    </row>
    <row r="867">
      <c r="B867" s="208"/>
      <c r="C867" s="208"/>
      <c r="D867" s="209"/>
      <c r="E867" s="179"/>
      <c r="F867" s="179"/>
      <c r="G867" s="179"/>
      <c r="H867" s="179"/>
      <c r="I867" s="180"/>
      <c r="J867" s="179"/>
      <c r="K867" s="181"/>
      <c r="L867" s="179"/>
      <c r="M867" s="180"/>
      <c r="N867" s="179"/>
      <c r="O867" s="181"/>
      <c r="P867" s="179"/>
      <c r="Q867" s="180"/>
      <c r="R867" s="179"/>
      <c r="S867" s="181"/>
      <c r="T867" s="179"/>
      <c r="U867" s="180"/>
      <c r="AD867" s="194" t="s">
        <v>1995</v>
      </c>
      <c r="AE867" s="194">
        <v>0.948623538017273</v>
      </c>
      <c r="AF867" s="190"/>
      <c r="AG867" s="194" t="s">
        <v>1996</v>
      </c>
      <c r="AH867" s="194">
        <v>0.876740574836731</v>
      </c>
      <c r="AI867" s="190"/>
      <c r="AJ867" s="194" t="s">
        <v>1983</v>
      </c>
      <c r="AK867" s="194">
        <v>0.951005756855011</v>
      </c>
      <c r="AL867" s="190"/>
      <c r="AM867" s="194" t="s">
        <v>1994</v>
      </c>
      <c r="AN867" s="194">
        <v>0.938819468021392</v>
      </c>
    </row>
    <row r="868">
      <c r="B868" s="208"/>
      <c r="C868" s="208"/>
      <c r="D868" s="209"/>
      <c r="E868" s="179"/>
      <c r="F868" s="179"/>
      <c r="G868" s="179"/>
      <c r="H868" s="179"/>
      <c r="I868" s="180"/>
      <c r="J868" s="179"/>
      <c r="K868" s="181"/>
      <c r="L868" s="179"/>
      <c r="M868" s="180"/>
      <c r="N868" s="179"/>
      <c r="O868" s="181"/>
      <c r="P868" s="179"/>
      <c r="Q868" s="180"/>
      <c r="R868" s="179"/>
      <c r="S868" s="181"/>
      <c r="T868" s="179"/>
      <c r="U868" s="180"/>
      <c r="AD868" s="194" t="s">
        <v>1997</v>
      </c>
      <c r="AE868" s="194">
        <v>0.947929561138153</v>
      </c>
      <c r="AF868" s="190"/>
      <c r="AG868" s="194" t="s">
        <v>1998</v>
      </c>
      <c r="AH868" s="194">
        <v>0.903664588928222</v>
      </c>
      <c r="AI868" s="190"/>
      <c r="AJ868" s="194" t="s">
        <v>1985</v>
      </c>
      <c r="AK868" s="194">
        <v>0.940767049789428</v>
      </c>
      <c r="AL868" s="190"/>
      <c r="AM868" s="194" t="s">
        <v>1996</v>
      </c>
      <c r="AN868" s="194">
        <v>0.934537649154663</v>
      </c>
    </row>
    <row r="869">
      <c r="B869" s="208"/>
      <c r="C869" s="208"/>
      <c r="D869" s="209"/>
      <c r="E869" s="179"/>
      <c r="F869" s="179"/>
      <c r="G869" s="179"/>
      <c r="H869" s="179"/>
      <c r="I869" s="180"/>
      <c r="J869" s="179"/>
      <c r="K869" s="181"/>
      <c r="L869" s="179"/>
      <c r="M869" s="180"/>
      <c r="N869" s="179"/>
      <c r="O869" s="181"/>
      <c r="P869" s="179"/>
      <c r="Q869" s="180"/>
      <c r="R869" s="179"/>
      <c r="S869" s="181"/>
      <c r="T869" s="179"/>
      <c r="U869" s="180"/>
      <c r="AD869" s="194" t="s">
        <v>1999</v>
      </c>
      <c r="AE869" s="194">
        <v>0.947751104831695</v>
      </c>
      <c r="AF869" s="190"/>
      <c r="AG869" s="194" t="s">
        <v>2000</v>
      </c>
      <c r="AH869" s="194">
        <v>0.888855934143066</v>
      </c>
      <c r="AI869" s="190"/>
      <c r="AJ869" s="194" t="s">
        <v>1987</v>
      </c>
      <c r="AK869" s="194">
        <v>0.934441804885864</v>
      </c>
      <c r="AL869" s="190"/>
      <c r="AM869" s="194" t="s">
        <v>1998</v>
      </c>
      <c r="AN869" s="194">
        <v>0.937381386756897</v>
      </c>
    </row>
    <row r="870">
      <c r="B870" s="208"/>
      <c r="C870" s="208"/>
      <c r="D870" s="209"/>
      <c r="E870" s="179"/>
      <c r="F870" s="179"/>
      <c r="G870" s="179"/>
      <c r="H870" s="179"/>
      <c r="I870" s="180"/>
      <c r="J870" s="179"/>
      <c r="K870" s="181"/>
      <c r="L870" s="179"/>
      <c r="M870" s="180"/>
      <c r="N870" s="179"/>
      <c r="O870" s="181"/>
      <c r="P870" s="179"/>
      <c r="Q870" s="180"/>
      <c r="R870" s="179"/>
      <c r="S870" s="181"/>
      <c r="T870" s="179"/>
      <c r="U870" s="180"/>
      <c r="AD870" s="194" t="s">
        <v>2001</v>
      </c>
      <c r="AE870" s="194">
        <v>0.951721727848053</v>
      </c>
      <c r="AF870" s="190"/>
      <c r="AG870" s="194" t="s">
        <v>2002</v>
      </c>
      <c r="AH870" s="194">
        <v>0.849501311779022</v>
      </c>
      <c r="AI870" s="190"/>
      <c r="AJ870" s="194" t="s">
        <v>1989</v>
      </c>
      <c r="AK870" s="194">
        <v>0.944523632526397</v>
      </c>
      <c r="AL870" s="190"/>
      <c r="AM870" s="194" t="s">
        <v>2000</v>
      </c>
      <c r="AN870" s="194">
        <v>0.932991504669189</v>
      </c>
    </row>
    <row r="871">
      <c r="B871" s="208"/>
      <c r="C871" s="208"/>
      <c r="D871" s="209"/>
      <c r="E871" s="179"/>
      <c r="F871" s="179"/>
      <c r="G871" s="179"/>
      <c r="H871" s="179"/>
      <c r="I871" s="180"/>
      <c r="J871" s="179"/>
      <c r="K871" s="181"/>
      <c r="L871" s="179"/>
      <c r="M871" s="180"/>
      <c r="N871" s="179"/>
      <c r="O871" s="181"/>
      <c r="P871" s="179"/>
      <c r="Q871" s="180"/>
      <c r="R871" s="179"/>
      <c r="S871" s="181"/>
      <c r="T871" s="179"/>
      <c r="U871" s="180"/>
      <c r="AD871" s="194" t="s">
        <v>2003</v>
      </c>
      <c r="AE871" s="194">
        <v>0.945589423179626</v>
      </c>
      <c r="AF871" s="190"/>
      <c r="AG871" s="194" t="s">
        <v>2004</v>
      </c>
      <c r="AH871" s="194">
        <v>0.869250237941741</v>
      </c>
      <c r="AI871" s="190"/>
      <c r="AJ871" s="194" t="s">
        <v>1991</v>
      </c>
      <c r="AK871" s="194">
        <v>0.925629734992981</v>
      </c>
      <c r="AL871" s="190"/>
      <c r="AM871" s="194" t="s">
        <v>2002</v>
      </c>
      <c r="AN871" s="194">
        <v>0.936577916145324</v>
      </c>
    </row>
    <row r="872">
      <c r="B872" s="208"/>
      <c r="C872" s="208"/>
      <c r="D872" s="209"/>
      <c r="E872" s="179"/>
      <c r="F872" s="179"/>
      <c r="G872" s="179"/>
      <c r="H872" s="179"/>
      <c r="I872" s="180"/>
      <c r="J872" s="179"/>
      <c r="K872" s="181"/>
      <c r="L872" s="179"/>
      <c r="M872" s="180"/>
      <c r="N872" s="179"/>
      <c r="O872" s="181"/>
      <c r="P872" s="179"/>
      <c r="Q872" s="180"/>
      <c r="R872" s="179"/>
      <c r="S872" s="181"/>
      <c r="T872" s="179"/>
      <c r="U872" s="180"/>
      <c r="AD872" s="194" t="s">
        <v>2005</v>
      </c>
      <c r="AE872" s="194">
        <v>0.947237133979797</v>
      </c>
      <c r="AF872" s="190"/>
      <c r="AG872" s="194" t="s">
        <v>2006</v>
      </c>
      <c r="AH872" s="194">
        <v>0.880582094192504</v>
      </c>
      <c r="AI872" s="190"/>
      <c r="AJ872" s="194" t="s">
        <v>1993</v>
      </c>
      <c r="AK872" s="194">
        <v>0.932647466659545</v>
      </c>
      <c r="AL872" s="190"/>
      <c r="AM872" s="194" t="s">
        <v>2004</v>
      </c>
      <c r="AN872" s="194">
        <v>0.931844651699066</v>
      </c>
    </row>
    <row r="873">
      <c r="B873" s="208"/>
      <c r="C873" s="208"/>
      <c r="D873" s="209"/>
      <c r="E873" s="179"/>
      <c r="F873" s="179"/>
      <c r="G873" s="179"/>
      <c r="H873" s="179"/>
      <c r="I873" s="180"/>
      <c r="J873" s="179"/>
      <c r="K873" s="181"/>
      <c r="L873" s="179"/>
      <c r="M873" s="180"/>
      <c r="N873" s="179"/>
      <c r="O873" s="181"/>
      <c r="P873" s="179"/>
      <c r="Q873" s="180"/>
      <c r="R873" s="179"/>
      <c r="S873" s="181"/>
      <c r="T873" s="179"/>
      <c r="U873" s="180"/>
      <c r="AD873" s="194" t="s">
        <v>2007</v>
      </c>
      <c r="AE873" s="194">
        <v>0.948334455490112</v>
      </c>
      <c r="AF873" s="190"/>
      <c r="AG873" s="194" t="s">
        <v>2008</v>
      </c>
      <c r="AH873" s="194">
        <v>0.902448713779449</v>
      </c>
      <c r="AI873" s="190"/>
      <c r="AJ873" s="194" t="s">
        <v>1995</v>
      </c>
      <c r="AK873" s="194">
        <v>0.948264956474304</v>
      </c>
      <c r="AL873" s="190"/>
      <c r="AM873" s="194" t="s">
        <v>2006</v>
      </c>
      <c r="AN873" s="194">
        <v>0.916417181491851</v>
      </c>
    </row>
    <row r="874">
      <c r="B874" s="208"/>
      <c r="C874" s="208"/>
      <c r="D874" s="209"/>
      <c r="E874" s="179"/>
      <c r="F874" s="179"/>
      <c r="G874" s="179"/>
      <c r="H874" s="179"/>
      <c r="I874" s="180"/>
      <c r="J874" s="179"/>
      <c r="K874" s="181"/>
      <c r="L874" s="179"/>
      <c r="M874" s="180"/>
      <c r="N874" s="179"/>
      <c r="O874" s="181"/>
      <c r="P874" s="179"/>
      <c r="Q874" s="180"/>
      <c r="R874" s="179"/>
      <c r="S874" s="181"/>
      <c r="T874" s="179"/>
      <c r="U874" s="180"/>
      <c r="AD874" s="194" t="s">
        <v>2009</v>
      </c>
      <c r="AE874" s="194">
        <v>0.949926018714904</v>
      </c>
      <c r="AF874" s="190"/>
      <c r="AG874" s="194" t="s">
        <v>2010</v>
      </c>
      <c r="AH874" s="194">
        <v>0.904867529869079</v>
      </c>
      <c r="AI874" s="190"/>
      <c r="AJ874" s="194" t="s">
        <v>1997</v>
      </c>
      <c r="AK874" s="194">
        <v>0.943649649620056</v>
      </c>
      <c r="AL874" s="190"/>
      <c r="AM874" s="194" t="s">
        <v>2008</v>
      </c>
      <c r="AN874" s="194">
        <v>0.933253228664398</v>
      </c>
    </row>
    <row r="875">
      <c r="B875" s="208"/>
      <c r="C875" s="208"/>
      <c r="D875" s="209"/>
      <c r="E875" s="179"/>
      <c r="F875" s="179"/>
      <c r="G875" s="179"/>
      <c r="H875" s="179"/>
      <c r="I875" s="180"/>
      <c r="J875" s="179"/>
      <c r="K875" s="181"/>
      <c r="L875" s="179"/>
      <c r="M875" s="180"/>
      <c r="N875" s="179"/>
      <c r="O875" s="181"/>
      <c r="P875" s="179"/>
      <c r="Q875" s="180"/>
      <c r="R875" s="179"/>
      <c r="S875" s="181"/>
      <c r="T875" s="179"/>
      <c r="U875" s="180"/>
      <c r="AD875" s="194" t="s">
        <v>2011</v>
      </c>
      <c r="AE875" s="194">
        <v>0.953506648540496</v>
      </c>
      <c r="AF875" s="190"/>
      <c r="AG875" s="194" t="s">
        <v>2012</v>
      </c>
      <c r="AH875" s="194">
        <v>0.907172620296478</v>
      </c>
      <c r="AI875" s="190"/>
      <c r="AJ875" s="194" t="s">
        <v>1999</v>
      </c>
      <c r="AK875" s="194">
        <v>0.895436227321624</v>
      </c>
      <c r="AL875" s="190"/>
      <c r="AM875" s="194" t="s">
        <v>2010</v>
      </c>
      <c r="AN875" s="194">
        <v>0.928975939750671</v>
      </c>
    </row>
    <row r="876">
      <c r="B876" s="208"/>
      <c r="C876" s="208"/>
      <c r="D876" s="209"/>
      <c r="E876" s="179"/>
      <c r="F876" s="179"/>
      <c r="G876" s="179"/>
      <c r="H876" s="179"/>
      <c r="I876" s="180"/>
      <c r="J876" s="179"/>
      <c r="K876" s="181"/>
      <c r="L876" s="179"/>
      <c r="M876" s="180"/>
      <c r="N876" s="179"/>
      <c r="O876" s="181"/>
      <c r="P876" s="179"/>
      <c r="Q876" s="180"/>
      <c r="R876" s="179"/>
      <c r="S876" s="181"/>
      <c r="T876" s="179"/>
      <c r="U876" s="180"/>
      <c r="AD876" s="194" t="s">
        <v>2013</v>
      </c>
      <c r="AE876" s="194">
        <v>0.941354393959045</v>
      </c>
      <c r="AF876" s="190"/>
      <c r="AG876" s="194" t="s">
        <v>2014</v>
      </c>
      <c r="AH876" s="194">
        <v>0.900282800197601</v>
      </c>
      <c r="AI876" s="190"/>
      <c r="AJ876" s="194" t="s">
        <v>2001</v>
      </c>
      <c r="AK876" s="194">
        <v>0.925655722618103</v>
      </c>
      <c r="AL876" s="190"/>
      <c r="AM876" s="194" t="s">
        <v>2012</v>
      </c>
      <c r="AN876" s="194">
        <v>0.93307226896286</v>
      </c>
    </row>
    <row r="877">
      <c r="B877" s="208"/>
      <c r="C877" s="208"/>
      <c r="D877" s="209"/>
      <c r="E877" s="179"/>
      <c r="F877" s="179"/>
      <c r="G877" s="179"/>
      <c r="H877" s="179"/>
      <c r="I877" s="180"/>
      <c r="J877" s="179"/>
      <c r="K877" s="181"/>
      <c r="L877" s="179"/>
      <c r="M877" s="180"/>
      <c r="N877" s="179"/>
      <c r="O877" s="181"/>
      <c r="P877" s="179"/>
      <c r="Q877" s="180"/>
      <c r="R877" s="179"/>
      <c r="S877" s="181"/>
      <c r="T877" s="179"/>
      <c r="U877" s="180"/>
      <c r="AD877" s="194" t="s">
        <v>2015</v>
      </c>
      <c r="AE877" s="194">
        <v>0.941590666770935</v>
      </c>
      <c r="AF877" s="190"/>
      <c r="AG877" s="194" t="s">
        <v>2016</v>
      </c>
      <c r="AH877" s="194">
        <v>0.888070583343505</v>
      </c>
      <c r="AI877" s="190"/>
      <c r="AJ877" s="194" t="s">
        <v>2003</v>
      </c>
      <c r="AK877" s="194">
        <v>0.93326336145401</v>
      </c>
      <c r="AL877" s="190"/>
      <c r="AM877" s="194" t="s">
        <v>2014</v>
      </c>
      <c r="AN877" s="194">
        <v>0.931619465351104</v>
      </c>
    </row>
    <row r="878">
      <c r="B878" s="208"/>
      <c r="C878" s="208"/>
      <c r="D878" s="209"/>
      <c r="E878" s="179"/>
      <c r="F878" s="179"/>
      <c r="G878" s="179"/>
      <c r="H878" s="179"/>
      <c r="I878" s="180"/>
      <c r="J878" s="179"/>
      <c r="K878" s="181"/>
      <c r="L878" s="179"/>
      <c r="M878" s="180"/>
      <c r="N878" s="179"/>
      <c r="O878" s="181"/>
      <c r="P878" s="179"/>
      <c r="Q878" s="180"/>
      <c r="R878" s="179"/>
      <c r="S878" s="181"/>
      <c r="T878" s="179"/>
      <c r="U878" s="180"/>
      <c r="AD878" s="194" t="s">
        <v>2017</v>
      </c>
      <c r="AE878" s="194">
        <v>0.939382016658783</v>
      </c>
      <c r="AF878" s="190"/>
      <c r="AG878" s="194" t="s">
        <v>2018</v>
      </c>
      <c r="AH878" s="194">
        <v>0.902997255325317</v>
      </c>
      <c r="AI878" s="190"/>
      <c r="AJ878" s="194" t="s">
        <v>2005</v>
      </c>
      <c r="AK878" s="194">
        <v>0.935906708240509</v>
      </c>
      <c r="AL878" s="190"/>
      <c r="AM878" s="194" t="s">
        <v>2016</v>
      </c>
      <c r="AN878" s="194">
        <v>0.918167233467102</v>
      </c>
    </row>
    <row r="879">
      <c r="B879" s="208"/>
      <c r="C879" s="208"/>
      <c r="D879" s="209"/>
      <c r="E879" s="179"/>
      <c r="F879" s="179"/>
      <c r="G879" s="179"/>
      <c r="H879" s="179"/>
      <c r="I879" s="180"/>
      <c r="J879" s="179"/>
      <c r="K879" s="181"/>
      <c r="L879" s="179"/>
      <c r="M879" s="180"/>
      <c r="N879" s="179"/>
      <c r="O879" s="181"/>
      <c r="P879" s="179"/>
      <c r="Q879" s="180"/>
      <c r="R879" s="179"/>
      <c r="S879" s="181"/>
      <c r="T879" s="179"/>
      <c r="U879" s="180"/>
      <c r="AD879" s="194" t="s">
        <v>2019</v>
      </c>
      <c r="AE879" s="194">
        <v>0.943594396114349</v>
      </c>
      <c r="AF879" s="190"/>
      <c r="AG879" s="194" t="s">
        <v>2020</v>
      </c>
      <c r="AH879" s="194">
        <v>0.893707633018493</v>
      </c>
      <c r="AI879" s="190"/>
      <c r="AJ879" s="194" t="s">
        <v>2007</v>
      </c>
      <c r="AK879" s="194">
        <v>0.944056868553161</v>
      </c>
      <c r="AL879" s="190"/>
      <c r="AM879" s="194" t="s">
        <v>2018</v>
      </c>
      <c r="AN879" s="194">
        <v>0.942586421966552</v>
      </c>
    </row>
    <row r="880">
      <c r="B880" s="208"/>
      <c r="C880" s="208"/>
      <c r="D880" s="209"/>
      <c r="E880" s="179"/>
      <c r="F880" s="179"/>
      <c r="G880" s="179"/>
      <c r="H880" s="179"/>
      <c r="I880" s="180"/>
      <c r="J880" s="179"/>
      <c r="K880" s="181"/>
      <c r="L880" s="179"/>
      <c r="M880" s="180"/>
      <c r="N880" s="179"/>
      <c r="O880" s="181"/>
      <c r="P880" s="179"/>
      <c r="Q880" s="180"/>
      <c r="R880" s="179"/>
      <c r="S880" s="181"/>
      <c r="T880" s="179"/>
      <c r="U880" s="180"/>
      <c r="AD880" s="194" t="s">
        <v>2021</v>
      </c>
      <c r="AE880" s="194">
        <v>0.942476987838745</v>
      </c>
      <c r="AF880" s="190"/>
      <c r="AG880" s="194" t="s">
        <v>2022</v>
      </c>
      <c r="AH880" s="194">
        <v>0.886806428432464</v>
      </c>
      <c r="AI880" s="190"/>
      <c r="AJ880" s="194" t="s">
        <v>2009</v>
      </c>
      <c r="AK880" s="194">
        <v>0.951211273670196</v>
      </c>
      <c r="AL880" s="190"/>
      <c r="AM880" s="194" t="s">
        <v>2020</v>
      </c>
      <c r="AN880" s="194">
        <v>0.935546100139617</v>
      </c>
    </row>
    <row r="881">
      <c r="B881" s="208"/>
      <c r="C881" s="208"/>
      <c r="D881" s="209"/>
      <c r="E881" s="179"/>
      <c r="F881" s="179"/>
      <c r="G881" s="179"/>
      <c r="H881" s="179"/>
      <c r="I881" s="180"/>
      <c r="J881" s="179"/>
      <c r="K881" s="181"/>
      <c r="L881" s="179"/>
      <c r="M881" s="180"/>
      <c r="N881" s="179"/>
      <c r="O881" s="181"/>
      <c r="P881" s="179"/>
      <c r="Q881" s="180"/>
      <c r="R881" s="179"/>
      <c r="S881" s="181"/>
      <c r="T881" s="179"/>
      <c r="U881" s="180"/>
      <c r="AD881" s="194" t="s">
        <v>2023</v>
      </c>
      <c r="AE881" s="194">
        <v>0.941481113433837</v>
      </c>
      <c r="AF881" s="190"/>
      <c r="AG881" s="194" t="s">
        <v>2024</v>
      </c>
      <c r="AH881" s="194">
        <v>0.897235751152038</v>
      </c>
      <c r="AI881" s="190"/>
      <c r="AJ881" s="194" t="s">
        <v>2011</v>
      </c>
      <c r="AK881" s="194">
        <v>0.936563074588775</v>
      </c>
      <c r="AL881" s="190"/>
      <c r="AM881" s="194" t="s">
        <v>2022</v>
      </c>
      <c r="AN881" s="194">
        <v>0.926188945770263</v>
      </c>
    </row>
    <row r="882">
      <c r="B882" s="208"/>
      <c r="C882" s="208"/>
      <c r="D882" s="209"/>
      <c r="E882" s="179"/>
      <c r="F882" s="179"/>
      <c r="G882" s="179"/>
      <c r="H882" s="179"/>
      <c r="I882" s="180"/>
      <c r="J882" s="179"/>
      <c r="K882" s="181"/>
      <c r="L882" s="179"/>
      <c r="M882" s="180"/>
      <c r="N882" s="179"/>
      <c r="O882" s="181"/>
      <c r="P882" s="179"/>
      <c r="Q882" s="180"/>
      <c r="R882" s="179"/>
      <c r="S882" s="181"/>
      <c r="T882" s="179"/>
      <c r="U882" s="180"/>
      <c r="AD882" s="194" t="s">
        <v>2025</v>
      </c>
      <c r="AE882" s="194">
        <v>0.933428704738616</v>
      </c>
      <c r="AF882" s="190"/>
      <c r="AG882" s="194" t="s">
        <v>2026</v>
      </c>
      <c r="AH882" s="194">
        <v>0.881279408931732</v>
      </c>
      <c r="AI882" s="190"/>
      <c r="AJ882" s="194" t="s">
        <v>2013</v>
      </c>
      <c r="AK882" s="194">
        <v>0.905180275440216</v>
      </c>
      <c r="AL882" s="190"/>
      <c r="AM882" s="194" t="s">
        <v>2024</v>
      </c>
      <c r="AN882" s="194">
        <v>0.930810213088989</v>
      </c>
    </row>
    <row r="883">
      <c r="B883" s="208"/>
      <c r="C883" s="208"/>
      <c r="D883" s="209"/>
      <c r="E883" s="179"/>
      <c r="F883" s="179"/>
      <c r="G883" s="179"/>
      <c r="H883" s="179"/>
      <c r="I883" s="180"/>
      <c r="J883" s="179"/>
      <c r="K883" s="181"/>
      <c r="L883" s="179"/>
      <c r="M883" s="180"/>
      <c r="N883" s="179"/>
      <c r="O883" s="181"/>
      <c r="P883" s="179"/>
      <c r="Q883" s="180"/>
      <c r="R883" s="179"/>
      <c r="S883" s="181"/>
      <c r="T883" s="179"/>
      <c r="U883" s="180"/>
      <c r="AD883" s="194" t="s">
        <v>2027</v>
      </c>
      <c r="AE883" s="194">
        <v>0.939098298549652</v>
      </c>
      <c r="AF883" s="190"/>
      <c r="AG883" s="194" t="s">
        <v>2028</v>
      </c>
      <c r="AH883" s="194">
        <v>0.875384390354156</v>
      </c>
      <c r="AI883" s="190"/>
      <c r="AJ883" s="194" t="s">
        <v>2015</v>
      </c>
      <c r="AK883" s="194">
        <v>0.936668992042541</v>
      </c>
      <c r="AL883" s="190"/>
      <c r="AM883" s="194" t="s">
        <v>2026</v>
      </c>
      <c r="AN883" s="194">
        <v>0.930917263031005</v>
      </c>
    </row>
    <row r="884">
      <c r="B884" s="208"/>
      <c r="C884" s="208"/>
      <c r="D884" s="209"/>
      <c r="E884" s="179"/>
      <c r="F884" s="179"/>
      <c r="G884" s="179"/>
      <c r="H884" s="179"/>
      <c r="I884" s="180"/>
      <c r="J884" s="179"/>
      <c r="K884" s="181"/>
      <c r="L884" s="179"/>
      <c r="M884" s="180"/>
      <c r="N884" s="179"/>
      <c r="O884" s="181"/>
      <c r="P884" s="179"/>
      <c r="Q884" s="180"/>
      <c r="R884" s="179"/>
      <c r="S884" s="181"/>
      <c r="T884" s="179"/>
      <c r="U884" s="180"/>
      <c r="AD884" s="194" t="s">
        <v>2029</v>
      </c>
      <c r="AE884" s="194">
        <v>0.950080931186676</v>
      </c>
      <c r="AF884" s="190"/>
      <c r="AG884" s="194" t="s">
        <v>2030</v>
      </c>
      <c r="AH884" s="194">
        <v>0.883422672748565</v>
      </c>
      <c r="AI884" s="190"/>
      <c r="AJ884" s="194" t="s">
        <v>2017</v>
      </c>
      <c r="AK884" s="194">
        <v>0.929461956024169</v>
      </c>
      <c r="AL884" s="190"/>
      <c r="AM884" s="194" t="s">
        <v>2028</v>
      </c>
      <c r="AN884" s="194">
        <v>0.931369662284851</v>
      </c>
    </row>
    <row r="885">
      <c r="B885" s="208"/>
      <c r="C885" s="208"/>
      <c r="D885" s="209"/>
      <c r="E885" s="179"/>
      <c r="F885" s="179"/>
      <c r="G885" s="179"/>
      <c r="H885" s="179"/>
      <c r="I885" s="180"/>
      <c r="J885" s="179"/>
      <c r="K885" s="181"/>
      <c r="L885" s="179"/>
      <c r="M885" s="180"/>
      <c r="N885" s="179"/>
      <c r="O885" s="181"/>
      <c r="P885" s="179"/>
      <c r="Q885" s="180"/>
      <c r="R885" s="179"/>
      <c r="S885" s="181"/>
      <c r="T885" s="179"/>
      <c r="U885" s="180"/>
      <c r="AD885" s="194" t="s">
        <v>2031</v>
      </c>
      <c r="AE885" s="194">
        <v>0.935008823871612</v>
      </c>
      <c r="AF885" s="190"/>
      <c r="AG885" s="194" t="s">
        <v>2032</v>
      </c>
      <c r="AH885" s="194">
        <v>0.892888188362121</v>
      </c>
      <c r="AI885" s="190"/>
      <c r="AJ885" s="194" t="s">
        <v>2019</v>
      </c>
      <c r="AK885" s="194">
        <v>0.934563755989074</v>
      </c>
      <c r="AL885" s="190"/>
      <c r="AM885" s="194" t="s">
        <v>2030</v>
      </c>
      <c r="AN885" s="194">
        <v>0.925324022769928</v>
      </c>
    </row>
    <row r="886">
      <c r="B886" s="208"/>
      <c r="C886" s="208"/>
      <c r="D886" s="209"/>
      <c r="E886" s="179"/>
      <c r="F886" s="179"/>
      <c r="G886" s="179"/>
      <c r="H886" s="179"/>
      <c r="I886" s="180"/>
      <c r="J886" s="179"/>
      <c r="K886" s="181"/>
      <c r="L886" s="179"/>
      <c r="M886" s="180"/>
      <c r="N886" s="179"/>
      <c r="O886" s="181"/>
      <c r="P886" s="179"/>
      <c r="Q886" s="180"/>
      <c r="R886" s="179"/>
      <c r="S886" s="181"/>
      <c r="T886" s="179"/>
      <c r="U886" s="180"/>
      <c r="AD886" s="194" t="s">
        <v>2033</v>
      </c>
      <c r="AE886" s="194">
        <v>0.94931274652481</v>
      </c>
      <c r="AF886" s="190"/>
      <c r="AG886" s="194" t="s">
        <v>2034</v>
      </c>
      <c r="AH886" s="194">
        <v>0.906386911869049</v>
      </c>
      <c r="AI886" s="190"/>
      <c r="AJ886" s="194" t="s">
        <v>2021</v>
      </c>
      <c r="AK886" s="194">
        <v>0.932895362377166</v>
      </c>
      <c r="AL886" s="190"/>
      <c r="AM886" s="194" t="s">
        <v>2032</v>
      </c>
      <c r="AN886" s="194">
        <v>0.937648832798004</v>
      </c>
    </row>
    <row r="887">
      <c r="B887" s="208"/>
      <c r="C887" s="208"/>
      <c r="D887" s="209"/>
      <c r="E887" s="179"/>
      <c r="F887" s="179"/>
      <c r="G887" s="179"/>
      <c r="H887" s="179"/>
      <c r="I887" s="180"/>
      <c r="J887" s="179"/>
      <c r="K887" s="181"/>
      <c r="L887" s="179"/>
      <c r="M887" s="180"/>
      <c r="N887" s="179"/>
      <c r="O887" s="181"/>
      <c r="P887" s="179"/>
      <c r="Q887" s="180"/>
      <c r="R887" s="179"/>
      <c r="S887" s="181"/>
      <c r="T887" s="179"/>
      <c r="U887" s="180"/>
      <c r="AD887" s="194" t="s">
        <v>2035</v>
      </c>
      <c r="AE887" s="194">
        <v>0.945817708969116</v>
      </c>
      <c r="AF887" s="190"/>
      <c r="AG887" s="194" t="s">
        <v>2036</v>
      </c>
      <c r="AH887" s="194">
        <v>0.900334179401397</v>
      </c>
      <c r="AI887" s="190"/>
      <c r="AJ887" s="194" t="s">
        <v>2023</v>
      </c>
      <c r="AK887" s="194">
        <v>0.938407242298126</v>
      </c>
      <c r="AL887" s="190"/>
      <c r="AM887" s="194" t="s">
        <v>2034</v>
      </c>
      <c r="AN887" s="194">
        <v>0.924597203731536</v>
      </c>
    </row>
    <row r="888">
      <c r="B888" s="208"/>
      <c r="C888" s="208"/>
      <c r="D888" s="209"/>
      <c r="E888" s="179"/>
      <c r="F888" s="179"/>
      <c r="G888" s="179"/>
      <c r="H888" s="179"/>
      <c r="I888" s="180"/>
      <c r="J888" s="179"/>
      <c r="K888" s="181"/>
      <c r="L888" s="179"/>
      <c r="M888" s="180"/>
      <c r="N888" s="179"/>
      <c r="O888" s="181"/>
      <c r="P888" s="179"/>
      <c r="Q888" s="180"/>
      <c r="R888" s="179"/>
      <c r="S888" s="181"/>
      <c r="T888" s="179"/>
      <c r="U888" s="180"/>
      <c r="AD888" s="194" t="s">
        <v>2037</v>
      </c>
      <c r="AE888" s="194">
        <v>0.947545528411865</v>
      </c>
      <c r="AF888" s="190"/>
      <c r="AG888" s="194" t="s">
        <v>2038</v>
      </c>
      <c r="AH888" s="194">
        <v>0.89489722251892</v>
      </c>
      <c r="AI888" s="190"/>
      <c r="AJ888" s="194" t="s">
        <v>2025</v>
      </c>
      <c r="AK888" s="194">
        <v>0.909758687019348</v>
      </c>
      <c r="AL888" s="190"/>
      <c r="AM888" s="194" t="s">
        <v>2036</v>
      </c>
      <c r="AN888" s="194">
        <v>0.930514633655548</v>
      </c>
    </row>
    <row r="889">
      <c r="B889" s="208"/>
      <c r="C889" s="208"/>
      <c r="D889" s="209"/>
      <c r="E889" s="179"/>
      <c r="F889" s="179"/>
      <c r="G889" s="179"/>
      <c r="H889" s="179"/>
      <c r="I889" s="180"/>
      <c r="J889" s="179"/>
      <c r="K889" s="181"/>
      <c r="L889" s="179"/>
      <c r="M889" s="180"/>
      <c r="N889" s="179"/>
      <c r="O889" s="181"/>
      <c r="P889" s="179"/>
      <c r="Q889" s="180"/>
      <c r="R889" s="179"/>
      <c r="S889" s="181"/>
      <c r="T889" s="179"/>
      <c r="U889" s="180"/>
      <c r="AD889" s="194" t="s">
        <v>2039</v>
      </c>
      <c r="AE889" s="194">
        <v>0.950674295425415</v>
      </c>
      <c r="AF889" s="190"/>
      <c r="AG889" s="194" t="s">
        <v>2040</v>
      </c>
      <c r="AH889" s="194">
        <v>0.903736531734466</v>
      </c>
      <c r="AI889" s="190"/>
      <c r="AJ889" s="194" t="s">
        <v>2027</v>
      </c>
      <c r="AK889" s="194">
        <v>0.912085056304931</v>
      </c>
      <c r="AL889" s="190"/>
      <c r="AM889" s="194" t="s">
        <v>2038</v>
      </c>
      <c r="AN889" s="194">
        <v>0.935840845108032</v>
      </c>
    </row>
    <row r="890">
      <c r="B890" s="208"/>
      <c r="C890" s="208"/>
      <c r="D890" s="209"/>
      <c r="E890" s="179"/>
      <c r="F890" s="179"/>
      <c r="G890" s="179"/>
      <c r="H890" s="179"/>
      <c r="I890" s="180"/>
      <c r="J890" s="179"/>
      <c r="K890" s="181"/>
      <c r="L890" s="179"/>
      <c r="M890" s="180"/>
      <c r="N890" s="179"/>
      <c r="O890" s="181"/>
      <c r="P890" s="179"/>
      <c r="Q890" s="180"/>
      <c r="R890" s="179"/>
      <c r="S890" s="181"/>
      <c r="T890" s="179"/>
      <c r="U890" s="180"/>
      <c r="AD890" s="194" t="s">
        <v>2041</v>
      </c>
      <c r="AE890" s="194">
        <v>0.947106719017028</v>
      </c>
      <c r="AF890" s="190"/>
      <c r="AG890" s="194" t="s">
        <v>2042</v>
      </c>
      <c r="AH890" s="194">
        <v>0.919544100761413</v>
      </c>
      <c r="AI890" s="190"/>
      <c r="AJ890" s="194" t="s">
        <v>2029</v>
      </c>
      <c r="AK890" s="194">
        <v>0.939253330230712</v>
      </c>
      <c r="AL890" s="190"/>
      <c r="AM890" s="194" t="s">
        <v>2040</v>
      </c>
      <c r="AN890" s="194">
        <v>0.936781466007232</v>
      </c>
    </row>
    <row r="891">
      <c r="B891" s="208"/>
      <c r="C891" s="208"/>
      <c r="D891" s="209"/>
      <c r="E891" s="179"/>
      <c r="F891" s="179"/>
      <c r="G891" s="179"/>
      <c r="H891" s="179"/>
      <c r="I891" s="180"/>
      <c r="J891" s="179"/>
      <c r="K891" s="181"/>
      <c r="L891" s="179"/>
      <c r="M891" s="180"/>
      <c r="N891" s="179"/>
      <c r="O891" s="181"/>
      <c r="P891" s="179"/>
      <c r="Q891" s="180"/>
      <c r="R891" s="179"/>
      <c r="S891" s="181"/>
      <c r="T891" s="179"/>
      <c r="U891" s="180"/>
      <c r="AD891" s="194" t="s">
        <v>2043</v>
      </c>
      <c r="AE891" s="194">
        <v>0.948468565940856</v>
      </c>
      <c r="AF891" s="190"/>
      <c r="AG891" s="194" t="s">
        <v>2044</v>
      </c>
      <c r="AH891" s="194">
        <v>0.897821187973022</v>
      </c>
      <c r="AI891" s="190"/>
      <c r="AJ891" s="194" t="s">
        <v>2031</v>
      </c>
      <c r="AK891" s="194">
        <v>0.93238341808319</v>
      </c>
      <c r="AL891" s="190"/>
      <c r="AM891" s="194" t="s">
        <v>2042</v>
      </c>
      <c r="AN891" s="194">
        <v>0.936324715614318</v>
      </c>
    </row>
    <row r="892">
      <c r="B892" s="208"/>
      <c r="C892" s="208"/>
      <c r="D892" s="209"/>
      <c r="E892" s="179"/>
      <c r="F892" s="179"/>
      <c r="G892" s="179"/>
      <c r="H892" s="179"/>
      <c r="I892" s="180"/>
      <c r="J892" s="179"/>
      <c r="K892" s="181"/>
      <c r="L892" s="179"/>
      <c r="M892" s="180"/>
      <c r="N892" s="179"/>
      <c r="O892" s="181"/>
      <c r="P892" s="179"/>
      <c r="Q892" s="180"/>
      <c r="R892" s="179"/>
      <c r="S892" s="181"/>
      <c r="T892" s="179"/>
      <c r="U892" s="180"/>
      <c r="AD892" s="194" t="s">
        <v>2045</v>
      </c>
      <c r="AE892" s="194">
        <v>0.942773699760437</v>
      </c>
      <c r="AF892" s="190"/>
      <c r="AG892" s="194" t="s">
        <v>2046</v>
      </c>
      <c r="AH892" s="194">
        <v>0.91353440284729</v>
      </c>
      <c r="AI892" s="190"/>
      <c r="AJ892" s="194" t="s">
        <v>2033</v>
      </c>
      <c r="AK892" s="194">
        <v>0.936098635196685</v>
      </c>
      <c r="AL892" s="190"/>
      <c r="AM892" s="194" t="s">
        <v>2044</v>
      </c>
      <c r="AN892" s="194">
        <v>0.927740156650543</v>
      </c>
    </row>
    <row r="893">
      <c r="B893" s="208"/>
      <c r="C893" s="208"/>
      <c r="D893" s="209"/>
      <c r="E893" s="179"/>
      <c r="F893" s="179"/>
      <c r="G893" s="179"/>
      <c r="H893" s="179"/>
      <c r="I893" s="180"/>
      <c r="J893" s="179"/>
      <c r="K893" s="181"/>
      <c r="L893" s="179"/>
      <c r="M893" s="180"/>
      <c r="N893" s="179"/>
      <c r="O893" s="181"/>
      <c r="P893" s="179"/>
      <c r="Q893" s="180"/>
      <c r="R893" s="179"/>
      <c r="S893" s="181"/>
      <c r="T893" s="179"/>
      <c r="U893" s="180"/>
      <c r="AD893" s="194" t="s">
        <v>2047</v>
      </c>
      <c r="AE893" s="194">
        <v>0.952226102352142</v>
      </c>
      <c r="AF893" s="190"/>
      <c r="AG893" s="194" t="s">
        <v>2048</v>
      </c>
      <c r="AH893" s="194">
        <v>0.912494659423828</v>
      </c>
      <c r="AI893" s="190"/>
      <c r="AJ893" s="194" t="s">
        <v>2035</v>
      </c>
      <c r="AK893" s="194">
        <v>0.935380816459655</v>
      </c>
      <c r="AL893" s="190"/>
      <c r="AM893" s="194" t="s">
        <v>2046</v>
      </c>
      <c r="AN893" s="194">
        <v>0.931739568710327</v>
      </c>
    </row>
    <row r="894">
      <c r="B894" s="208"/>
      <c r="C894" s="208"/>
      <c r="D894" s="209"/>
      <c r="E894" s="179"/>
      <c r="F894" s="179"/>
      <c r="G894" s="179"/>
      <c r="H894" s="179"/>
      <c r="I894" s="180"/>
      <c r="J894" s="179"/>
      <c r="K894" s="181"/>
      <c r="L894" s="179"/>
      <c r="M894" s="180"/>
      <c r="N894" s="179"/>
      <c r="O894" s="181"/>
      <c r="P894" s="179"/>
      <c r="Q894" s="180"/>
      <c r="R894" s="179"/>
      <c r="S894" s="181"/>
      <c r="T894" s="179"/>
      <c r="U894" s="180"/>
      <c r="AD894" s="194" t="s">
        <v>2049</v>
      </c>
      <c r="AE894" s="194">
        <v>0.94917607307434</v>
      </c>
      <c r="AF894" s="190"/>
      <c r="AG894" s="194" t="s">
        <v>2050</v>
      </c>
      <c r="AH894" s="194">
        <v>0.908357501029968</v>
      </c>
      <c r="AI894" s="190"/>
      <c r="AJ894" s="194" t="s">
        <v>2037</v>
      </c>
      <c r="AK894" s="194">
        <v>0.939106404781341</v>
      </c>
      <c r="AL894" s="190"/>
      <c r="AM894" s="194" t="s">
        <v>2048</v>
      </c>
      <c r="AN894" s="194">
        <v>0.936021625995636</v>
      </c>
    </row>
    <row r="895">
      <c r="B895" s="208"/>
      <c r="C895" s="208"/>
      <c r="D895" s="209"/>
      <c r="E895" s="179"/>
      <c r="F895" s="179"/>
      <c r="G895" s="179"/>
      <c r="H895" s="179"/>
      <c r="I895" s="180"/>
      <c r="J895" s="179"/>
      <c r="K895" s="181"/>
      <c r="L895" s="179"/>
      <c r="M895" s="180"/>
      <c r="N895" s="179"/>
      <c r="O895" s="181"/>
      <c r="P895" s="179"/>
      <c r="Q895" s="180"/>
      <c r="R895" s="179"/>
      <c r="S895" s="181"/>
      <c r="T895" s="179"/>
      <c r="U895" s="180"/>
      <c r="AD895" s="194" t="s">
        <v>2051</v>
      </c>
      <c r="AE895" s="194">
        <v>0.942711949348449</v>
      </c>
      <c r="AF895" s="190"/>
      <c r="AG895" s="194" t="s">
        <v>2052</v>
      </c>
      <c r="AH895" s="194">
        <v>0.903406202793121</v>
      </c>
      <c r="AI895" s="190"/>
      <c r="AJ895" s="194" t="s">
        <v>2039</v>
      </c>
      <c r="AK895" s="194">
        <v>0.946406602859497</v>
      </c>
      <c r="AL895" s="190"/>
      <c r="AM895" s="194" t="s">
        <v>2050</v>
      </c>
      <c r="AN895" s="194">
        <v>0.931264102458953</v>
      </c>
    </row>
    <row r="896">
      <c r="B896" s="208"/>
      <c r="C896" s="208"/>
      <c r="D896" s="209"/>
      <c r="E896" s="179"/>
      <c r="F896" s="179"/>
      <c r="G896" s="179"/>
      <c r="H896" s="179"/>
      <c r="I896" s="180"/>
      <c r="J896" s="179"/>
      <c r="K896" s="181"/>
      <c r="L896" s="179"/>
      <c r="M896" s="180"/>
      <c r="N896" s="179"/>
      <c r="O896" s="181"/>
      <c r="P896" s="179"/>
      <c r="Q896" s="180"/>
      <c r="R896" s="179"/>
      <c r="S896" s="181"/>
      <c r="T896" s="179"/>
      <c r="U896" s="180"/>
      <c r="AD896" s="194" t="s">
        <v>2053</v>
      </c>
      <c r="AE896" s="194">
        <v>0.93728756904602</v>
      </c>
      <c r="AF896" s="190"/>
      <c r="AG896" s="194" t="s">
        <v>2054</v>
      </c>
      <c r="AH896" s="194">
        <v>0.906363189220428</v>
      </c>
      <c r="AI896" s="190"/>
      <c r="AJ896" s="194" t="s">
        <v>2041</v>
      </c>
      <c r="AK896" s="194">
        <v>0.935840010643005</v>
      </c>
      <c r="AL896" s="190"/>
      <c r="AM896" s="194" t="s">
        <v>2052</v>
      </c>
      <c r="AN896" s="194">
        <v>0.927753210067749</v>
      </c>
    </row>
    <row r="897">
      <c r="B897" s="208"/>
      <c r="C897" s="208"/>
      <c r="D897" s="209"/>
      <c r="E897" s="179"/>
      <c r="F897" s="179"/>
      <c r="G897" s="179"/>
      <c r="H897" s="179"/>
      <c r="I897" s="180"/>
      <c r="J897" s="179"/>
      <c r="K897" s="181"/>
      <c r="L897" s="179"/>
      <c r="M897" s="180"/>
      <c r="N897" s="179"/>
      <c r="O897" s="181"/>
      <c r="P897" s="179"/>
      <c r="Q897" s="180"/>
      <c r="R897" s="179"/>
      <c r="S897" s="181"/>
      <c r="T897" s="179"/>
      <c r="U897" s="180"/>
      <c r="AD897" s="194" t="s">
        <v>2055</v>
      </c>
      <c r="AE897" s="194">
        <v>0.940737843513488</v>
      </c>
      <c r="AF897" s="190"/>
      <c r="AG897" s="194" t="s">
        <v>2056</v>
      </c>
      <c r="AH897" s="194">
        <v>0.908132433891296</v>
      </c>
      <c r="AI897" s="190"/>
      <c r="AJ897" s="194" t="s">
        <v>2043</v>
      </c>
      <c r="AK897" s="194">
        <v>0.926358461380004</v>
      </c>
      <c r="AL897" s="190"/>
      <c r="AM897" s="194" t="s">
        <v>2054</v>
      </c>
      <c r="AN897" s="194">
        <v>0.937004327774047</v>
      </c>
    </row>
    <row r="898">
      <c r="B898" s="208"/>
      <c r="C898" s="208"/>
      <c r="D898" s="209"/>
      <c r="E898" s="179"/>
      <c r="F898" s="179"/>
      <c r="G898" s="179"/>
      <c r="H898" s="179"/>
      <c r="I898" s="180"/>
      <c r="J898" s="179"/>
      <c r="K898" s="181"/>
      <c r="L898" s="179"/>
      <c r="M898" s="180"/>
      <c r="N898" s="179"/>
      <c r="O898" s="181"/>
      <c r="P898" s="179"/>
      <c r="Q898" s="180"/>
      <c r="R898" s="179"/>
      <c r="S898" s="181"/>
      <c r="T898" s="179"/>
      <c r="U898" s="180"/>
      <c r="AD898" s="194" t="s">
        <v>2057</v>
      </c>
      <c r="AE898" s="194">
        <v>0.872467696666717</v>
      </c>
      <c r="AF898" s="190"/>
      <c r="AG898" s="194" t="s">
        <v>2058</v>
      </c>
      <c r="AH898" s="194">
        <v>0.890141665935516</v>
      </c>
      <c r="AI898" s="190"/>
      <c r="AJ898" s="194" t="s">
        <v>2045</v>
      </c>
      <c r="AK898" s="194">
        <v>0.923899173736572</v>
      </c>
      <c r="AL898" s="190"/>
      <c r="AM898" s="194" t="s">
        <v>2056</v>
      </c>
      <c r="AN898" s="194">
        <v>0.93206763267517</v>
      </c>
    </row>
    <row r="899">
      <c r="B899" s="208"/>
      <c r="C899" s="208"/>
      <c r="D899" s="209"/>
      <c r="E899" s="179"/>
      <c r="F899" s="179"/>
      <c r="G899" s="179"/>
      <c r="H899" s="179"/>
      <c r="I899" s="180"/>
      <c r="J899" s="179"/>
      <c r="K899" s="181"/>
      <c r="L899" s="179"/>
      <c r="M899" s="180"/>
      <c r="N899" s="179"/>
      <c r="O899" s="181"/>
      <c r="P899" s="179"/>
      <c r="Q899" s="180"/>
      <c r="R899" s="179"/>
      <c r="S899" s="181"/>
      <c r="T899" s="179"/>
      <c r="U899" s="180"/>
      <c r="AD899" s="194" t="s">
        <v>2059</v>
      </c>
      <c r="AE899" s="194">
        <v>0.921461105346679</v>
      </c>
      <c r="AF899" s="190"/>
      <c r="AG899" s="194" t="s">
        <v>2060</v>
      </c>
      <c r="AH899" s="194">
        <v>0.892222702503204</v>
      </c>
      <c r="AI899" s="190"/>
      <c r="AJ899" s="194" t="s">
        <v>2047</v>
      </c>
      <c r="AK899" s="194">
        <v>0.937781453132629</v>
      </c>
      <c r="AL899" s="190"/>
      <c r="AM899" s="194" t="s">
        <v>2058</v>
      </c>
      <c r="AN899" s="194">
        <v>0.928448438644409</v>
      </c>
    </row>
    <row r="900">
      <c r="B900" s="208"/>
      <c r="C900" s="208"/>
      <c r="D900" s="209"/>
      <c r="E900" s="179"/>
      <c r="F900" s="179"/>
      <c r="G900" s="179"/>
      <c r="H900" s="179"/>
      <c r="I900" s="180"/>
      <c r="J900" s="179"/>
      <c r="K900" s="181"/>
      <c r="L900" s="179"/>
      <c r="M900" s="180"/>
      <c r="N900" s="179"/>
      <c r="O900" s="181"/>
      <c r="P900" s="179"/>
      <c r="Q900" s="180"/>
      <c r="R900" s="179"/>
      <c r="S900" s="181"/>
      <c r="T900" s="179"/>
      <c r="U900" s="180"/>
      <c r="AD900" s="194" t="s">
        <v>2061</v>
      </c>
      <c r="AE900" s="194">
        <v>0.933168053627014</v>
      </c>
      <c r="AF900" s="190"/>
      <c r="AG900" s="194" t="s">
        <v>2062</v>
      </c>
      <c r="AH900" s="194">
        <v>0.87685751914978</v>
      </c>
      <c r="AI900" s="190"/>
      <c r="AJ900" s="194" t="s">
        <v>2049</v>
      </c>
      <c r="AK900" s="194">
        <v>0.887309670448303</v>
      </c>
      <c r="AL900" s="190"/>
      <c r="AM900" s="194" t="s">
        <v>2060</v>
      </c>
      <c r="AN900" s="194">
        <v>0.923671782016754</v>
      </c>
    </row>
    <row r="901">
      <c r="B901" s="208"/>
      <c r="C901" s="208"/>
      <c r="D901" s="209"/>
      <c r="E901" s="179"/>
      <c r="F901" s="179"/>
      <c r="G901" s="179"/>
      <c r="H901" s="179"/>
      <c r="I901" s="180"/>
      <c r="J901" s="179"/>
      <c r="K901" s="181"/>
      <c r="L901" s="179"/>
      <c r="M901" s="180"/>
      <c r="N901" s="179"/>
      <c r="O901" s="181"/>
      <c r="P901" s="179"/>
      <c r="Q901" s="180"/>
      <c r="R901" s="179"/>
      <c r="S901" s="181"/>
      <c r="T901" s="179"/>
      <c r="U901" s="180"/>
      <c r="AD901" s="194" t="s">
        <v>311</v>
      </c>
      <c r="AE901" s="194">
        <v>0.937692403793335</v>
      </c>
      <c r="AF901" s="190"/>
      <c r="AG901" s="194" t="s">
        <v>2063</v>
      </c>
      <c r="AH901" s="194">
        <v>0.87739485502243</v>
      </c>
      <c r="AI901" s="190"/>
      <c r="AJ901" s="194" t="s">
        <v>2051</v>
      </c>
      <c r="AK901" s="194">
        <v>0.903892457485199</v>
      </c>
      <c r="AL901" s="190"/>
      <c r="AM901" s="194" t="s">
        <v>2062</v>
      </c>
      <c r="AN901" s="194">
        <v>0.918948233127594</v>
      </c>
    </row>
    <row r="902">
      <c r="B902" s="208"/>
      <c r="C902" s="208"/>
      <c r="D902" s="209"/>
      <c r="E902" s="179"/>
      <c r="F902" s="179"/>
      <c r="G902" s="179"/>
      <c r="H902" s="179"/>
      <c r="I902" s="180"/>
      <c r="J902" s="179"/>
      <c r="K902" s="181"/>
      <c r="L902" s="179"/>
      <c r="M902" s="180"/>
      <c r="N902" s="179"/>
      <c r="O902" s="181"/>
      <c r="P902" s="179"/>
      <c r="Q902" s="180"/>
      <c r="R902" s="179"/>
      <c r="S902" s="181"/>
      <c r="T902" s="179"/>
      <c r="U902" s="180"/>
      <c r="AD902" s="194" t="s">
        <v>297</v>
      </c>
      <c r="AE902" s="194">
        <v>0.946634292602539</v>
      </c>
      <c r="AF902" s="190"/>
      <c r="AG902" s="194" t="s">
        <v>310</v>
      </c>
      <c r="AH902" s="194">
        <v>0.881043672561645</v>
      </c>
      <c r="AI902" s="190"/>
      <c r="AJ902" s="194" t="s">
        <v>2053</v>
      </c>
      <c r="AK902" s="194">
        <v>0.913550436496734</v>
      </c>
      <c r="AL902" s="190"/>
      <c r="AM902" s="194" t="s">
        <v>2063</v>
      </c>
      <c r="AN902" s="194">
        <v>0.929702818393707</v>
      </c>
    </row>
    <row r="903">
      <c r="B903" s="208"/>
      <c r="C903" s="208"/>
      <c r="D903" s="209"/>
      <c r="E903" s="179"/>
      <c r="F903" s="179"/>
      <c r="G903" s="179"/>
      <c r="H903" s="179"/>
      <c r="I903" s="180"/>
      <c r="J903" s="179"/>
      <c r="K903" s="181"/>
      <c r="L903" s="179"/>
      <c r="M903" s="180"/>
      <c r="N903" s="179"/>
      <c r="O903" s="181"/>
      <c r="P903" s="179"/>
      <c r="Q903" s="180"/>
      <c r="R903" s="179"/>
      <c r="S903" s="181"/>
      <c r="T903" s="179"/>
      <c r="U903" s="180"/>
      <c r="AD903" s="194" t="s">
        <v>2064</v>
      </c>
      <c r="AE903" s="194">
        <v>0.931708693504333</v>
      </c>
      <c r="AF903" s="190"/>
      <c r="AG903" s="194" t="s">
        <v>296</v>
      </c>
      <c r="AH903" s="194">
        <v>0.865099430084228</v>
      </c>
      <c r="AI903" s="190"/>
      <c r="AJ903" s="194" t="s">
        <v>2055</v>
      </c>
      <c r="AK903" s="194">
        <v>0.944462597370147</v>
      </c>
      <c r="AL903" s="190"/>
      <c r="AM903" s="194" t="s">
        <v>310</v>
      </c>
      <c r="AN903" s="194">
        <v>0.921221792697906</v>
      </c>
    </row>
    <row r="904">
      <c r="B904" s="208"/>
      <c r="C904" s="208"/>
      <c r="D904" s="209"/>
      <c r="E904" s="179"/>
      <c r="F904" s="179"/>
      <c r="G904" s="179"/>
      <c r="H904" s="179"/>
      <c r="I904" s="180"/>
      <c r="J904" s="179"/>
      <c r="K904" s="181"/>
      <c r="L904" s="179"/>
      <c r="M904" s="180"/>
      <c r="N904" s="179"/>
      <c r="O904" s="181"/>
      <c r="P904" s="179"/>
      <c r="Q904" s="180"/>
      <c r="R904" s="179"/>
      <c r="S904" s="181"/>
      <c r="T904" s="179"/>
      <c r="U904" s="180"/>
      <c r="AD904" s="194" t="s">
        <v>2065</v>
      </c>
      <c r="AE904" s="194">
        <v>0.923900783061981</v>
      </c>
      <c r="AF904" s="190"/>
      <c r="AG904" s="194" t="s">
        <v>2066</v>
      </c>
      <c r="AH904" s="194">
        <v>0.857153892517089</v>
      </c>
      <c r="AI904" s="190"/>
      <c r="AJ904" s="194" t="s">
        <v>2057</v>
      </c>
      <c r="AK904" s="194">
        <v>0.839158415794372</v>
      </c>
      <c r="AL904" s="190"/>
      <c r="AM904" s="194" t="s">
        <v>296</v>
      </c>
      <c r="AN904" s="194">
        <v>0.927265346050262</v>
      </c>
    </row>
    <row r="905">
      <c r="B905" s="208"/>
      <c r="C905" s="208"/>
      <c r="D905" s="209"/>
      <c r="E905" s="179"/>
      <c r="F905" s="179"/>
      <c r="G905" s="179"/>
      <c r="H905" s="179"/>
      <c r="I905" s="180"/>
      <c r="J905" s="179"/>
      <c r="K905" s="181"/>
      <c r="L905" s="179"/>
      <c r="M905" s="180"/>
      <c r="N905" s="179"/>
      <c r="O905" s="181"/>
      <c r="P905" s="179"/>
      <c r="Q905" s="180"/>
      <c r="R905" s="179"/>
      <c r="S905" s="181"/>
      <c r="T905" s="179"/>
      <c r="U905" s="180"/>
      <c r="AD905" s="194" t="s">
        <v>2067</v>
      </c>
      <c r="AE905" s="194">
        <v>0.94084632396698</v>
      </c>
      <c r="AF905" s="190"/>
      <c r="AG905" s="194" t="s">
        <v>2068</v>
      </c>
      <c r="AH905" s="194">
        <v>0.826315104961395</v>
      </c>
      <c r="AI905" s="190"/>
      <c r="AJ905" s="194" t="s">
        <v>2059</v>
      </c>
      <c r="AK905" s="194">
        <v>0.865021705627441</v>
      </c>
      <c r="AL905" s="190"/>
      <c r="AM905" s="194" t="s">
        <v>2066</v>
      </c>
      <c r="AN905" s="194">
        <v>0.924797296524047</v>
      </c>
    </row>
    <row r="906">
      <c r="B906" s="208"/>
      <c r="C906" s="208"/>
      <c r="D906" s="209"/>
      <c r="E906" s="179"/>
      <c r="F906" s="179"/>
      <c r="G906" s="179"/>
      <c r="H906" s="179"/>
      <c r="I906" s="180"/>
      <c r="J906" s="179"/>
      <c r="K906" s="181"/>
      <c r="L906" s="179"/>
      <c r="M906" s="180"/>
      <c r="N906" s="179"/>
      <c r="O906" s="181"/>
      <c r="P906" s="179"/>
      <c r="Q906" s="180"/>
      <c r="R906" s="179"/>
      <c r="S906" s="181"/>
      <c r="T906" s="179"/>
      <c r="U906" s="180"/>
      <c r="AD906" s="194" t="s">
        <v>2069</v>
      </c>
      <c r="AE906" s="194">
        <v>0.941600620746612</v>
      </c>
      <c r="AF906" s="190"/>
      <c r="AG906" s="194" t="s">
        <v>2070</v>
      </c>
      <c r="AH906" s="194">
        <v>0.887587368488311</v>
      </c>
      <c r="AI906" s="190"/>
      <c r="AJ906" s="194" t="s">
        <v>2061</v>
      </c>
      <c r="AK906" s="194">
        <v>0.909847021102905</v>
      </c>
      <c r="AL906" s="190"/>
      <c r="AM906" s="194" t="s">
        <v>2068</v>
      </c>
      <c r="AN906" s="194">
        <v>0.924258410930633</v>
      </c>
    </row>
    <row r="907">
      <c r="B907" s="208"/>
      <c r="C907" s="208"/>
      <c r="D907" s="209"/>
      <c r="E907" s="179"/>
      <c r="F907" s="179"/>
      <c r="G907" s="179"/>
      <c r="H907" s="179"/>
      <c r="I907" s="180"/>
      <c r="J907" s="179"/>
      <c r="K907" s="181"/>
      <c r="L907" s="179"/>
      <c r="M907" s="180"/>
      <c r="N907" s="179"/>
      <c r="O907" s="181"/>
      <c r="P907" s="179"/>
      <c r="Q907" s="180"/>
      <c r="R907" s="179"/>
      <c r="S907" s="181"/>
      <c r="T907" s="179"/>
      <c r="U907" s="180"/>
      <c r="AD907" s="194" t="s">
        <v>2071</v>
      </c>
      <c r="AE907" s="194">
        <v>0.934066772460937</v>
      </c>
      <c r="AF907" s="190"/>
      <c r="AG907" s="194" t="s">
        <v>2072</v>
      </c>
      <c r="AH907" s="194">
        <v>0.897569954395294</v>
      </c>
      <c r="AI907" s="190"/>
      <c r="AJ907" s="194" t="s">
        <v>311</v>
      </c>
      <c r="AK907" s="194">
        <v>0.927037715911865</v>
      </c>
      <c r="AL907" s="190"/>
      <c r="AM907" s="194" t="s">
        <v>2070</v>
      </c>
      <c r="AN907" s="194">
        <v>0.932496428489685</v>
      </c>
    </row>
    <row r="908">
      <c r="B908" s="208"/>
      <c r="C908" s="208"/>
      <c r="D908" s="209"/>
      <c r="E908" s="179"/>
      <c r="F908" s="179"/>
      <c r="G908" s="179"/>
      <c r="H908" s="179"/>
      <c r="I908" s="180"/>
      <c r="J908" s="179"/>
      <c r="K908" s="181"/>
      <c r="L908" s="179"/>
      <c r="M908" s="180"/>
      <c r="N908" s="179"/>
      <c r="O908" s="181"/>
      <c r="P908" s="179"/>
      <c r="Q908" s="180"/>
      <c r="R908" s="179"/>
      <c r="S908" s="181"/>
      <c r="T908" s="179"/>
      <c r="U908" s="180"/>
      <c r="AD908" s="194" t="s">
        <v>2073</v>
      </c>
      <c r="AE908" s="194">
        <v>0.92505919933319</v>
      </c>
      <c r="AF908" s="190"/>
      <c r="AG908" s="194" t="s">
        <v>2074</v>
      </c>
      <c r="AH908" s="194">
        <v>0.902736902236938</v>
      </c>
      <c r="AI908" s="190"/>
      <c r="AJ908" s="194" t="s">
        <v>297</v>
      </c>
      <c r="AK908" s="194">
        <v>0.937233030796051</v>
      </c>
      <c r="AL908" s="190"/>
      <c r="AM908" s="194" t="s">
        <v>2072</v>
      </c>
      <c r="AN908" s="194">
        <v>0.936809360980987</v>
      </c>
    </row>
    <row r="909">
      <c r="B909" s="208"/>
      <c r="C909" s="208"/>
      <c r="D909" s="209"/>
      <c r="E909" s="179"/>
      <c r="F909" s="179"/>
      <c r="G909" s="179"/>
      <c r="H909" s="179"/>
      <c r="I909" s="180"/>
      <c r="J909" s="179"/>
      <c r="K909" s="181"/>
      <c r="L909" s="179"/>
      <c r="M909" s="180"/>
      <c r="N909" s="179"/>
      <c r="O909" s="181"/>
      <c r="P909" s="179"/>
      <c r="Q909" s="180"/>
      <c r="R909" s="179"/>
      <c r="S909" s="181"/>
      <c r="T909" s="179"/>
      <c r="U909" s="180"/>
      <c r="AD909" s="194" t="s">
        <v>2075</v>
      </c>
      <c r="AE909" s="194">
        <v>0.903442680835723</v>
      </c>
      <c r="AF909" s="190"/>
      <c r="AG909" s="194" t="s">
        <v>2076</v>
      </c>
      <c r="AH909" s="194">
        <v>0.907169878482818</v>
      </c>
      <c r="AI909" s="190"/>
      <c r="AJ909" s="194" t="s">
        <v>2064</v>
      </c>
      <c r="AK909" s="194">
        <v>0.913894951343536</v>
      </c>
      <c r="AL909" s="190"/>
      <c r="AM909" s="194" t="s">
        <v>2074</v>
      </c>
      <c r="AN909" s="194">
        <v>0.92900800704956</v>
      </c>
    </row>
    <row r="910">
      <c r="B910" s="208"/>
      <c r="C910" s="208"/>
      <c r="D910" s="209"/>
      <c r="E910" s="179"/>
      <c r="F910" s="179"/>
      <c r="G910" s="179"/>
      <c r="H910" s="179"/>
      <c r="I910" s="180"/>
      <c r="J910" s="179"/>
      <c r="K910" s="181"/>
      <c r="L910" s="179"/>
      <c r="M910" s="180"/>
      <c r="N910" s="179"/>
      <c r="O910" s="181"/>
      <c r="P910" s="179"/>
      <c r="Q910" s="180"/>
      <c r="R910" s="179"/>
      <c r="S910" s="181"/>
      <c r="T910" s="179"/>
      <c r="U910" s="180"/>
      <c r="AD910" s="194" t="s">
        <v>2077</v>
      </c>
      <c r="AE910" s="194">
        <v>0.944541096687316</v>
      </c>
      <c r="AF910" s="190"/>
      <c r="AG910" s="194" t="s">
        <v>2078</v>
      </c>
      <c r="AH910" s="194">
        <v>0.901674628257751</v>
      </c>
      <c r="AI910" s="190"/>
      <c r="AJ910" s="194" t="s">
        <v>2065</v>
      </c>
      <c r="AK910" s="194">
        <v>0.898918747901916</v>
      </c>
      <c r="AL910" s="190"/>
      <c r="AM910" s="194" t="s">
        <v>2076</v>
      </c>
      <c r="AN910" s="194">
        <v>0.938613772392273</v>
      </c>
    </row>
    <row r="911">
      <c r="B911" s="208"/>
      <c r="C911" s="208"/>
      <c r="D911" s="209"/>
      <c r="E911" s="179"/>
      <c r="F911" s="179"/>
      <c r="G911" s="179"/>
      <c r="H911" s="179"/>
      <c r="I911" s="180"/>
      <c r="J911" s="179"/>
      <c r="K911" s="181"/>
      <c r="L911" s="179"/>
      <c r="M911" s="180"/>
      <c r="N911" s="179"/>
      <c r="O911" s="181"/>
      <c r="P911" s="179"/>
      <c r="Q911" s="180"/>
      <c r="R911" s="179"/>
      <c r="S911" s="181"/>
      <c r="T911" s="179"/>
      <c r="U911" s="180"/>
      <c r="AD911" s="194" t="s">
        <v>2079</v>
      </c>
      <c r="AE911" s="194">
        <v>0.938969790935516</v>
      </c>
      <c r="AF911" s="190"/>
      <c r="AG911" s="194" t="s">
        <v>2080</v>
      </c>
      <c r="AH911" s="194">
        <v>0.898800730705261</v>
      </c>
      <c r="AI911" s="190"/>
      <c r="AJ911" s="194" t="s">
        <v>2067</v>
      </c>
      <c r="AK911" s="194">
        <v>0.950059235095977</v>
      </c>
      <c r="AL911" s="190"/>
      <c r="AM911" s="194" t="s">
        <v>2078</v>
      </c>
      <c r="AN911" s="194">
        <v>0.936131179332733</v>
      </c>
    </row>
    <row r="912">
      <c r="B912" s="208"/>
      <c r="C912" s="208"/>
      <c r="D912" s="209"/>
      <c r="E912" s="179"/>
      <c r="F912" s="179"/>
      <c r="G912" s="179"/>
      <c r="H912" s="179"/>
      <c r="I912" s="180"/>
      <c r="J912" s="179"/>
      <c r="K912" s="181"/>
      <c r="L912" s="179"/>
      <c r="M912" s="180"/>
      <c r="N912" s="179"/>
      <c r="O912" s="181"/>
      <c r="P912" s="179"/>
      <c r="Q912" s="180"/>
      <c r="R912" s="179"/>
      <c r="S912" s="181"/>
      <c r="T912" s="179"/>
      <c r="U912" s="180"/>
      <c r="AD912" s="194" t="s">
        <v>2081</v>
      </c>
      <c r="AE912" s="194">
        <v>0.935296535491943</v>
      </c>
      <c r="AF912" s="190"/>
      <c r="AG912" s="194" t="s">
        <v>2082</v>
      </c>
      <c r="AH912" s="194">
        <v>0.897957324981689</v>
      </c>
      <c r="AI912" s="190"/>
      <c r="AJ912" s="194" t="s">
        <v>2069</v>
      </c>
      <c r="AK912" s="194">
        <v>0.939918875694274</v>
      </c>
      <c r="AL912" s="190"/>
      <c r="AM912" s="194" t="s">
        <v>2080</v>
      </c>
      <c r="AN912" s="194">
        <v>0.92753005027771</v>
      </c>
    </row>
    <row r="913">
      <c r="B913" s="208"/>
      <c r="C913" s="208"/>
      <c r="D913" s="209"/>
      <c r="E913" s="179"/>
      <c r="F913" s="179"/>
      <c r="G913" s="179"/>
      <c r="H913" s="179"/>
      <c r="I913" s="180"/>
      <c r="J913" s="179"/>
      <c r="K913" s="181"/>
      <c r="L913" s="179"/>
      <c r="M913" s="180"/>
      <c r="N913" s="179"/>
      <c r="O913" s="181"/>
      <c r="P913" s="179"/>
      <c r="Q913" s="180"/>
      <c r="R913" s="179"/>
      <c r="S913" s="181"/>
      <c r="T913" s="179"/>
      <c r="U913" s="180"/>
      <c r="AD913" s="194" t="s">
        <v>2083</v>
      </c>
      <c r="AE913" s="194">
        <v>0.939731478691101</v>
      </c>
      <c r="AF913" s="190"/>
      <c r="AG913" s="194" t="s">
        <v>2084</v>
      </c>
      <c r="AH913" s="194">
        <v>0.889764964580535</v>
      </c>
      <c r="AI913" s="190"/>
      <c r="AJ913" s="194" t="s">
        <v>2071</v>
      </c>
      <c r="AK913" s="194">
        <v>0.93267548084259</v>
      </c>
      <c r="AL913" s="190"/>
      <c r="AM913" s="194" t="s">
        <v>2082</v>
      </c>
      <c r="AN913" s="194">
        <v>0.917268753051757</v>
      </c>
    </row>
    <row r="914">
      <c r="B914" s="208"/>
      <c r="C914" s="208"/>
      <c r="D914" s="209"/>
      <c r="E914" s="179"/>
      <c r="F914" s="179"/>
      <c r="G914" s="179"/>
      <c r="H914" s="179"/>
      <c r="I914" s="180"/>
      <c r="J914" s="179"/>
      <c r="K914" s="181"/>
      <c r="L914" s="179"/>
      <c r="M914" s="180"/>
      <c r="N914" s="179"/>
      <c r="O914" s="181"/>
      <c r="P914" s="179"/>
      <c r="Q914" s="180"/>
      <c r="R914" s="179"/>
      <c r="S914" s="181"/>
      <c r="T914" s="179"/>
      <c r="U914" s="180"/>
      <c r="AD914" s="194" t="s">
        <v>2085</v>
      </c>
      <c r="AE914" s="194">
        <v>0.925243020057678</v>
      </c>
      <c r="AF914" s="190"/>
      <c r="AG914" s="194" t="s">
        <v>2086</v>
      </c>
      <c r="AH914" s="194">
        <v>0.893724501132965</v>
      </c>
      <c r="AI914" s="190"/>
      <c r="AJ914" s="194" t="s">
        <v>2073</v>
      </c>
      <c r="AK914" s="194">
        <v>0.943612575531005</v>
      </c>
      <c r="AL914" s="190"/>
      <c r="AM914" s="194" t="s">
        <v>2084</v>
      </c>
      <c r="AN914" s="194">
        <v>0.92571610212326</v>
      </c>
    </row>
    <row r="915">
      <c r="B915" s="208"/>
      <c r="C915" s="208"/>
      <c r="D915" s="209"/>
      <c r="E915" s="179"/>
      <c r="F915" s="179"/>
      <c r="G915" s="179"/>
      <c r="H915" s="179"/>
      <c r="I915" s="180"/>
      <c r="J915" s="179"/>
      <c r="K915" s="181"/>
      <c r="L915" s="179"/>
      <c r="M915" s="180"/>
      <c r="N915" s="179"/>
      <c r="O915" s="181"/>
      <c r="P915" s="179"/>
      <c r="Q915" s="180"/>
      <c r="R915" s="179"/>
      <c r="S915" s="181"/>
      <c r="T915" s="179"/>
      <c r="U915" s="180"/>
      <c r="AD915" s="194" t="s">
        <v>2087</v>
      </c>
      <c r="AE915" s="194">
        <v>0.919470071792602</v>
      </c>
      <c r="AF915" s="190"/>
      <c r="AG915" s="194" t="s">
        <v>2088</v>
      </c>
      <c r="AH915" s="194">
        <v>0.89873594045639</v>
      </c>
      <c r="AI915" s="190"/>
      <c r="AJ915" s="194" t="s">
        <v>2075</v>
      </c>
      <c r="AK915" s="194">
        <v>0.934106051921844</v>
      </c>
      <c r="AL915" s="190"/>
      <c r="AM915" s="194" t="s">
        <v>2086</v>
      </c>
      <c r="AN915" s="194">
        <v>0.924423515796661</v>
      </c>
    </row>
    <row r="916">
      <c r="B916" s="208"/>
      <c r="C916" s="208"/>
      <c r="D916" s="209"/>
      <c r="E916" s="179"/>
      <c r="F916" s="179"/>
      <c r="G916" s="179"/>
      <c r="H916" s="179"/>
      <c r="I916" s="180"/>
      <c r="J916" s="179"/>
      <c r="K916" s="181"/>
      <c r="L916" s="179"/>
      <c r="M916" s="180"/>
      <c r="N916" s="179"/>
      <c r="O916" s="181"/>
      <c r="P916" s="179"/>
      <c r="Q916" s="180"/>
      <c r="R916" s="179"/>
      <c r="S916" s="181"/>
      <c r="T916" s="179"/>
      <c r="U916" s="180"/>
      <c r="AD916" s="194" t="s">
        <v>2089</v>
      </c>
      <c r="AE916" s="194">
        <v>0.874389350414276</v>
      </c>
      <c r="AF916" s="190"/>
      <c r="AG916" s="194" t="s">
        <v>2090</v>
      </c>
      <c r="AH916" s="194">
        <v>0.874290704727172</v>
      </c>
      <c r="AI916" s="190"/>
      <c r="AJ916" s="194" t="s">
        <v>2077</v>
      </c>
      <c r="AK916" s="194">
        <v>0.936934649944305</v>
      </c>
      <c r="AL916" s="190"/>
      <c r="AM916" s="194" t="s">
        <v>2088</v>
      </c>
      <c r="AN916" s="194">
        <v>0.932258546352386</v>
      </c>
    </row>
    <row r="917">
      <c r="B917" s="208"/>
      <c r="C917" s="208"/>
      <c r="D917" s="209"/>
      <c r="E917" s="179"/>
      <c r="F917" s="179"/>
      <c r="G917" s="179"/>
      <c r="H917" s="179"/>
      <c r="I917" s="180"/>
      <c r="J917" s="179"/>
      <c r="K917" s="181"/>
      <c r="L917" s="179"/>
      <c r="M917" s="180"/>
      <c r="N917" s="179"/>
      <c r="O917" s="181"/>
      <c r="P917" s="179"/>
      <c r="Q917" s="180"/>
      <c r="R917" s="179"/>
      <c r="S917" s="181"/>
      <c r="T917" s="179"/>
      <c r="U917" s="180"/>
      <c r="AD917" s="194" t="s">
        <v>2091</v>
      </c>
      <c r="AE917" s="194">
        <v>0.942027986049652</v>
      </c>
      <c r="AF917" s="190"/>
      <c r="AG917" s="194" t="s">
        <v>2092</v>
      </c>
      <c r="AH917" s="194">
        <v>0.796508908271789</v>
      </c>
      <c r="AI917" s="190"/>
      <c r="AJ917" s="194" t="s">
        <v>2079</v>
      </c>
      <c r="AK917" s="194">
        <v>0.938180029392242</v>
      </c>
      <c r="AL917" s="190"/>
      <c r="AM917" s="194" t="s">
        <v>2090</v>
      </c>
      <c r="AN917" s="194">
        <v>0.933243632316589</v>
      </c>
    </row>
    <row r="918">
      <c r="B918" s="208"/>
      <c r="C918" s="208"/>
      <c r="D918" s="209"/>
      <c r="E918" s="179"/>
      <c r="F918" s="179"/>
      <c r="G918" s="179"/>
      <c r="H918" s="179"/>
      <c r="I918" s="180"/>
      <c r="J918" s="179"/>
      <c r="K918" s="181"/>
      <c r="L918" s="179"/>
      <c r="M918" s="180"/>
      <c r="N918" s="179"/>
      <c r="O918" s="181"/>
      <c r="P918" s="179"/>
      <c r="Q918" s="180"/>
      <c r="R918" s="179"/>
      <c r="S918" s="181"/>
      <c r="T918" s="179"/>
      <c r="U918" s="180"/>
      <c r="AD918" s="194" t="s">
        <v>2093</v>
      </c>
      <c r="AE918" s="194">
        <v>0.927253305912017</v>
      </c>
      <c r="AF918" s="190"/>
      <c r="AG918" s="194" t="s">
        <v>2094</v>
      </c>
      <c r="AH918" s="194">
        <v>0.903294682502746</v>
      </c>
      <c r="AI918" s="190"/>
      <c r="AJ918" s="194" t="s">
        <v>2081</v>
      </c>
      <c r="AK918" s="194">
        <v>0.925460338592529</v>
      </c>
      <c r="AL918" s="190"/>
      <c r="AM918" s="194" t="s">
        <v>2092</v>
      </c>
      <c r="AN918" s="194">
        <v>0.84535002708435</v>
      </c>
    </row>
    <row r="919">
      <c r="B919" s="208"/>
      <c r="C919" s="208"/>
      <c r="D919" s="209"/>
      <c r="E919" s="179"/>
      <c r="F919" s="179"/>
      <c r="G919" s="179"/>
      <c r="H919" s="179"/>
      <c r="I919" s="180"/>
      <c r="J919" s="179"/>
      <c r="K919" s="181"/>
      <c r="L919" s="179"/>
      <c r="M919" s="180"/>
      <c r="N919" s="179"/>
      <c r="O919" s="181"/>
      <c r="P919" s="179"/>
      <c r="Q919" s="180"/>
      <c r="R919" s="179"/>
      <c r="S919" s="181"/>
      <c r="T919" s="179"/>
      <c r="U919" s="180"/>
      <c r="AD919" s="194" t="s">
        <v>321</v>
      </c>
      <c r="AE919" s="194">
        <v>0.937489926815033</v>
      </c>
      <c r="AF919" s="190"/>
      <c r="AG919" s="194" t="s">
        <v>2095</v>
      </c>
      <c r="AH919" s="194">
        <v>0.892249822616577</v>
      </c>
      <c r="AI919" s="190"/>
      <c r="AJ919" s="194" t="s">
        <v>2083</v>
      </c>
      <c r="AK919" s="194">
        <v>0.946246623992919</v>
      </c>
      <c r="AL919" s="190"/>
      <c r="AM919" s="194" t="s">
        <v>2094</v>
      </c>
      <c r="AN919" s="194">
        <v>0.932155609130859</v>
      </c>
    </row>
    <row r="920">
      <c r="B920" s="208"/>
      <c r="C920" s="208"/>
      <c r="D920" s="209"/>
      <c r="E920" s="179"/>
      <c r="F920" s="179"/>
      <c r="G920" s="179"/>
      <c r="H920" s="179"/>
      <c r="I920" s="180"/>
      <c r="J920" s="179"/>
      <c r="K920" s="181"/>
      <c r="L920" s="179"/>
      <c r="M920" s="180"/>
      <c r="N920" s="179"/>
      <c r="O920" s="181"/>
      <c r="P920" s="179"/>
      <c r="Q920" s="180"/>
      <c r="R920" s="179"/>
      <c r="S920" s="181"/>
      <c r="T920" s="179"/>
      <c r="U920" s="180"/>
      <c r="AD920" s="194" t="s">
        <v>2096</v>
      </c>
      <c r="AE920" s="194">
        <v>0.925350546836853</v>
      </c>
      <c r="AF920" s="190"/>
      <c r="AG920" s="194" t="s">
        <v>320</v>
      </c>
      <c r="AH920" s="194">
        <v>0.89619505405426</v>
      </c>
      <c r="AI920" s="190"/>
      <c r="AJ920" s="194" t="s">
        <v>2085</v>
      </c>
      <c r="AK920" s="194">
        <v>0.922166645526886</v>
      </c>
      <c r="AL920" s="190"/>
      <c r="AM920" s="194" t="s">
        <v>2095</v>
      </c>
      <c r="AN920" s="194">
        <v>0.920589745044708</v>
      </c>
    </row>
    <row r="921">
      <c r="B921" s="208"/>
      <c r="C921" s="208"/>
      <c r="D921" s="209"/>
      <c r="E921" s="179"/>
      <c r="F921" s="179"/>
      <c r="G921" s="179"/>
      <c r="H921" s="179"/>
      <c r="I921" s="180"/>
      <c r="J921" s="179"/>
      <c r="K921" s="181"/>
      <c r="L921" s="179"/>
      <c r="M921" s="180"/>
      <c r="N921" s="179"/>
      <c r="O921" s="181"/>
      <c r="P921" s="179"/>
      <c r="Q921" s="180"/>
      <c r="R921" s="179"/>
      <c r="S921" s="181"/>
      <c r="T921" s="179"/>
      <c r="U921" s="180"/>
      <c r="AD921" s="194" t="s">
        <v>2097</v>
      </c>
      <c r="AE921" s="194">
        <v>0.916514933109283</v>
      </c>
      <c r="AF921" s="190"/>
      <c r="AG921" s="194" t="s">
        <v>2098</v>
      </c>
      <c r="AH921" s="194">
        <v>0.907790124416351</v>
      </c>
      <c r="AI921" s="190"/>
      <c r="AJ921" s="194" t="s">
        <v>2087</v>
      </c>
      <c r="AK921" s="194">
        <v>0.941046774387359</v>
      </c>
      <c r="AL921" s="190"/>
      <c r="AM921" s="194" t="s">
        <v>320</v>
      </c>
      <c r="AN921" s="194">
        <v>0.919740855693817</v>
      </c>
    </row>
    <row r="922">
      <c r="B922" s="208"/>
      <c r="C922" s="208"/>
      <c r="D922" s="209"/>
      <c r="E922" s="179"/>
      <c r="F922" s="179"/>
      <c r="G922" s="179"/>
      <c r="H922" s="179"/>
      <c r="I922" s="180"/>
      <c r="J922" s="179"/>
      <c r="K922" s="181"/>
      <c r="L922" s="179"/>
      <c r="M922" s="180"/>
      <c r="N922" s="179"/>
      <c r="O922" s="181"/>
      <c r="P922" s="179"/>
      <c r="Q922" s="180"/>
      <c r="R922" s="179"/>
      <c r="S922" s="181"/>
      <c r="T922" s="179"/>
      <c r="U922" s="180"/>
      <c r="AD922" s="194" t="s">
        <v>2099</v>
      </c>
      <c r="AE922" s="194">
        <v>0.938618004322052</v>
      </c>
      <c r="AF922" s="190"/>
      <c r="AG922" s="194" t="s">
        <v>2100</v>
      </c>
      <c r="AH922" s="194">
        <v>0.893660724163055</v>
      </c>
      <c r="AI922" s="190"/>
      <c r="AJ922" s="194" t="s">
        <v>2089</v>
      </c>
      <c r="AK922" s="194">
        <v>0.865477442741394</v>
      </c>
      <c r="AL922" s="190"/>
      <c r="AM922" s="194" t="s">
        <v>2098</v>
      </c>
      <c r="AN922" s="194">
        <v>0.922367215156555</v>
      </c>
    </row>
    <row r="923">
      <c r="B923" s="208"/>
      <c r="C923" s="208"/>
      <c r="D923" s="209"/>
      <c r="E923" s="179"/>
      <c r="F923" s="179"/>
      <c r="G923" s="179"/>
      <c r="H923" s="179"/>
      <c r="I923" s="180"/>
      <c r="J923" s="179"/>
      <c r="K923" s="181"/>
      <c r="L923" s="179"/>
      <c r="M923" s="180"/>
      <c r="N923" s="179"/>
      <c r="O923" s="181"/>
      <c r="P923" s="179"/>
      <c r="Q923" s="180"/>
      <c r="R923" s="179"/>
      <c r="S923" s="181"/>
      <c r="T923" s="179"/>
      <c r="U923" s="180"/>
      <c r="AD923" s="194" t="s">
        <v>2101</v>
      </c>
      <c r="AE923" s="194">
        <v>0.938328802585601</v>
      </c>
      <c r="AF923" s="190"/>
      <c r="AG923" s="194" t="s">
        <v>2102</v>
      </c>
      <c r="AH923" s="194">
        <v>0.895004451274871</v>
      </c>
      <c r="AI923" s="190"/>
      <c r="AJ923" s="194" t="s">
        <v>2091</v>
      </c>
      <c r="AK923" s="194">
        <v>0.939894139766693</v>
      </c>
      <c r="AL923" s="190"/>
      <c r="AM923" s="194" t="s">
        <v>2100</v>
      </c>
      <c r="AN923" s="194">
        <v>0.925135135650634</v>
      </c>
    </row>
    <row r="924">
      <c r="B924" s="208"/>
      <c r="C924" s="208"/>
      <c r="D924" s="209"/>
      <c r="E924" s="179"/>
      <c r="F924" s="179"/>
      <c r="G924" s="179"/>
      <c r="H924" s="179"/>
      <c r="I924" s="180"/>
      <c r="J924" s="179"/>
      <c r="K924" s="181"/>
      <c r="L924" s="179"/>
      <c r="M924" s="180"/>
      <c r="N924" s="179"/>
      <c r="O924" s="181"/>
      <c r="P924" s="179"/>
      <c r="Q924" s="180"/>
      <c r="R924" s="179"/>
      <c r="S924" s="181"/>
      <c r="T924" s="179"/>
      <c r="U924" s="180"/>
      <c r="AD924" s="194" t="s">
        <v>2103</v>
      </c>
      <c r="AE924" s="194">
        <v>0.935403108596801</v>
      </c>
      <c r="AF924" s="190"/>
      <c r="AG924" s="194" t="s">
        <v>2104</v>
      </c>
      <c r="AH924" s="194">
        <v>0.895971536636352</v>
      </c>
      <c r="AI924" s="190"/>
      <c r="AJ924" s="194" t="s">
        <v>2093</v>
      </c>
      <c r="AK924" s="194">
        <v>0.872844159603118</v>
      </c>
      <c r="AL924" s="190"/>
      <c r="AM924" s="194" t="s">
        <v>2102</v>
      </c>
      <c r="AN924" s="194">
        <v>0.927793443202972</v>
      </c>
    </row>
    <row r="925">
      <c r="B925" s="208"/>
      <c r="C925" s="208"/>
      <c r="D925" s="209"/>
      <c r="E925" s="179"/>
      <c r="F925" s="179"/>
      <c r="G925" s="179"/>
      <c r="H925" s="179"/>
      <c r="I925" s="180"/>
      <c r="J925" s="179"/>
      <c r="K925" s="181"/>
      <c r="L925" s="179"/>
      <c r="M925" s="180"/>
      <c r="N925" s="179"/>
      <c r="O925" s="181"/>
      <c r="P925" s="179"/>
      <c r="Q925" s="180"/>
      <c r="R925" s="179"/>
      <c r="S925" s="181"/>
      <c r="T925" s="179"/>
      <c r="U925" s="180"/>
      <c r="AD925" s="194" t="s">
        <v>2105</v>
      </c>
      <c r="AE925" s="194">
        <v>0.938139081001281</v>
      </c>
      <c r="AF925" s="190"/>
      <c r="AG925" s="194" t="s">
        <v>2106</v>
      </c>
      <c r="AH925" s="194">
        <v>0.895264744758606</v>
      </c>
      <c r="AI925" s="190"/>
      <c r="AJ925" s="194" t="s">
        <v>321</v>
      </c>
      <c r="AK925" s="194">
        <v>0.893213510513305</v>
      </c>
      <c r="AL925" s="190"/>
      <c r="AM925" s="194" t="s">
        <v>2104</v>
      </c>
      <c r="AN925" s="194">
        <v>0.930895268917083</v>
      </c>
    </row>
    <row r="926">
      <c r="B926" s="208"/>
      <c r="C926" s="208"/>
      <c r="D926" s="209"/>
      <c r="E926" s="179"/>
      <c r="F926" s="179"/>
      <c r="G926" s="179"/>
      <c r="H926" s="179"/>
      <c r="I926" s="180"/>
      <c r="J926" s="179"/>
      <c r="K926" s="181"/>
      <c r="L926" s="179"/>
      <c r="M926" s="180"/>
      <c r="N926" s="179"/>
      <c r="O926" s="181"/>
      <c r="P926" s="179"/>
      <c r="Q926" s="180"/>
      <c r="R926" s="179"/>
      <c r="S926" s="181"/>
      <c r="T926" s="179"/>
      <c r="U926" s="180"/>
      <c r="AD926" s="194" t="s">
        <v>2107</v>
      </c>
      <c r="AE926" s="194">
        <v>0.922450065612793</v>
      </c>
      <c r="AF926" s="190"/>
      <c r="AG926" s="194" t="s">
        <v>2108</v>
      </c>
      <c r="AH926" s="194">
        <v>0.907005608081817</v>
      </c>
      <c r="AI926" s="190"/>
      <c r="AJ926" s="194" t="s">
        <v>2096</v>
      </c>
      <c r="AK926" s="194">
        <v>0.927505195140838</v>
      </c>
      <c r="AL926" s="190"/>
      <c r="AM926" s="194" t="s">
        <v>2106</v>
      </c>
      <c r="AN926" s="194">
        <v>0.926908791065216</v>
      </c>
    </row>
    <row r="927">
      <c r="B927" s="208"/>
      <c r="C927" s="208"/>
      <c r="D927" s="209"/>
      <c r="E927" s="179"/>
      <c r="F927" s="179"/>
      <c r="G927" s="179"/>
      <c r="H927" s="179"/>
      <c r="I927" s="180"/>
      <c r="J927" s="179"/>
      <c r="K927" s="181"/>
      <c r="L927" s="179"/>
      <c r="M927" s="180"/>
      <c r="N927" s="179"/>
      <c r="O927" s="181"/>
      <c r="P927" s="179"/>
      <c r="Q927" s="180"/>
      <c r="R927" s="179"/>
      <c r="S927" s="181"/>
      <c r="T927" s="179"/>
      <c r="U927" s="180"/>
      <c r="AD927" s="194" t="s">
        <v>2109</v>
      </c>
      <c r="AE927" s="194">
        <v>0.941298484802246</v>
      </c>
      <c r="AF927" s="190"/>
      <c r="AG927" s="194" t="s">
        <v>2110</v>
      </c>
      <c r="AH927" s="194">
        <v>0.898568928241729</v>
      </c>
      <c r="AI927" s="190"/>
      <c r="AJ927" s="194" t="s">
        <v>2097</v>
      </c>
      <c r="AK927" s="194">
        <v>0.924310982227325</v>
      </c>
      <c r="AL927" s="190"/>
      <c r="AM927" s="194" t="s">
        <v>2108</v>
      </c>
      <c r="AN927" s="194">
        <v>0.925970256328582</v>
      </c>
    </row>
    <row r="928">
      <c r="B928" s="208"/>
      <c r="C928" s="208"/>
      <c r="D928" s="209"/>
      <c r="E928" s="179"/>
      <c r="F928" s="179"/>
      <c r="G928" s="179"/>
      <c r="H928" s="179"/>
      <c r="I928" s="180"/>
      <c r="J928" s="179"/>
      <c r="K928" s="181"/>
      <c r="L928" s="179"/>
      <c r="M928" s="180"/>
      <c r="N928" s="179"/>
      <c r="O928" s="181"/>
      <c r="P928" s="179"/>
      <c r="Q928" s="180"/>
      <c r="R928" s="179"/>
      <c r="S928" s="181"/>
      <c r="T928" s="179"/>
      <c r="U928" s="180"/>
      <c r="AD928" s="194" t="s">
        <v>2111</v>
      </c>
      <c r="AE928" s="194">
        <v>0.934352219104766</v>
      </c>
      <c r="AF928" s="190"/>
      <c r="AG928" s="194" t="s">
        <v>2112</v>
      </c>
      <c r="AH928" s="194">
        <v>0.903770327568054</v>
      </c>
      <c r="AI928" s="190"/>
      <c r="AJ928" s="194" t="s">
        <v>2099</v>
      </c>
      <c r="AK928" s="194">
        <v>0.933682978153228</v>
      </c>
      <c r="AL928" s="190"/>
      <c r="AM928" s="194" t="s">
        <v>2110</v>
      </c>
      <c r="AN928" s="194">
        <v>0.925646960735321</v>
      </c>
    </row>
    <row r="929">
      <c r="B929" s="208"/>
      <c r="C929" s="208"/>
      <c r="D929" s="209"/>
      <c r="E929" s="179"/>
      <c r="F929" s="179"/>
      <c r="G929" s="179"/>
      <c r="H929" s="179"/>
      <c r="I929" s="180"/>
      <c r="J929" s="179"/>
      <c r="K929" s="181"/>
      <c r="L929" s="179"/>
      <c r="M929" s="180"/>
      <c r="N929" s="179"/>
      <c r="O929" s="181"/>
      <c r="P929" s="179"/>
      <c r="Q929" s="180"/>
      <c r="R929" s="179"/>
      <c r="S929" s="181"/>
      <c r="T929" s="179"/>
      <c r="U929" s="180"/>
      <c r="AD929" s="194" t="s">
        <v>2113</v>
      </c>
      <c r="AE929" s="194">
        <v>0.901185691356658</v>
      </c>
      <c r="AF929" s="190"/>
      <c r="AG929" s="194" t="s">
        <v>2114</v>
      </c>
      <c r="AH929" s="194">
        <v>0.89911925792694</v>
      </c>
      <c r="AI929" s="190"/>
      <c r="AJ929" s="194" t="s">
        <v>2101</v>
      </c>
      <c r="AK929" s="194">
        <v>0.946115434169769</v>
      </c>
      <c r="AL929" s="190"/>
      <c r="AM929" s="194" t="s">
        <v>2112</v>
      </c>
      <c r="AN929" s="194">
        <v>0.922282576560974</v>
      </c>
    </row>
    <row r="930">
      <c r="B930" s="208"/>
      <c r="C930" s="208"/>
      <c r="D930" s="209"/>
      <c r="E930" s="179"/>
      <c r="F930" s="179"/>
      <c r="G930" s="179"/>
      <c r="H930" s="179"/>
      <c r="I930" s="180"/>
      <c r="J930" s="179"/>
      <c r="K930" s="181"/>
      <c r="L930" s="179"/>
      <c r="M930" s="180"/>
      <c r="N930" s="179"/>
      <c r="O930" s="181"/>
      <c r="P930" s="179"/>
      <c r="Q930" s="180"/>
      <c r="R930" s="179"/>
      <c r="S930" s="181"/>
      <c r="T930" s="179"/>
      <c r="U930" s="180"/>
      <c r="AD930" s="194" t="s">
        <v>2115</v>
      </c>
      <c r="AE930" s="194">
        <v>0.930285453796386</v>
      </c>
      <c r="AF930" s="190"/>
      <c r="AG930" s="194" t="s">
        <v>2116</v>
      </c>
      <c r="AH930" s="194">
        <v>0.886940121650695</v>
      </c>
      <c r="AI930" s="190"/>
      <c r="AJ930" s="194" t="s">
        <v>2103</v>
      </c>
      <c r="AK930" s="194">
        <v>0.918486952781677</v>
      </c>
      <c r="AL930" s="190"/>
      <c r="AM930" s="194" t="s">
        <v>2114</v>
      </c>
      <c r="AN930" s="194">
        <v>0.920394003391265</v>
      </c>
    </row>
    <row r="931">
      <c r="B931" s="208"/>
      <c r="C931" s="208"/>
      <c r="D931" s="209"/>
      <c r="E931" s="179"/>
      <c r="F931" s="179"/>
      <c r="G931" s="179"/>
      <c r="H931" s="179"/>
      <c r="I931" s="180"/>
      <c r="J931" s="179"/>
      <c r="K931" s="181"/>
      <c r="L931" s="179"/>
      <c r="M931" s="180"/>
      <c r="N931" s="179"/>
      <c r="O931" s="181"/>
      <c r="P931" s="179"/>
      <c r="Q931" s="180"/>
      <c r="R931" s="179"/>
      <c r="S931" s="181"/>
      <c r="T931" s="179"/>
      <c r="U931" s="180"/>
      <c r="AD931" s="194" t="s">
        <v>2117</v>
      </c>
      <c r="AE931" s="194">
        <v>0.935624957084655</v>
      </c>
      <c r="AF931" s="190"/>
      <c r="AG931" s="194" t="s">
        <v>2118</v>
      </c>
      <c r="AH931" s="194">
        <v>0.877699136734008</v>
      </c>
      <c r="AI931" s="190"/>
      <c r="AJ931" s="194" t="s">
        <v>2105</v>
      </c>
      <c r="AK931" s="194">
        <v>0.935251951217651</v>
      </c>
      <c r="AL931" s="190"/>
      <c r="AM931" s="194" t="s">
        <v>2116</v>
      </c>
      <c r="AN931" s="194">
        <v>0.913716256618499</v>
      </c>
    </row>
    <row r="932">
      <c r="B932" s="208"/>
      <c r="C932" s="208"/>
      <c r="D932" s="209"/>
      <c r="E932" s="179"/>
      <c r="F932" s="179"/>
      <c r="G932" s="179"/>
      <c r="H932" s="179"/>
      <c r="I932" s="180"/>
      <c r="J932" s="179"/>
      <c r="K932" s="181"/>
      <c r="L932" s="179"/>
      <c r="M932" s="180"/>
      <c r="N932" s="179"/>
      <c r="O932" s="181"/>
      <c r="P932" s="179"/>
      <c r="Q932" s="180"/>
      <c r="R932" s="179"/>
      <c r="S932" s="181"/>
      <c r="T932" s="179"/>
      <c r="U932" s="180"/>
      <c r="AD932" s="194" t="s">
        <v>2119</v>
      </c>
      <c r="AE932" s="194">
        <v>0.914839029312133</v>
      </c>
      <c r="AF932" s="190"/>
      <c r="AG932" s="194" t="s">
        <v>2120</v>
      </c>
      <c r="AH932" s="194">
        <v>0.875208914279937</v>
      </c>
      <c r="AI932" s="190"/>
      <c r="AJ932" s="194" t="s">
        <v>2107</v>
      </c>
      <c r="AK932" s="194">
        <v>0.882238209247589</v>
      </c>
      <c r="AL932" s="190"/>
      <c r="AM932" s="194" t="s">
        <v>2118</v>
      </c>
      <c r="AN932" s="194">
        <v>0.919427990913391</v>
      </c>
    </row>
    <row r="933">
      <c r="B933" s="208"/>
      <c r="C933" s="208"/>
      <c r="D933" s="209"/>
      <c r="E933" s="179"/>
      <c r="F933" s="179"/>
      <c r="G933" s="179"/>
      <c r="H933" s="179"/>
      <c r="I933" s="180"/>
      <c r="J933" s="179"/>
      <c r="K933" s="181"/>
      <c r="L933" s="179"/>
      <c r="M933" s="180"/>
      <c r="N933" s="179"/>
      <c r="O933" s="181"/>
      <c r="P933" s="179"/>
      <c r="Q933" s="180"/>
      <c r="R933" s="179"/>
      <c r="S933" s="181"/>
      <c r="T933" s="179"/>
      <c r="U933" s="180"/>
      <c r="AD933" s="194" t="s">
        <v>2121</v>
      </c>
      <c r="AE933" s="194">
        <v>0.937334656715393</v>
      </c>
      <c r="AF933" s="190"/>
      <c r="AG933" s="194" t="s">
        <v>2122</v>
      </c>
      <c r="AH933" s="194">
        <v>0.898709952831268</v>
      </c>
      <c r="AI933" s="190"/>
      <c r="AJ933" s="194" t="s">
        <v>2109</v>
      </c>
      <c r="AK933" s="194">
        <v>0.924628496170044</v>
      </c>
      <c r="AL933" s="190"/>
      <c r="AM933" s="194" t="s">
        <v>2120</v>
      </c>
      <c r="AN933" s="194">
        <v>0.92236328125</v>
      </c>
    </row>
    <row r="934">
      <c r="B934" s="208"/>
      <c r="C934" s="208"/>
      <c r="D934" s="209"/>
      <c r="E934" s="179"/>
      <c r="F934" s="179"/>
      <c r="G934" s="179"/>
      <c r="H934" s="179"/>
      <c r="I934" s="180"/>
      <c r="J934" s="179"/>
      <c r="K934" s="181"/>
      <c r="L934" s="179"/>
      <c r="M934" s="180"/>
      <c r="N934" s="179"/>
      <c r="O934" s="181"/>
      <c r="P934" s="179"/>
      <c r="Q934" s="180"/>
      <c r="R934" s="179"/>
      <c r="S934" s="181"/>
      <c r="T934" s="179"/>
      <c r="U934" s="180"/>
      <c r="AD934" s="194" t="s">
        <v>2123</v>
      </c>
      <c r="AE934" s="194">
        <v>0.945229232311248</v>
      </c>
      <c r="AF934" s="190"/>
      <c r="AG934" s="194" t="s">
        <v>2124</v>
      </c>
      <c r="AH934" s="194">
        <v>0.887484073638916</v>
      </c>
      <c r="AI934" s="190"/>
      <c r="AJ934" s="194" t="s">
        <v>2111</v>
      </c>
      <c r="AK934" s="194">
        <v>0.935577392578125</v>
      </c>
      <c r="AL934" s="190"/>
      <c r="AM934" s="194" t="s">
        <v>2122</v>
      </c>
      <c r="AN934" s="194">
        <v>0.926627039909362</v>
      </c>
    </row>
    <row r="935">
      <c r="B935" s="208"/>
      <c r="C935" s="208"/>
      <c r="D935" s="209"/>
      <c r="E935" s="179"/>
      <c r="F935" s="179"/>
      <c r="G935" s="179"/>
      <c r="H935" s="179"/>
      <c r="I935" s="180"/>
      <c r="J935" s="179"/>
      <c r="K935" s="181"/>
      <c r="L935" s="179"/>
      <c r="M935" s="180"/>
      <c r="N935" s="179"/>
      <c r="O935" s="181"/>
      <c r="P935" s="179"/>
      <c r="Q935" s="180"/>
      <c r="R935" s="179"/>
      <c r="S935" s="181"/>
      <c r="T935" s="179"/>
      <c r="U935" s="180"/>
      <c r="AD935" s="194" t="s">
        <v>2125</v>
      </c>
      <c r="AE935" s="194">
        <v>0.939384639263153</v>
      </c>
      <c r="AF935" s="190"/>
      <c r="AG935" s="194" t="s">
        <v>2126</v>
      </c>
      <c r="AH935" s="194">
        <v>0.896814882755279</v>
      </c>
      <c r="AI935" s="190"/>
      <c r="AJ935" s="194" t="s">
        <v>2113</v>
      </c>
      <c r="AK935" s="194">
        <v>0.904494524002075</v>
      </c>
      <c r="AL935" s="190"/>
      <c r="AM935" s="194" t="s">
        <v>2124</v>
      </c>
      <c r="AN935" s="194">
        <v>0.919739663600921</v>
      </c>
    </row>
    <row r="936">
      <c r="B936" s="208"/>
      <c r="C936" s="208"/>
      <c r="D936" s="209"/>
      <c r="E936" s="179"/>
      <c r="F936" s="179"/>
      <c r="G936" s="179"/>
      <c r="H936" s="179"/>
      <c r="I936" s="180"/>
      <c r="J936" s="179"/>
      <c r="K936" s="181"/>
      <c r="L936" s="179"/>
      <c r="M936" s="180"/>
      <c r="N936" s="179"/>
      <c r="O936" s="181"/>
      <c r="P936" s="179"/>
      <c r="Q936" s="180"/>
      <c r="R936" s="179"/>
      <c r="S936" s="181"/>
      <c r="T936" s="179"/>
      <c r="U936" s="180"/>
      <c r="AD936" s="194" t="s">
        <v>2127</v>
      </c>
      <c r="AE936" s="194">
        <v>0.945489525794982</v>
      </c>
      <c r="AF936" s="190"/>
      <c r="AG936" s="194" t="s">
        <v>2128</v>
      </c>
      <c r="AH936" s="194">
        <v>0.90454626083374</v>
      </c>
      <c r="AI936" s="190"/>
      <c r="AJ936" s="194" t="s">
        <v>2115</v>
      </c>
      <c r="AK936" s="194">
        <v>0.918448746204376</v>
      </c>
      <c r="AL936" s="190"/>
      <c r="AM936" s="194" t="s">
        <v>2126</v>
      </c>
      <c r="AN936" s="194">
        <v>0.926258862018585</v>
      </c>
    </row>
    <row r="937">
      <c r="B937" s="208"/>
      <c r="C937" s="208"/>
      <c r="D937" s="209"/>
      <c r="E937" s="179"/>
      <c r="F937" s="179"/>
      <c r="G937" s="179"/>
      <c r="H937" s="179"/>
      <c r="I937" s="180"/>
      <c r="J937" s="179"/>
      <c r="K937" s="181"/>
      <c r="L937" s="179"/>
      <c r="M937" s="180"/>
      <c r="N937" s="179"/>
      <c r="O937" s="181"/>
      <c r="P937" s="179"/>
      <c r="Q937" s="180"/>
      <c r="R937" s="179"/>
      <c r="S937" s="181"/>
      <c r="T937" s="179"/>
      <c r="U937" s="180"/>
      <c r="AD937" s="194" t="s">
        <v>2129</v>
      </c>
      <c r="AE937" s="194">
        <v>0.946802735328674</v>
      </c>
      <c r="AF937" s="190"/>
      <c r="AG937" s="194" t="s">
        <v>2130</v>
      </c>
      <c r="AH937" s="194">
        <v>0.9006267786026</v>
      </c>
      <c r="AI937" s="190"/>
      <c r="AJ937" s="194" t="s">
        <v>2117</v>
      </c>
      <c r="AK937" s="194">
        <v>0.931909561157226</v>
      </c>
      <c r="AL937" s="190"/>
      <c r="AM937" s="194" t="s">
        <v>2128</v>
      </c>
      <c r="AN937" s="194">
        <v>0.928616225719451</v>
      </c>
    </row>
    <row r="938">
      <c r="B938" s="208"/>
      <c r="C938" s="208"/>
      <c r="D938" s="209"/>
      <c r="E938" s="179"/>
      <c r="F938" s="179"/>
      <c r="G938" s="179"/>
      <c r="H938" s="179"/>
      <c r="I938" s="180"/>
      <c r="J938" s="179"/>
      <c r="K938" s="181"/>
      <c r="L938" s="179"/>
      <c r="M938" s="180"/>
      <c r="N938" s="179"/>
      <c r="O938" s="181"/>
      <c r="P938" s="179"/>
      <c r="Q938" s="180"/>
      <c r="R938" s="179"/>
      <c r="S938" s="181"/>
      <c r="T938" s="179"/>
      <c r="U938" s="180"/>
      <c r="AD938" s="194" t="s">
        <v>2131</v>
      </c>
      <c r="AE938" s="194">
        <v>0.9507497549057</v>
      </c>
      <c r="AF938" s="190"/>
      <c r="AG938" s="194" t="s">
        <v>2132</v>
      </c>
      <c r="AH938" s="194">
        <v>0.896174788475036</v>
      </c>
      <c r="AI938" s="190"/>
      <c r="AJ938" s="194" t="s">
        <v>2119</v>
      </c>
      <c r="AK938" s="194">
        <v>0.919535458087921</v>
      </c>
      <c r="AL938" s="190"/>
      <c r="AM938" s="194" t="s">
        <v>2130</v>
      </c>
      <c r="AN938" s="194">
        <v>0.922813057899475</v>
      </c>
    </row>
    <row r="939">
      <c r="B939" s="208"/>
      <c r="C939" s="208"/>
      <c r="D939" s="209"/>
      <c r="E939" s="179"/>
      <c r="F939" s="179"/>
      <c r="G939" s="179"/>
      <c r="H939" s="179"/>
      <c r="I939" s="180"/>
      <c r="J939" s="179"/>
      <c r="K939" s="181"/>
      <c r="L939" s="179"/>
      <c r="M939" s="180"/>
      <c r="N939" s="179"/>
      <c r="O939" s="181"/>
      <c r="P939" s="179"/>
      <c r="Q939" s="180"/>
      <c r="R939" s="179"/>
      <c r="S939" s="181"/>
      <c r="T939" s="179"/>
      <c r="U939" s="180"/>
      <c r="AD939" s="194" t="s">
        <v>2133</v>
      </c>
      <c r="AE939" s="194">
        <v>0.952088534832</v>
      </c>
      <c r="AF939" s="190"/>
      <c r="AG939" s="194" t="s">
        <v>2134</v>
      </c>
      <c r="AH939" s="194">
        <v>0.880911767482757</v>
      </c>
      <c r="AI939" s="190"/>
      <c r="AJ939" s="194" t="s">
        <v>2121</v>
      </c>
      <c r="AK939" s="194">
        <v>0.940867066383361</v>
      </c>
      <c r="AL939" s="190"/>
      <c r="AM939" s="194" t="s">
        <v>2132</v>
      </c>
      <c r="AN939" s="194">
        <v>0.925926923751831</v>
      </c>
    </row>
    <row r="940">
      <c r="B940" s="208"/>
      <c r="C940" s="208"/>
      <c r="D940" s="209"/>
      <c r="E940" s="179"/>
      <c r="F940" s="179"/>
      <c r="G940" s="179"/>
      <c r="H940" s="179"/>
      <c r="I940" s="180"/>
      <c r="J940" s="179"/>
      <c r="K940" s="181"/>
      <c r="L940" s="179"/>
      <c r="M940" s="180"/>
      <c r="N940" s="179"/>
      <c r="O940" s="181"/>
      <c r="P940" s="179"/>
      <c r="Q940" s="180"/>
      <c r="R940" s="179"/>
      <c r="S940" s="181"/>
      <c r="T940" s="179"/>
      <c r="U940" s="180"/>
      <c r="AD940" s="194" t="s">
        <v>2135</v>
      </c>
      <c r="AE940" s="194">
        <v>0.95603334903717</v>
      </c>
      <c r="AF940" s="190"/>
      <c r="AG940" s="194" t="s">
        <v>2136</v>
      </c>
      <c r="AH940" s="194">
        <v>0.895885050296783</v>
      </c>
      <c r="AI940" s="190"/>
      <c r="AJ940" s="194" t="s">
        <v>2123</v>
      </c>
      <c r="AK940" s="194">
        <v>0.906066298484802</v>
      </c>
      <c r="AL940" s="190"/>
      <c r="AM940" s="194" t="s">
        <v>2134</v>
      </c>
      <c r="AN940" s="194">
        <v>0.930005311965942</v>
      </c>
    </row>
    <row r="941">
      <c r="B941" s="208"/>
      <c r="C941" s="208"/>
      <c r="D941" s="209"/>
      <c r="E941" s="179"/>
      <c r="F941" s="179"/>
      <c r="G941" s="179"/>
      <c r="H941" s="179"/>
      <c r="I941" s="180"/>
      <c r="J941" s="179"/>
      <c r="K941" s="181"/>
      <c r="L941" s="179"/>
      <c r="M941" s="180"/>
      <c r="N941" s="179"/>
      <c r="O941" s="181"/>
      <c r="P941" s="179"/>
      <c r="Q941" s="180"/>
      <c r="R941" s="179"/>
      <c r="S941" s="181"/>
      <c r="T941" s="179"/>
      <c r="U941" s="180"/>
      <c r="AD941" s="194" t="s">
        <v>2137</v>
      </c>
      <c r="AE941" s="194">
        <v>0.951033353805542</v>
      </c>
      <c r="AF941" s="190"/>
      <c r="AG941" s="194" t="s">
        <v>2138</v>
      </c>
      <c r="AH941" s="194">
        <v>0.891248881816864</v>
      </c>
      <c r="AI941" s="190"/>
      <c r="AJ941" s="194" t="s">
        <v>2125</v>
      </c>
      <c r="AK941" s="194">
        <v>0.935295820236206</v>
      </c>
      <c r="AL941" s="190"/>
      <c r="AM941" s="194" t="s">
        <v>2136</v>
      </c>
      <c r="AN941" s="194">
        <v>0.92636626958847</v>
      </c>
    </row>
    <row r="942">
      <c r="B942" s="208"/>
      <c r="C942" s="208"/>
      <c r="D942" s="209"/>
      <c r="E942" s="179"/>
      <c r="F942" s="179"/>
      <c r="G942" s="179"/>
      <c r="H942" s="179"/>
      <c r="I942" s="180"/>
      <c r="J942" s="179"/>
      <c r="K942" s="181"/>
      <c r="L942" s="179"/>
      <c r="M942" s="180"/>
      <c r="N942" s="179"/>
      <c r="O942" s="181"/>
      <c r="P942" s="179"/>
      <c r="Q942" s="180"/>
      <c r="R942" s="179"/>
      <c r="S942" s="181"/>
      <c r="T942" s="179"/>
      <c r="U942" s="180"/>
      <c r="AD942" s="194" t="s">
        <v>2139</v>
      </c>
      <c r="AE942" s="194">
        <v>0.95037168264389</v>
      </c>
      <c r="AF942" s="190"/>
      <c r="AG942" s="194" t="s">
        <v>2140</v>
      </c>
      <c r="AH942" s="194">
        <v>0.895808041095733</v>
      </c>
      <c r="AI942" s="190"/>
      <c r="AJ942" s="194" t="s">
        <v>2127</v>
      </c>
      <c r="AK942" s="194">
        <v>0.910941123962402</v>
      </c>
      <c r="AL942" s="190"/>
      <c r="AM942" s="194" t="s">
        <v>2138</v>
      </c>
      <c r="AN942" s="194">
        <v>0.928435385227203</v>
      </c>
    </row>
    <row r="943">
      <c r="B943" s="208"/>
      <c r="C943" s="208"/>
      <c r="D943" s="209"/>
      <c r="E943" s="179"/>
      <c r="F943" s="179"/>
      <c r="G943" s="179"/>
      <c r="H943" s="179"/>
      <c r="I943" s="180"/>
      <c r="J943" s="179"/>
      <c r="K943" s="181"/>
      <c r="L943" s="179"/>
      <c r="M943" s="180"/>
      <c r="N943" s="179"/>
      <c r="O943" s="181"/>
      <c r="P943" s="179"/>
      <c r="Q943" s="180"/>
      <c r="R943" s="179"/>
      <c r="S943" s="181"/>
      <c r="T943" s="179"/>
      <c r="U943" s="180"/>
      <c r="AD943" s="194" t="s">
        <v>2141</v>
      </c>
      <c r="AE943" s="194">
        <v>0.952903985977172</v>
      </c>
      <c r="AF943" s="190"/>
      <c r="AG943" s="194" t="s">
        <v>2142</v>
      </c>
      <c r="AH943" s="194">
        <v>0.897289633750915</v>
      </c>
      <c r="AI943" s="190"/>
      <c r="AJ943" s="194" t="s">
        <v>2129</v>
      </c>
      <c r="AK943" s="194">
        <v>0.92716759443283</v>
      </c>
      <c r="AL943" s="190"/>
      <c r="AM943" s="194" t="s">
        <v>2140</v>
      </c>
      <c r="AN943" s="194">
        <v>0.926217377185821</v>
      </c>
    </row>
    <row r="944">
      <c r="B944" s="208"/>
      <c r="C944" s="208"/>
      <c r="D944" s="209"/>
      <c r="E944" s="179"/>
      <c r="F944" s="179"/>
      <c r="G944" s="179"/>
      <c r="H944" s="179"/>
      <c r="I944" s="180"/>
      <c r="J944" s="179"/>
      <c r="K944" s="181"/>
      <c r="L944" s="179"/>
      <c r="M944" s="180"/>
      <c r="N944" s="179"/>
      <c r="O944" s="181"/>
      <c r="P944" s="179"/>
      <c r="Q944" s="180"/>
      <c r="R944" s="179"/>
      <c r="S944" s="181"/>
      <c r="T944" s="179"/>
      <c r="U944" s="180"/>
      <c r="AD944" s="194" t="s">
        <v>2143</v>
      </c>
      <c r="AE944" s="194">
        <v>0.926353931427002</v>
      </c>
      <c r="AF944" s="190"/>
      <c r="AG944" s="194" t="s">
        <v>2144</v>
      </c>
      <c r="AH944" s="194">
        <v>0.896321058273315</v>
      </c>
      <c r="AI944" s="190"/>
      <c r="AJ944" s="194" t="s">
        <v>2131</v>
      </c>
      <c r="AK944" s="194">
        <v>0.942353665828704</v>
      </c>
      <c r="AL944" s="190"/>
      <c r="AM944" s="194" t="s">
        <v>2142</v>
      </c>
      <c r="AN944" s="194">
        <v>0.939214050769805</v>
      </c>
    </row>
    <row r="945">
      <c r="B945" s="208"/>
      <c r="C945" s="208"/>
      <c r="D945" s="209"/>
      <c r="E945" s="179"/>
      <c r="F945" s="179"/>
      <c r="G945" s="179"/>
      <c r="H945" s="179"/>
      <c r="I945" s="180"/>
      <c r="J945" s="179"/>
      <c r="K945" s="181"/>
      <c r="L945" s="179"/>
      <c r="M945" s="180"/>
      <c r="N945" s="179"/>
      <c r="O945" s="181"/>
      <c r="P945" s="179"/>
      <c r="Q945" s="180"/>
      <c r="R945" s="179"/>
      <c r="S945" s="181"/>
      <c r="T945" s="179"/>
      <c r="U945" s="180"/>
      <c r="AD945" s="194" t="s">
        <v>2145</v>
      </c>
      <c r="AE945" s="194">
        <v>0.943425595760345</v>
      </c>
      <c r="AF945" s="190"/>
      <c r="AG945" s="194" t="s">
        <v>2146</v>
      </c>
      <c r="AH945" s="194">
        <v>0.883841335773468</v>
      </c>
      <c r="AI945" s="190"/>
      <c r="AJ945" s="194" t="s">
        <v>2133</v>
      </c>
      <c r="AK945" s="194">
        <v>0.937640666961669</v>
      </c>
      <c r="AL945" s="190"/>
      <c r="AM945" s="194" t="s">
        <v>2144</v>
      </c>
      <c r="AN945" s="194">
        <v>0.93996661901474</v>
      </c>
    </row>
    <row r="946">
      <c r="B946" s="208"/>
      <c r="C946" s="208"/>
      <c r="D946" s="209"/>
      <c r="E946" s="179"/>
      <c r="F946" s="179"/>
      <c r="G946" s="179"/>
      <c r="H946" s="179"/>
      <c r="I946" s="180"/>
      <c r="J946" s="179"/>
      <c r="K946" s="181"/>
      <c r="L946" s="179"/>
      <c r="M946" s="180"/>
      <c r="N946" s="179"/>
      <c r="O946" s="181"/>
      <c r="P946" s="179"/>
      <c r="Q946" s="180"/>
      <c r="R946" s="179"/>
      <c r="S946" s="181"/>
      <c r="T946" s="179"/>
      <c r="U946" s="180"/>
      <c r="AD946" s="194" t="s">
        <v>2147</v>
      </c>
      <c r="AE946" s="194">
        <v>0.953026056289672</v>
      </c>
      <c r="AF946" s="190"/>
      <c r="AG946" s="194" t="s">
        <v>2148</v>
      </c>
      <c r="AH946" s="194">
        <v>0.902814924716949</v>
      </c>
      <c r="AI946" s="190"/>
      <c r="AJ946" s="194" t="s">
        <v>2135</v>
      </c>
      <c r="AK946" s="194">
        <v>0.945905983448028</v>
      </c>
      <c r="AL946" s="190"/>
      <c r="AM946" s="194" t="s">
        <v>2146</v>
      </c>
      <c r="AN946" s="194">
        <v>0.942545652389526</v>
      </c>
    </row>
    <row r="947">
      <c r="B947" s="208"/>
      <c r="C947" s="208"/>
      <c r="D947" s="209"/>
      <c r="E947" s="179"/>
      <c r="F947" s="179"/>
      <c r="G947" s="179"/>
      <c r="H947" s="179"/>
      <c r="I947" s="180"/>
      <c r="J947" s="179"/>
      <c r="K947" s="181"/>
      <c r="L947" s="179"/>
      <c r="M947" s="180"/>
      <c r="N947" s="179"/>
      <c r="O947" s="181"/>
      <c r="P947" s="179"/>
      <c r="Q947" s="180"/>
      <c r="R947" s="179"/>
      <c r="S947" s="181"/>
      <c r="T947" s="179"/>
      <c r="U947" s="180"/>
      <c r="AD947" s="194" t="s">
        <v>317</v>
      </c>
      <c r="AE947" s="194">
        <v>0.949711441993713</v>
      </c>
      <c r="AF947" s="190"/>
      <c r="AG947" s="194" t="s">
        <v>2149</v>
      </c>
      <c r="AH947" s="194">
        <v>0.90079653263092</v>
      </c>
      <c r="AI947" s="190"/>
      <c r="AJ947" s="194" t="s">
        <v>2137</v>
      </c>
      <c r="AK947" s="194">
        <v>0.950913429260253</v>
      </c>
      <c r="AL947" s="190"/>
      <c r="AM947" s="194" t="s">
        <v>2148</v>
      </c>
      <c r="AN947" s="194">
        <v>0.939645171165466</v>
      </c>
    </row>
    <row r="948">
      <c r="B948" s="208"/>
      <c r="C948" s="208"/>
      <c r="D948" s="209"/>
      <c r="E948" s="179"/>
      <c r="F948" s="179"/>
      <c r="G948" s="179"/>
      <c r="H948" s="179"/>
      <c r="I948" s="180"/>
      <c r="J948" s="179"/>
      <c r="K948" s="181"/>
      <c r="L948" s="179"/>
      <c r="M948" s="180"/>
      <c r="N948" s="179"/>
      <c r="O948" s="181"/>
      <c r="P948" s="179"/>
      <c r="Q948" s="180"/>
      <c r="R948" s="179"/>
      <c r="S948" s="181"/>
      <c r="T948" s="179"/>
      <c r="U948" s="180"/>
      <c r="AD948" s="194" t="s">
        <v>2150</v>
      </c>
      <c r="AE948" s="194">
        <v>0.950715482234954</v>
      </c>
      <c r="AF948" s="190"/>
      <c r="AG948" s="194" t="s">
        <v>316</v>
      </c>
      <c r="AH948" s="194">
        <v>0.899250507354736</v>
      </c>
      <c r="AI948" s="190"/>
      <c r="AJ948" s="194" t="s">
        <v>2139</v>
      </c>
      <c r="AK948" s="194">
        <v>0.941834390163421</v>
      </c>
      <c r="AL948" s="190"/>
      <c r="AM948" s="194" t="s">
        <v>2149</v>
      </c>
      <c r="AN948" s="194">
        <v>0.932298958301544</v>
      </c>
    </row>
    <row r="949">
      <c r="B949" s="208"/>
      <c r="C949" s="208"/>
      <c r="D949" s="209"/>
      <c r="E949" s="179"/>
      <c r="F949" s="179"/>
      <c r="G949" s="179"/>
      <c r="H949" s="179"/>
      <c r="I949" s="180"/>
      <c r="J949" s="179"/>
      <c r="K949" s="181"/>
      <c r="L949" s="179"/>
      <c r="M949" s="180"/>
      <c r="N949" s="179"/>
      <c r="O949" s="181"/>
      <c r="P949" s="179"/>
      <c r="Q949" s="180"/>
      <c r="R949" s="179"/>
      <c r="S949" s="181"/>
      <c r="T949" s="179"/>
      <c r="U949" s="180"/>
      <c r="AD949" s="194" t="s">
        <v>2151</v>
      </c>
      <c r="AE949" s="194">
        <v>0.949708223342895</v>
      </c>
      <c r="AF949" s="190"/>
      <c r="AG949" s="194" t="s">
        <v>2152</v>
      </c>
      <c r="AH949" s="194">
        <v>0.902892470359802</v>
      </c>
      <c r="AI949" s="190"/>
      <c r="AJ949" s="194" t="s">
        <v>2141</v>
      </c>
      <c r="AK949" s="194">
        <v>0.939298093318939</v>
      </c>
      <c r="AL949" s="190"/>
      <c r="AM949" s="194" t="s">
        <v>316</v>
      </c>
      <c r="AN949" s="194">
        <v>0.933346331119537</v>
      </c>
    </row>
    <row r="950">
      <c r="B950" s="208"/>
      <c r="C950" s="208"/>
      <c r="D950" s="209"/>
      <c r="E950" s="179"/>
      <c r="F950" s="179"/>
      <c r="G950" s="179"/>
      <c r="H950" s="179"/>
      <c r="I950" s="180"/>
      <c r="J950" s="179"/>
      <c r="K950" s="181"/>
      <c r="L950" s="179"/>
      <c r="M950" s="180"/>
      <c r="N950" s="179"/>
      <c r="O950" s="181"/>
      <c r="P950" s="179"/>
      <c r="Q950" s="180"/>
      <c r="R950" s="179"/>
      <c r="S950" s="181"/>
      <c r="T950" s="179"/>
      <c r="U950" s="180"/>
      <c r="AD950" s="194" t="s">
        <v>2153</v>
      </c>
      <c r="AE950" s="194">
        <v>0.95681744813919</v>
      </c>
      <c r="AF950" s="190"/>
      <c r="AG950" s="194" t="s">
        <v>2154</v>
      </c>
      <c r="AH950" s="194">
        <v>0.905728101730346</v>
      </c>
      <c r="AI950" s="190"/>
      <c r="AJ950" s="194" t="s">
        <v>2143</v>
      </c>
      <c r="AK950" s="194">
        <v>0.924587309360504</v>
      </c>
      <c r="AL950" s="190"/>
      <c r="AM950" s="194" t="s">
        <v>2152</v>
      </c>
      <c r="AN950" s="194">
        <v>0.936442613601684</v>
      </c>
    </row>
    <row r="951">
      <c r="B951" s="208"/>
      <c r="C951" s="208"/>
      <c r="D951" s="209"/>
      <c r="E951" s="179"/>
      <c r="F951" s="179"/>
      <c r="G951" s="179"/>
      <c r="H951" s="179"/>
      <c r="I951" s="180"/>
      <c r="J951" s="179"/>
      <c r="K951" s="181"/>
      <c r="L951" s="179"/>
      <c r="M951" s="180"/>
      <c r="N951" s="179"/>
      <c r="O951" s="181"/>
      <c r="P951" s="179"/>
      <c r="Q951" s="180"/>
      <c r="R951" s="179"/>
      <c r="S951" s="181"/>
      <c r="T951" s="179"/>
      <c r="U951" s="180"/>
      <c r="AD951" s="194" t="s">
        <v>2155</v>
      </c>
      <c r="AE951" s="194">
        <v>0.956407129764556</v>
      </c>
      <c r="AF951" s="190"/>
      <c r="AG951" s="194" t="s">
        <v>2156</v>
      </c>
      <c r="AH951" s="194">
        <v>0.899439573287963</v>
      </c>
      <c r="AI951" s="190"/>
      <c r="AJ951" s="194" t="s">
        <v>2145</v>
      </c>
      <c r="AK951" s="194">
        <v>0.940171122550964</v>
      </c>
      <c r="AL951" s="190"/>
      <c r="AM951" s="194" t="s">
        <v>2154</v>
      </c>
      <c r="AN951" s="194">
        <v>0.939532577991485</v>
      </c>
    </row>
    <row r="952">
      <c r="B952" s="208"/>
      <c r="C952" s="208"/>
      <c r="D952" s="209"/>
      <c r="E952" s="179"/>
      <c r="F952" s="179"/>
      <c r="G952" s="179"/>
      <c r="H952" s="179"/>
      <c r="I952" s="180"/>
      <c r="J952" s="179"/>
      <c r="K952" s="181"/>
      <c r="L952" s="179"/>
      <c r="M952" s="180"/>
      <c r="N952" s="179"/>
      <c r="O952" s="181"/>
      <c r="P952" s="179"/>
      <c r="Q952" s="180"/>
      <c r="R952" s="179"/>
      <c r="S952" s="181"/>
      <c r="T952" s="179"/>
      <c r="U952" s="180"/>
      <c r="AD952" s="194" t="s">
        <v>2157</v>
      </c>
      <c r="AE952" s="194">
        <v>0.949191093444824</v>
      </c>
      <c r="AF952" s="190"/>
      <c r="AG952" s="194" t="s">
        <v>2158</v>
      </c>
      <c r="AH952" s="194">
        <v>0.894716501235961</v>
      </c>
      <c r="AI952" s="190"/>
      <c r="AJ952" s="194" t="s">
        <v>2147</v>
      </c>
      <c r="AK952" s="194">
        <v>0.945704460144043</v>
      </c>
      <c r="AL952" s="190"/>
      <c r="AM952" s="194" t="s">
        <v>2156</v>
      </c>
      <c r="AN952" s="194">
        <v>0.934101521968841</v>
      </c>
    </row>
    <row r="953">
      <c r="B953" s="208"/>
      <c r="C953" s="208"/>
      <c r="D953" s="209"/>
      <c r="E953" s="179"/>
      <c r="F953" s="179"/>
      <c r="G953" s="179"/>
      <c r="H953" s="179"/>
      <c r="I953" s="180"/>
      <c r="J953" s="179"/>
      <c r="K953" s="181"/>
      <c r="L953" s="179"/>
      <c r="M953" s="180"/>
      <c r="N953" s="179"/>
      <c r="O953" s="181"/>
      <c r="P953" s="179"/>
      <c r="Q953" s="180"/>
      <c r="R953" s="179"/>
      <c r="S953" s="181"/>
      <c r="T953" s="179"/>
      <c r="U953" s="180"/>
      <c r="AD953" s="194" t="s">
        <v>2159</v>
      </c>
      <c r="AE953" s="194">
        <v>0.951120018959045</v>
      </c>
      <c r="AF953" s="190"/>
      <c r="AG953" s="194" t="s">
        <v>2160</v>
      </c>
      <c r="AH953" s="194">
        <v>0.894449770450592</v>
      </c>
      <c r="AI953" s="190"/>
      <c r="AJ953" s="194" t="s">
        <v>317</v>
      </c>
      <c r="AK953" s="194">
        <v>0.948858857154846</v>
      </c>
      <c r="AL953" s="190"/>
      <c r="AM953" s="194" t="s">
        <v>2158</v>
      </c>
      <c r="AN953" s="194">
        <v>0.933391094207763</v>
      </c>
    </row>
    <row r="954">
      <c r="B954" s="208"/>
      <c r="C954" s="208"/>
      <c r="D954" s="209"/>
      <c r="E954" s="179"/>
      <c r="F954" s="179"/>
      <c r="G954" s="179"/>
      <c r="H954" s="179"/>
      <c r="I954" s="180"/>
      <c r="J954" s="179"/>
      <c r="K954" s="181"/>
      <c r="L954" s="179"/>
      <c r="M954" s="180"/>
      <c r="N954" s="179"/>
      <c r="O954" s="181"/>
      <c r="P954" s="179"/>
      <c r="Q954" s="180"/>
      <c r="R954" s="179"/>
      <c r="S954" s="181"/>
      <c r="T954" s="179"/>
      <c r="U954" s="180"/>
      <c r="AD954" s="194" t="s">
        <v>2161</v>
      </c>
      <c r="AE954" s="194">
        <v>0.938677787780761</v>
      </c>
      <c r="AF954" s="190"/>
      <c r="AG954" s="194" t="s">
        <v>2162</v>
      </c>
      <c r="AH954" s="194">
        <v>0.903970539569854</v>
      </c>
      <c r="AI954" s="190"/>
      <c r="AJ954" s="194" t="s">
        <v>2150</v>
      </c>
      <c r="AK954" s="194">
        <v>0.945001482963562</v>
      </c>
      <c r="AL954" s="190"/>
      <c r="AM954" s="194" t="s">
        <v>2160</v>
      </c>
      <c r="AN954" s="194">
        <v>0.932082653045654</v>
      </c>
    </row>
    <row r="955">
      <c r="B955" s="208"/>
      <c r="C955" s="208"/>
      <c r="D955" s="209"/>
      <c r="E955" s="179"/>
      <c r="F955" s="179"/>
      <c r="G955" s="179"/>
      <c r="H955" s="179"/>
      <c r="I955" s="180"/>
      <c r="J955" s="179"/>
      <c r="K955" s="181"/>
      <c r="L955" s="179"/>
      <c r="M955" s="180"/>
      <c r="N955" s="179"/>
      <c r="O955" s="181"/>
      <c r="P955" s="179"/>
      <c r="Q955" s="180"/>
      <c r="R955" s="179"/>
      <c r="S955" s="181"/>
      <c r="T955" s="179"/>
      <c r="U955" s="180"/>
      <c r="AD955" s="194" t="s">
        <v>2163</v>
      </c>
      <c r="AE955" s="194">
        <v>0.948106884956359</v>
      </c>
      <c r="AF955" s="190"/>
      <c r="AG955" s="194" t="s">
        <v>2164</v>
      </c>
      <c r="AH955" s="194">
        <v>0.903537452220916</v>
      </c>
      <c r="AI955" s="190"/>
      <c r="AJ955" s="194" t="s">
        <v>2151</v>
      </c>
      <c r="AK955" s="194">
        <v>0.941202759742736</v>
      </c>
      <c r="AL955" s="190"/>
      <c r="AM955" s="194" t="s">
        <v>2162</v>
      </c>
      <c r="AN955" s="194">
        <v>0.937233090400695</v>
      </c>
    </row>
    <row r="956">
      <c r="B956" s="208"/>
      <c r="C956" s="208"/>
      <c r="D956" s="209"/>
      <c r="E956" s="179"/>
      <c r="F956" s="179"/>
      <c r="G956" s="179"/>
      <c r="H956" s="179"/>
      <c r="I956" s="180"/>
      <c r="J956" s="179"/>
      <c r="K956" s="181"/>
      <c r="L956" s="179"/>
      <c r="M956" s="180"/>
      <c r="N956" s="179"/>
      <c r="O956" s="181"/>
      <c r="P956" s="179"/>
      <c r="Q956" s="180"/>
      <c r="R956" s="179"/>
      <c r="S956" s="181"/>
      <c r="T956" s="179"/>
      <c r="U956" s="180"/>
      <c r="AD956" s="194" t="s">
        <v>2165</v>
      </c>
      <c r="AE956" s="194">
        <v>0.945168137550354</v>
      </c>
      <c r="AF956" s="190"/>
      <c r="AG956" s="194" t="s">
        <v>2166</v>
      </c>
      <c r="AH956" s="194">
        <v>0.905549526214599</v>
      </c>
      <c r="AI956" s="190"/>
      <c r="AJ956" s="194" t="s">
        <v>2153</v>
      </c>
      <c r="AK956" s="194">
        <v>0.95376056432724</v>
      </c>
      <c r="AL956" s="190"/>
      <c r="AM956" s="194" t="s">
        <v>2164</v>
      </c>
      <c r="AN956" s="194">
        <v>0.926303803920745</v>
      </c>
    </row>
    <row r="957">
      <c r="B957" s="208"/>
      <c r="C957" s="208"/>
      <c r="D957" s="209"/>
      <c r="E957" s="179"/>
      <c r="F957" s="179"/>
      <c r="G957" s="179"/>
      <c r="H957" s="179"/>
      <c r="I957" s="180"/>
      <c r="J957" s="179"/>
      <c r="K957" s="181"/>
      <c r="L957" s="179"/>
      <c r="M957" s="180"/>
      <c r="N957" s="179"/>
      <c r="O957" s="181"/>
      <c r="P957" s="179"/>
      <c r="Q957" s="180"/>
      <c r="R957" s="179"/>
      <c r="S957" s="181"/>
      <c r="T957" s="179"/>
      <c r="U957" s="180"/>
      <c r="AD957" s="194" t="s">
        <v>2167</v>
      </c>
      <c r="AE957" s="194">
        <v>0.938894093036651</v>
      </c>
      <c r="AF957" s="190"/>
      <c r="AG957" s="194" t="s">
        <v>2168</v>
      </c>
      <c r="AH957" s="194">
        <v>0.909727096557617</v>
      </c>
      <c r="AI957" s="190"/>
      <c r="AJ957" s="194" t="s">
        <v>2155</v>
      </c>
      <c r="AK957" s="194">
        <v>0.95714658498764</v>
      </c>
      <c r="AL957" s="190"/>
      <c r="AM957" s="194" t="s">
        <v>2166</v>
      </c>
      <c r="AN957" s="194">
        <v>0.929181098937988</v>
      </c>
    </row>
    <row r="958">
      <c r="B958" s="208"/>
      <c r="C958" s="208"/>
      <c r="D958" s="209"/>
      <c r="E958" s="179"/>
      <c r="F958" s="179"/>
      <c r="G958" s="179"/>
      <c r="H958" s="179"/>
      <c r="I958" s="180"/>
      <c r="J958" s="179"/>
      <c r="K958" s="181"/>
      <c r="L958" s="179"/>
      <c r="M958" s="180"/>
      <c r="N958" s="179"/>
      <c r="O958" s="181"/>
      <c r="P958" s="179"/>
      <c r="Q958" s="180"/>
      <c r="R958" s="179"/>
      <c r="S958" s="181"/>
      <c r="T958" s="179"/>
      <c r="U958" s="180"/>
      <c r="AD958" s="194" t="s">
        <v>2169</v>
      </c>
      <c r="AE958" s="194">
        <v>0.937314808368682</v>
      </c>
      <c r="AF958" s="190"/>
      <c r="AG958" s="194" t="s">
        <v>2170</v>
      </c>
      <c r="AH958" s="194">
        <v>0.901434421539306</v>
      </c>
      <c r="AI958" s="190"/>
      <c r="AJ958" s="194" t="s">
        <v>2157</v>
      </c>
      <c r="AK958" s="194">
        <v>0.885340869426727</v>
      </c>
      <c r="AL958" s="190"/>
      <c r="AM958" s="194" t="s">
        <v>2168</v>
      </c>
      <c r="AN958" s="194">
        <v>0.934842765331268</v>
      </c>
    </row>
    <row r="959">
      <c r="B959" s="208"/>
      <c r="C959" s="208"/>
      <c r="D959" s="209"/>
      <c r="E959" s="179"/>
      <c r="F959" s="179"/>
      <c r="G959" s="179"/>
      <c r="H959" s="179"/>
      <c r="I959" s="180"/>
      <c r="J959" s="179"/>
      <c r="K959" s="181"/>
      <c r="L959" s="179"/>
      <c r="M959" s="180"/>
      <c r="N959" s="179"/>
      <c r="O959" s="181"/>
      <c r="P959" s="179"/>
      <c r="Q959" s="180"/>
      <c r="R959" s="179"/>
      <c r="S959" s="181"/>
      <c r="T959" s="179"/>
      <c r="U959" s="180"/>
      <c r="AD959" s="194" t="s">
        <v>2171</v>
      </c>
      <c r="AE959" s="194">
        <v>0.935596227645874</v>
      </c>
      <c r="AF959" s="190"/>
      <c r="AG959" s="194" t="s">
        <v>2172</v>
      </c>
      <c r="AH959" s="194">
        <v>0.896446347236633</v>
      </c>
      <c r="AI959" s="190"/>
      <c r="AJ959" s="194" t="s">
        <v>2159</v>
      </c>
      <c r="AK959" s="194">
        <v>0.956376791000366</v>
      </c>
      <c r="AL959" s="190"/>
      <c r="AM959" s="194" t="s">
        <v>2170</v>
      </c>
      <c r="AN959" s="194">
        <v>0.932038426399231</v>
      </c>
    </row>
    <row r="960">
      <c r="B960" s="208"/>
      <c r="C960" s="208"/>
      <c r="D960" s="209"/>
      <c r="E960" s="179"/>
      <c r="F960" s="179"/>
      <c r="G960" s="179"/>
      <c r="H960" s="179"/>
      <c r="I960" s="180"/>
      <c r="J960" s="179"/>
      <c r="K960" s="181"/>
      <c r="L960" s="179"/>
      <c r="M960" s="180"/>
      <c r="N960" s="179"/>
      <c r="O960" s="181"/>
      <c r="P960" s="179"/>
      <c r="Q960" s="180"/>
      <c r="R960" s="179"/>
      <c r="S960" s="181"/>
      <c r="T960" s="179"/>
      <c r="U960" s="180"/>
      <c r="AD960" s="194" t="s">
        <v>2173</v>
      </c>
      <c r="AE960" s="194">
        <v>0.939399898052215</v>
      </c>
      <c r="AF960" s="190"/>
      <c r="AG960" s="194" t="s">
        <v>2174</v>
      </c>
      <c r="AH960" s="194">
        <v>0.900781631469726</v>
      </c>
      <c r="AI960" s="190"/>
      <c r="AJ960" s="194" t="s">
        <v>2161</v>
      </c>
      <c r="AK960" s="194">
        <v>0.937255144119262</v>
      </c>
      <c r="AL960" s="190"/>
      <c r="AM960" s="194" t="s">
        <v>2172</v>
      </c>
      <c r="AN960" s="194">
        <v>0.930137932300567</v>
      </c>
    </row>
    <row r="961">
      <c r="B961" s="208"/>
      <c r="C961" s="208"/>
      <c r="D961" s="209"/>
      <c r="E961" s="179"/>
      <c r="F961" s="179"/>
      <c r="G961" s="179"/>
      <c r="H961" s="179"/>
      <c r="I961" s="180"/>
      <c r="J961" s="179"/>
      <c r="K961" s="181"/>
      <c r="L961" s="179"/>
      <c r="M961" s="180"/>
      <c r="N961" s="179"/>
      <c r="O961" s="181"/>
      <c r="P961" s="179"/>
      <c r="Q961" s="180"/>
      <c r="R961" s="179"/>
      <c r="S961" s="181"/>
      <c r="T961" s="179"/>
      <c r="U961" s="180"/>
      <c r="AD961" s="194" t="s">
        <v>2175</v>
      </c>
      <c r="AE961" s="194">
        <v>0.936318457126617</v>
      </c>
      <c r="AF961" s="190"/>
      <c r="AG961" s="194" t="s">
        <v>2176</v>
      </c>
      <c r="AH961" s="194">
        <v>0.894681572914123</v>
      </c>
      <c r="AI961" s="190"/>
      <c r="AJ961" s="194" t="s">
        <v>2163</v>
      </c>
      <c r="AK961" s="194">
        <v>0.940983295440673</v>
      </c>
      <c r="AL961" s="190"/>
      <c r="AM961" s="194" t="s">
        <v>2174</v>
      </c>
      <c r="AN961" s="194">
        <v>0.93809962272644</v>
      </c>
    </row>
    <row r="962">
      <c r="B962" s="208"/>
      <c r="C962" s="208"/>
      <c r="D962" s="209"/>
      <c r="E962" s="179"/>
      <c r="F962" s="179"/>
      <c r="G962" s="179"/>
      <c r="H962" s="179"/>
      <c r="I962" s="180"/>
      <c r="J962" s="179"/>
      <c r="K962" s="181"/>
      <c r="L962" s="179"/>
      <c r="M962" s="180"/>
      <c r="N962" s="179"/>
      <c r="O962" s="181"/>
      <c r="P962" s="179"/>
      <c r="Q962" s="180"/>
      <c r="R962" s="179"/>
      <c r="S962" s="181"/>
      <c r="T962" s="179"/>
      <c r="U962" s="180"/>
      <c r="AD962" s="194" t="s">
        <v>2177</v>
      </c>
      <c r="AE962" s="194">
        <v>0.938483595848083</v>
      </c>
      <c r="AF962" s="190"/>
      <c r="AG962" s="194" t="s">
        <v>2178</v>
      </c>
      <c r="AH962" s="194">
        <v>0.90103143453598</v>
      </c>
      <c r="AI962" s="190"/>
      <c r="AJ962" s="194" t="s">
        <v>2165</v>
      </c>
      <c r="AK962" s="194">
        <v>0.939781427383422</v>
      </c>
      <c r="AL962" s="190"/>
      <c r="AM962" s="194" t="s">
        <v>2176</v>
      </c>
      <c r="AN962" s="194">
        <v>0.925237834453582</v>
      </c>
    </row>
    <row r="963">
      <c r="B963" s="208"/>
      <c r="C963" s="208"/>
      <c r="D963" s="209"/>
      <c r="E963" s="179"/>
      <c r="F963" s="179"/>
      <c r="G963" s="179"/>
      <c r="H963" s="179"/>
      <c r="I963" s="180"/>
      <c r="J963" s="179"/>
      <c r="K963" s="181"/>
      <c r="L963" s="179"/>
      <c r="M963" s="180"/>
      <c r="N963" s="179"/>
      <c r="O963" s="181"/>
      <c r="P963" s="179"/>
      <c r="Q963" s="180"/>
      <c r="R963" s="179"/>
      <c r="S963" s="181"/>
      <c r="T963" s="179"/>
      <c r="U963" s="180"/>
      <c r="AD963" s="194" t="s">
        <v>2179</v>
      </c>
      <c r="AE963" s="194">
        <v>0.933346092700958</v>
      </c>
      <c r="AF963" s="190"/>
      <c r="AG963" s="194" t="s">
        <v>2180</v>
      </c>
      <c r="AH963" s="194">
        <v>0.907246589660644</v>
      </c>
      <c r="AI963" s="190"/>
      <c r="AJ963" s="194" t="s">
        <v>2167</v>
      </c>
      <c r="AK963" s="194">
        <v>0.926390528678894</v>
      </c>
      <c r="AL963" s="190"/>
      <c r="AM963" s="194" t="s">
        <v>2178</v>
      </c>
      <c r="AN963" s="194">
        <v>0.928925514221191</v>
      </c>
    </row>
    <row r="964">
      <c r="B964" s="208"/>
      <c r="C964" s="208"/>
      <c r="D964" s="209"/>
      <c r="E964" s="179"/>
      <c r="F964" s="179"/>
      <c r="G964" s="179"/>
      <c r="H964" s="179"/>
      <c r="I964" s="180"/>
      <c r="J964" s="179"/>
      <c r="K964" s="181"/>
      <c r="L964" s="179"/>
      <c r="M964" s="180"/>
      <c r="N964" s="179"/>
      <c r="O964" s="181"/>
      <c r="P964" s="179"/>
      <c r="Q964" s="180"/>
      <c r="R964" s="179"/>
      <c r="S964" s="181"/>
      <c r="T964" s="179"/>
      <c r="U964" s="180"/>
      <c r="AD964" s="194" t="s">
        <v>2181</v>
      </c>
      <c r="AE964" s="194">
        <v>0.935389757156372</v>
      </c>
      <c r="AF964" s="190"/>
      <c r="AG964" s="194" t="s">
        <v>2182</v>
      </c>
      <c r="AH964" s="194">
        <v>0.906431436538696</v>
      </c>
      <c r="AI964" s="190"/>
      <c r="AJ964" s="194" t="s">
        <v>2169</v>
      </c>
      <c r="AK964" s="194">
        <v>0.940996050834655</v>
      </c>
      <c r="AL964" s="190"/>
      <c r="AM964" s="194" t="s">
        <v>2180</v>
      </c>
      <c r="AN964" s="194">
        <v>0.920044600963592</v>
      </c>
    </row>
    <row r="965">
      <c r="B965" s="208"/>
      <c r="C965" s="208"/>
      <c r="D965" s="209"/>
      <c r="E965" s="179"/>
      <c r="F965" s="179"/>
      <c r="G965" s="179"/>
      <c r="H965" s="179"/>
      <c r="I965" s="180"/>
      <c r="J965" s="179"/>
      <c r="K965" s="181"/>
      <c r="L965" s="179"/>
      <c r="M965" s="180"/>
      <c r="N965" s="179"/>
      <c r="O965" s="181"/>
      <c r="P965" s="179"/>
      <c r="Q965" s="180"/>
      <c r="R965" s="179"/>
      <c r="S965" s="181"/>
      <c r="T965" s="179"/>
      <c r="U965" s="180"/>
      <c r="AD965" s="194" t="s">
        <v>2183</v>
      </c>
      <c r="AE965" s="194">
        <v>0.940744876861572</v>
      </c>
      <c r="AF965" s="190"/>
      <c r="AG965" s="194" t="s">
        <v>2184</v>
      </c>
      <c r="AH965" s="194">
        <v>0.893988609313964</v>
      </c>
      <c r="AI965" s="190"/>
      <c r="AJ965" s="194" t="s">
        <v>2171</v>
      </c>
      <c r="AK965" s="194">
        <v>0.939058184623718</v>
      </c>
      <c r="AL965" s="190"/>
      <c r="AM965" s="194" t="s">
        <v>2182</v>
      </c>
      <c r="AN965" s="194">
        <v>0.927718222141265</v>
      </c>
    </row>
    <row r="966">
      <c r="B966" s="208"/>
      <c r="C966" s="208"/>
      <c r="D966" s="209"/>
      <c r="E966" s="179"/>
      <c r="F966" s="179"/>
      <c r="G966" s="179"/>
      <c r="H966" s="179"/>
      <c r="I966" s="180"/>
      <c r="J966" s="179"/>
      <c r="K966" s="181"/>
      <c r="L966" s="179"/>
      <c r="M966" s="180"/>
      <c r="N966" s="179"/>
      <c r="O966" s="181"/>
      <c r="P966" s="179"/>
      <c r="Q966" s="180"/>
      <c r="R966" s="179"/>
      <c r="S966" s="181"/>
      <c r="T966" s="179"/>
      <c r="U966" s="180"/>
      <c r="AD966" s="194" t="s">
        <v>2185</v>
      </c>
      <c r="AE966" s="194">
        <v>0.932886481285095</v>
      </c>
      <c r="AF966" s="190"/>
      <c r="AG966" s="194" t="s">
        <v>2186</v>
      </c>
      <c r="AH966" s="194">
        <v>0.896165668964386</v>
      </c>
      <c r="AI966" s="190"/>
      <c r="AJ966" s="194" t="s">
        <v>2173</v>
      </c>
      <c r="AK966" s="194">
        <v>0.94578218460083</v>
      </c>
      <c r="AL966" s="190"/>
      <c r="AM966" s="194" t="s">
        <v>2184</v>
      </c>
      <c r="AN966" s="194">
        <v>0.921635448932647</v>
      </c>
    </row>
    <row r="967">
      <c r="B967" s="208"/>
      <c r="C967" s="208"/>
      <c r="D967" s="209"/>
      <c r="E967" s="179"/>
      <c r="F967" s="179"/>
      <c r="G967" s="179"/>
      <c r="H967" s="179"/>
      <c r="I967" s="180"/>
      <c r="J967" s="179"/>
      <c r="K967" s="181"/>
      <c r="L967" s="179"/>
      <c r="M967" s="180"/>
      <c r="N967" s="179"/>
      <c r="O967" s="181"/>
      <c r="P967" s="179"/>
      <c r="Q967" s="180"/>
      <c r="R967" s="179"/>
      <c r="S967" s="181"/>
      <c r="T967" s="179"/>
      <c r="U967" s="180"/>
      <c r="AD967" s="194" t="s">
        <v>2187</v>
      </c>
      <c r="AE967" s="194">
        <v>0.92651492357254</v>
      </c>
      <c r="AF967" s="190"/>
      <c r="AG967" s="194" t="s">
        <v>2188</v>
      </c>
      <c r="AH967" s="194">
        <v>0.903522074222564</v>
      </c>
      <c r="AI967" s="190"/>
      <c r="AJ967" s="194" t="s">
        <v>2175</v>
      </c>
      <c r="AK967" s="194">
        <v>0.940922796726226</v>
      </c>
      <c r="AL967" s="190"/>
      <c r="AM967" s="194" t="s">
        <v>2186</v>
      </c>
      <c r="AN967" s="194">
        <v>0.932857692241668</v>
      </c>
    </row>
    <row r="968">
      <c r="B968" s="208"/>
      <c r="C968" s="208"/>
      <c r="D968" s="209"/>
      <c r="E968" s="179"/>
      <c r="F968" s="179"/>
      <c r="G968" s="179"/>
      <c r="H968" s="179"/>
      <c r="I968" s="180"/>
      <c r="J968" s="179"/>
      <c r="K968" s="181"/>
      <c r="L968" s="179"/>
      <c r="M968" s="180"/>
      <c r="N968" s="179"/>
      <c r="O968" s="181"/>
      <c r="P968" s="179"/>
      <c r="Q968" s="180"/>
      <c r="R968" s="179"/>
      <c r="S968" s="181"/>
      <c r="T968" s="179"/>
      <c r="U968" s="180"/>
      <c r="AD968" s="194" t="s">
        <v>2189</v>
      </c>
      <c r="AE968" s="194">
        <v>0.930249154567718</v>
      </c>
      <c r="AF968" s="190"/>
      <c r="AG968" s="194" t="s">
        <v>2190</v>
      </c>
      <c r="AH968" s="194">
        <v>0.872502207756042</v>
      </c>
      <c r="AI968" s="190"/>
      <c r="AJ968" s="194" t="s">
        <v>2177</v>
      </c>
      <c r="AK968" s="194">
        <v>0.949049949645996</v>
      </c>
      <c r="AL968" s="190"/>
      <c r="AM968" s="194" t="s">
        <v>2188</v>
      </c>
      <c r="AN968" s="194">
        <v>0.933193087577819</v>
      </c>
    </row>
    <row r="969">
      <c r="B969" s="208"/>
      <c r="C969" s="208"/>
      <c r="D969" s="209"/>
      <c r="E969" s="179"/>
      <c r="F969" s="179"/>
      <c r="G969" s="179"/>
      <c r="H969" s="179"/>
      <c r="I969" s="180"/>
      <c r="J969" s="179"/>
      <c r="K969" s="181"/>
      <c r="L969" s="179"/>
      <c r="M969" s="180"/>
      <c r="N969" s="179"/>
      <c r="O969" s="181"/>
      <c r="P969" s="179"/>
      <c r="Q969" s="180"/>
      <c r="R969" s="179"/>
      <c r="S969" s="181"/>
      <c r="T969" s="179"/>
      <c r="U969" s="180"/>
      <c r="AD969" s="194" t="s">
        <v>2191</v>
      </c>
      <c r="AE969" s="194">
        <v>0.930801749229431</v>
      </c>
      <c r="AF969" s="190"/>
      <c r="AG969" s="194" t="s">
        <v>2192</v>
      </c>
      <c r="AH969" s="194">
        <v>0.852838337421417</v>
      </c>
      <c r="AI969" s="190"/>
      <c r="AJ969" s="194" t="s">
        <v>2179</v>
      </c>
      <c r="AK969" s="194">
        <v>0.921791672706604</v>
      </c>
      <c r="AL969" s="190"/>
      <c r="AM969" s="194" t="s">
        <v>2190</v>
      </c>
      <c r="AN969" s="194">
        <v>0.911744058132171</v>
      </c>
    </row>
    <row r="970">
      <c r="B970" s="208"/>
      <c r="C970" s="208"/>
      <c r="D970" s="209"/>
      <c r="E970" s="179"/>
      <c r="F970" s="179"/>
      <c r="G970" s="179"/>
      <c r="H970" s="179"/>
      <c r="I970" s="180"/>
      <c r="J970" s="179"/>
      <c r="K970" s="181"/>
      <c r="L970" s="179"/>
      <c r="M970" s="180"/>
      <c r="N970" s="179"/>
      <c r="O970" s="181"/>
      <c r="P970" s="179"/>
      <c r="Q970" s="180"/>
      <c r="R970" s="179"/>
      <c r="S970" s="181"/>
      <c r="T970" s="179"/>
      <c r="U970" s="180"/>
      <c r="AD970" s="194" t="s">
        <v>2193</v>
      </c>
      <c r="AE970" s="194">
        <v>0.928825974464416</v>
      </c>
      <c r="AF970" s="190"/>
      <c r="AG970" s="194" t="s">
        <v>2194</v>
      </c>
      <c r="AH970" s="194">
        <v>0.891627132892608</v>
      </c>
      <c r="AI970" s="190"/>
      <c r="AJ970" s="194" t="s">
        <v>2181</v>
      </c>
      <c r="AK970" s="194">
        <v>0.908490061759948</v>
      </c>
      <c r="AL970" s="190"/>
      <c r="AM970" s="194" t="s">
        <v>2192</v>
      </c>
      <c r="AN970" s="194">
        <v>0.910876810550689</v>
      </c>
    </row>
    <row r="971">
      <c r="B971" s="208"/>
      <c r="C971" s="208"/>
      <c r="D971" s="209"/>
      <c r="E971" s="179"/>
      <c r="F971" s="179"/>
      <c r="G971" s="179"/>
      <c r="H971" s="179"/>
      <c r="I971" s="180"/>
      <c r="J971" s="179"/>
      <c r="K971" s="181"/>
      <c r="L971" s="179"/>
      <c r="M971" s="180"/>
      <c r="N971" s="179"/>
      <c r="O971" s="181"/>
      <c r="P971" s="179"/>
      <c r="Q971" s="180"/>
      <c r="R971" s="179"/>
      <c r="S971" s="181"/>
      <c r="T971" s="179"/>
      <c r="U971" s="180"/>
      <c r="AD971" s="194" t="s">
        <v>2195</v>
      </c>
      <c r="AE971" s="194">
        <v>0.938272774219512</v>
      </c>
      <c r="AF971" s="190"/>
      <c r="AG971" s="194" t="s">
        <v>2196</v>
      </c>
      <c r="AH971" s="194">
        <v>0.872569382190704</v>
      </c>
      <c r="AI971" s="190"/>
      <c r="AJ971" s="194" t="s">
        <v>2183</v>
      </c>
      <c r="AK971" s="194">
        <v>0.932251691818237</v>
      </c>
      <c r="AL971" s="190"/>
      <c r="AM971" s="194" t="s">
        <v>2194</v>
      </c>
      <c r="AN971" s="194">
        <v>0.912601292133331</v>
      </c>
    </row>
    <row r="972">
      <c r="B972" s="208"/>
      <c r="C972" s="208"/>
      <c r="D972" s="209"/>
      <c r="E972" s="179"/>
      <c r="F972" s="179"/>
      <c r="G972" s="179"/>
      <c r="H972" s="179"/>
      <c r="I972" s="180"/>
      <c r="J972" s="179"/>
      <c r="K972" s="181"/>
      <c r="L972" s="179"/>
      <c r="M972" s="180"/>
      <c r="N972" s="179"/>
      <c r="O972" s="181"/>
      <c r="P972" s="179"/>
      <c r="Q972" s="180"/>
      <c r="R972" s="179"/>
      <c r="S972" s="181"/>
      <c r="T972" s="179"/>
      <c r="U972" s="180"/>
      <c r="AD972" s="194" t="s">
        <v>2197</v>
      </c>
      <c r="AE972" s="194">
        <v>0.942394793033599</v>
      </c>
      <c r="AF972" s="190"/>
      <c r="AG972" s="194" t="s">
        <v>2198</v>
      </c>
      <c r="AH972" s="194">
        <v>0.896752715110778</v>
      </c>
      <c r="AI972" s="190"/>
      <c r="AJ972" s="194" t="s">
        <v>2185</v>
      </c>
      <c r="AK972" s="194">
        <v>0.942605555057525</v>
      </c>
      <c r="AL972" s="190"/>
      <c r="AM972" s="194" t="s">
        <v>2196</v>
      </c>
      <c r="AN972" s="194">
        <v>0.920996248722076</v>
      </c>
    </row>
    <row r="973">
      <c r="B973" s="208"/>
      <c r="C973" s="208"/>
      <c r="D973" s="209"/>
      <c r="E973" s="179"/>
      <c r="F973" s="179"/>
      <c r="G973" s="179"/>
      <c r="H973" s="179"/>
      <c r="I973" s="180"/>
      <c r="J973" s="179"/>
      <c r="K973" s="181"/>
      <c r="L973" s="179"/>
      <c r="M973" s="180"/>
      <c r="N973" s="179"/>
      <c r="O973" s="181"/>
      <c r="P973" s="179"/>
      <c r="Q973" s="180"/>
      <c r="R973" s="179"/>
      <c r="S973" s="181"/>
      <c r="T973" s="179"/>
      <c r="U973" s="180"/>
      <c r="AD973" s="194" t="s">
        <v>2199</v>
      </c>
      <c r="AE973" s="194">
        <v>0.935067892074585</v>
      </c>
      <c r="AF973" s="190"/>
      <c r="AG973" s="194" t="s">
        <v>2200</v>
      </c>
      <c r="AH973" s="194">
        <v>0.899305343627929</v>
      </c>
      <c r="AI973" s="190"/>
      <c r="AJ973" s="194" t="s">
        <v>2187</v>
      </c>
      <c r="AK973" s="194">
        <v>0.949107468128204</v>
      </c>
      <c r="AL973" s="190"/>
      <c r="AM973" s="194" t="s">
        <v>2198</v>
      </c>
      <c r="AN973" s="194">
        <v>0.928613126277923</v>
      </c>
    </row>
    <row r="974">
      <c r="B974" s="208"/>
      <c r="C974" s="208"/>
      <c r="D974" s="209"/>
      <c r="E974" s="179"/>
      <c r="F974" s="179"/>
      <c r="G974" s="179"/>
      <c r="H974" s="179"/>
      <c r="I974" s="180"/>
      <c r="J974" s="179"/>
      <c r="K974" s="181"/>
      <c r="L974" s="179"/>
      <c r="M974" s="180"/>
      <c r="N974" s="179"/>
      <c r="O974" s="181"/>
      <c r="P974" s="179"/>
      <c r="Q974" s="180"/>
      <c r="R974" s="179"/>
      <c r="S974" s="181"/>
      <c r="T974" s="179"/>
      <c r="U974" s="180"/>
      <c r="AD974" s="194" t="s">
        <v>2201</v>
      </c>
      <c r="AE974" s="194">
        <v>0.936737716197967</v>
      </c>
      <c r="AF974" s="190"/>
      <c r="AG974" s="194" t="s">
        <v>2202</v>
      </c>
      <c r="AH974" s="194">
        <v>0.8894624710083</v>
      </c>
      <c r="AI974" s="190"/>
      <c r="AJ974" s="194" t="s">
        <v>2189</v>
      </c>
      <c r="AK974" s="194">
        <v>0.944826424121856</v>
      </c>
      <c r="AL974" s="190"/>
      <c r="AM974" s="194" t="s">
        <v>2200</v>
      </c>
      <c r="AN974" s="194">
        <v>0.932625353336334</v>
      </c>
    </row>
    <row r="975">
      <c r="B975" s="208"/>
      <c r="C975" s="208"/>
      <c r="D975" s="209"/>
      <c r="E975" s="179"/>
      <c r="F975" s="179"/>
      <c r="G975" s="179"/>
      <c r="H975" s="179"/>
      <c r="I975" s="180"/>
      <c r="J975" s="179"/>
      <c r="K975" s="181"/>
      <c r="L975" s="179"/>
      <c r="M975" s="180"/>
      <c r="N975" s="179"/>
      <c r="O975" s="181"/>
      <c r="P975" s="179"/>
      <c r="Q975" s="180"/>
      <c r="R975" s="179"/>
      <c r="S975" s="181"/>
      <c r="T975" s="179"/>
      <c r="U975" s="180"/>
      <c r="AD975" s="194" t="s">
        <v>2203</v>
      </c>
      <c r="AE975" s="194">
        <v>0.934197723865509</v>
      </c>
      <c r="AF975" s="190"/>
      <c r="AG975" s="194" t="s">
        <v>2204</v>
      </c>
      <c r="AH975" s="194">
        <v>0.898929297924041</v>
      </c>
      <c r="AI975" s="190"/>
      <c r="AJ975" s="194" t="s">
        <v>2191</v>
      </c>
      <c r="AK975" s="194">
        <v>0.938646435737609</v>
      </c>
      <c r="AL975" s="190"/>
      <c r="AM975" s="194" t="s">
        <v>2202</v>
      </c>
      <c r="AN975" s="194">
        <v>0.931237816810607</v>
      </c>
    </row>
    <row r="976">
      <c r="B976" s="208"/>
      <c r="C976" s="208"/>
      <c r="D976" s="209"/>
      <c r="E976" s="179"/>
      <c r="F976" s="179"/>
      <c r="G976" s="179"/>
      <c r="H976" s="179"/>
      <c r="I976" s="180"/>
      <c r="J976" s="179"/>
      <c r="K976" s="181"/>
      <c r="L976" s="179"/>
      <c r="M976" s="180"/>
      <c r="N976" s="179"/>
      <c r="O976" s="181"/>
      <c r="P976" s="179"/>
      <c r="Q976" s="180"/>
      <c r="R976" s="179"/>
      <c r="S976" s="181"/>
      <c r="T976" s="179"/>
      <c r="U976" s="180"/>
      <c r="AD976" s="194" t="s">
        <v>2205</v>
      </c>
      <c r="AE976" s="194">
        <v>0.934228301048278</v>
      </c>
      <c r="AF976" s="190"/>
      <c r="AG976" s="194" t="s">
        <v>2206</v>
      </c>
      <c r="AH976" s="194">
        <v>0.900998830795288</v>
      </c>
      <c r="AI976" s="190"/>
      <c r="AJ976" s="194" t="s">
        <v>2193</v>
      </c>
      <c r="AK976" s="194">
        <v>0.935370147228241</v>
      </c>
      <c r="AL976" s="190"/>
      <c r="AM976" s="194" t="s">
        <v>2204</v>
      </c>
      <c r="AN976" s="194">
        <v>0.930963635444641</v>
      </c>
    </row>
    <row r="977">
      <c r="B977" s="208"/>
      <c r="C977" s="208"/>
      <c r="D977" s="209"/>
      <c r="E977" s="179"/>
      <c r="F977" s="179"/>
      <c r="G977" s="179"/>
      <c r="H977" s="179"/>
      <c r="I977" s="180"/>
      <c r="J977" s="179"/>
      <c r="K977" s="181"/>
      <c r="L977" s="179"/>
      <c r="M977" s="180"/>
      <c r="N977" s="179"/>
      <c r="O977" s="181"/>
      <c r="P977" s="179"/>
      <c r="Q977" s="180"/>
      <c r="R977" s="179"/>
      <c r="S977" s="181"/>
      <c r="T977" s="179"/>
      <c r="U977" s="180"/>
      <c r="AD977" s="194" t="s">
        <v>2207</v>
      </c>
      <c r="AE977" s="194">
        <v>0.929901301860809</v>
      </c>
      <c r="AF977" s="190"/>
      <c r="AG977" s="194" t="s">
        <v>2208</v>
      </c>
      <c r="AH977" s="194">
        <v>0.894022822380065</v>
      </c>
      <c r="AI977" s="190"/>
      <c r="AJ977" s="194" t="s">
        <v>2195</v>
      </c>
      <c r="AK977" s="194">
        <v>0.944504857063293</v>
      </c>
      <c r="AL977" s="190"/>
      <c r="AM977" s="194" t="s">
        <v>2206</v>
      </c>
      <c r="AN977" s="194">
        <v>0.930014312267303</v>
      </c>
    </row>
    <row r="978">
      <c r="B978" s="208"/>
      <c r="C978" s="208"/>
      <c r="D978" s="209"/>
      <c r="E978" s="179"/>
      <c r="F978" s="179"/>
      <c r="G978" s="179"/>
      <c r="H978" s="179"/>
      <c r="I978" s="180"/>
      <c r="J978" s="179"/>
      <c r="K978" s="181"/>
      <c r="L978" s="179"/>
      <c r="M978" s="180"/>
      <c r="N978" s="179"/>
      <c r="O978" s="181"/>
      <c r="P978" s="179"/>
      <c r="Q978" s="180"/>
      <c r="R978" s="179"/>
      <c r="S978" s="181"/>
      <c r="T978" s="179"/>
      <c r="U978" s="180"/>
      <c r="AD978" s="194" t="s">
        <v>2209</v>
      </c>
      <c r="AE978" s="194">
        <v>0.933320343494415</v>
      </c>
      <c r="AF978" s="190"/>
      <c r="AG978" s="194" t="s">
        <v>2210</v>
      </c>
      <c r="AH978" s="194">
        <v>0.888436734676361</v>
      </c>
      <c r="AI978" s="190"/>
      <c r="AJ978" s="194" t="s">
        <v>2197</v>
      </c>
      <c r="AK978" s="194">
        <v>0.952663302421569</v>
      </c>
      <c r="AL978" s="190"/>
      <c r="AM978" s="194" t="s">
        <v>2208</v>
      </c>
      <c r="AN978" s="194">
        <v>0.932289779186248</v>
      </c>
    </row>
    <row r="979">
      <c r="B979" s="208"/>
      <c r="C979" s="208"/>
      <c r="D979" s="209"/>
      <c r="E979" s="179"/>
      <c r="F979" s="179"/>
      <c r="G979" s="179"/>
      <c r="H979" s="179"/>
      <c r="I979" s="180"/>
      <c r="J979" s="179"/>
      <c r="K979" s="181"/>
      <c r="L979" s="179"/>
      <c r="M979" s="180"/>
      <c r="N979" s="179"/>
      <c r="O979" s="181"/>
      <c r="P979" s="179"/>
      <c r="Q979" s="180"/>
      <c r="R979" s="179"/>
      <c r="S979" s="181"/>
      <c r="T979" s="179"/>
      <c r="U979" s="180"/>
      <c r="AD979" s="194" t="s">
        <v>2211</v>
      </c>
      <c r="AE979" s="194">
        <v>0.941608130931854</v>
      </c>
      <c r="AF979" s="190"/>
      <c r="AG979" s="194" t="s">
        <v>2212</v>
      </c>
      <c r="AH979" s="194">
        <v>0.895629584789276</v>
      </c>
      <c r="AI979" s="190"/>
      <c r="AJ979" s="194" t="s">
        <v>2199</v>
      </c>
      <c r="AK979" s="194">
        <v>0.945664465427398</v>
      </c>
      <c r="AL979" s="190"/>
      <c r="AM979" s="194" t="s">
        <v>2210</v>
      </c>
      <c r="AN979" s="194">
        <v>0.932378470897674</v>
      </c>
    </row>
    <row r="980">
      <c r="B980" s="208"/>
      <c r="C980" s="208"/>
      <c r="D980" s="209"/>
      <c r="E980" s="179"/>
      <c r="F980" s="179"/>
      <c r="G980" s="179"/>
      <c r="H980" s="179"/>
      <c r="I980" s="180"/>
      <c r="J980" s="179"/>
      <c r="K980" s="181"/>
      <c r="L980" s="179"/>
      <c r="M980" s="180"/>
      <c r="N980" s="179"/>
      <c r="O980" s="181"/>
      <c r="P980" s="179"/>
      <c r="Q980" s="180"/>
      <c r="R980" s="179"/>
      <c r="S980" s="181"/>
      <c r="T980" s="179"/>
      <c r="U980" s="180"/>
      <c r="AD980" s="194" t="s">
        <v>2213</v>
      </c>
      <c r="AE980" s="194">
        <v>0.946224689483642</v>
      </c>
      <c r="AF980" s="190"/>
      <c r="AG980" s="194" t="s">
        <v>2214</v>
      </c>
      <c r="AH980" s="194">
        <v>0.897443115711212</v>
      </c>
      <c r="AI980" s="190"/>
      <c r="AJ980" s="194" t="s">
        <v>2201</v>
      </c>
      <c r="AK980" s="194">
        <v>0.935630142688751</v>
      </c>
      <c r="AL980" s="190"/>
      <c r="AM980" s="194" t="s">
        <v>2212</v>
      </c>
      <c r="AN980" s="194">
        <v>0.929222166538238</v>
      </c>
    </row>
    <row r="981">
      <c r="B981" s="208"/>
      <c r="C981" s="208"/>
      <c r="D981" s="209"/>
      <c r="E981" s="179"/>
      <c r="F981" s="179"/>
      <c r="G981" s="179"/>
      <c r="H981" s="179"/>
      <c r="I981" s="180"/>
      <c r="J981" s="179"/>
      <c r="K981" s="181"/>
      <c r="L981" s="179"/>
      <c r="M981" s="180"/>
      <c r="N981" s="179"/>
      <c r="O981" s="181"/>
      <c r="P981" s="179"/>
      <c r="Q981" s="180"/>
      <c r="R981" s="179"/>
      <c r="S981" s="181"/>
      <c r="T981" s="179"/>
      <c r="U981" s="180"/>
      <c r="AD981" s="194" t="s">
        <v>2215</v>
      </c>
      <c r="AE981" s="194">
        <v>0.946451723575592</v>
      </c>
      <c r="AF981" s="190"/>
      <c r="AG981" s="194" t="s">
        <v>2216</v>
      </c>
      <c r="AH981" s="194">
        <v>0.903859794139862</v>
      </c>
      <c r="AI981" s="190"/>
      <c r="AJ981" s="194" t="s">
        <v>2203</v>
      </c>
      <c r="AK981" s="194">
        <v>0.937031269073486</v>
      </c>
      <c r="AL981" s="190"/>
      <c r="AM981" s="194" t="s">
        <v>2214</v>
      </c>
      <c r="AN981" s="194">
        <v>0.935427069664001</v>
      </c>
    </row>
    <row r="982">
      <c r="B982" s="208"/>
      <c r="C982" s="208"/>
      <c r="D982" s="209"/>
      <c r="E982" s="179"/>
      <c r="F982" s="179"/>
      <c r="G982" s="179"/>
      <c r="H982" s="179"/>
      <c r="I982" s="180"/>
      <c r="J982" s="179"/>
      <c r="K982" s="181"/>
      <c r="L982" s="179"/>
      <c r="M982" s="180"/>
      <c r="N982" s="179"/>
      <c r="O982" s="181"/>
      <c r="P982" s="179"/>
      <c r="Q982" s="180"/>
      <c r="R982" s="179"/>
      <c r="S982" s="181"/>
      <c r="T982" s="179"/>
      <c r="U982" s="180"/>
      <c r="AD982" s="194" t="s">
        <v>2217</v>
      </c>
      <c r="AE982" s="194">
        <v>0.947616338729858</v>
      </c>
      <c r="AF982" s="190"/>
      <c r="AG982" s="194" t="s">
        <v>2218</v>
      </c>
      <c r="AH982" s="194">
        <v>0.906805753707885</v>
      </c>
      <c r="AI982" s="190"/>
      <c r="AJ982" s="194" t="s">
        <v>2205</v>
      </c>
      <c r="AK982" s="194">
        <v>0.925079345703125</v>
      </c>
      <c r="AL982" s="190"/>
      <c r="AM982" s="194" t="s">
        <v>2216</v>
      </c>
      <c r="AN982" s="194">
        <v>0.931325316429138</v>
      </c>
    </row>
    <row r="983">
      <c r="B983" s="208"/>
      <c r="C983" s="208"/>
      <c r="D983" s="209"/>
      <c r="E983" s="179"/>
      <c r="F983" s="179"/>
      <c r="G983" s="179"/>
      <c r="H983" s="179"/>
      <c r="I983" s="180"/>
      <c r="J983" s="179"/>
      <c r="K983" s="181"/>
      <c r="L983" s="179"/>
      <c r="M983" s="180"/>
      <c r="N983" s="179"/>
      <c r="O983" s="181"/>
      <c r="P983" s="179"/>
      <c r="Q983" s="180"/>
      <c r="R983" s="179"/>
      <c r="S983" s="181"/>
      <c r="T983" s="179"/>
      <c r="U983" s="180"/>
      <c r="AD983" s="194" t="s">
        <v>2219</v>
      </c>
      <c r="AE983" s="194">
        <v>0.942061424255371</v>
      </c>
      <c r="AF983" s="190"/>
      <c r="AG983" s="194" t="s">
        <v>2220</v>
      </c>
      <c r="AH983" s="194">
        <v>0.905934751033783</v>
      </c>
      <c r="AI983" s="190"/>
      <c r="AJ983" s="194" t="s">
        <v>2207</v>
      </c>
      <c r="AK983" s="194">
        <v>0.929558992385864</v>
      </c>
      <c r="AL983" s="190"/>
      <c r="AM983" s="194" t="s">
        <v>2218</v>
      </c>
      <c r="AN983" s="194">
        <v>0.92699259519577</v>
      </c>
    </row>
    <row r="984">
      <c r="B984" s="208"/>
      <c r="C984" s="208"/>
      <c r="D984" s="209"/>
      <c r="E984" s="179"/>
      <c r="F984" s="179"/>
      <c r="G984" s="179"/>
      <c r="H984" s="179"/>
      <c r="I984" s="180"/>
      <c r="J984" s="179"/>
      <c r="K984" s="181"/>
      <c r="L984" s="179"/>
      <c r="M984" s="180"/>
      <c r="N984" s="179"/>
      <c r="O984" s="181"/>
      <c r="P984" s="179"/>
      <c r="Q984" s="180"/>
      <c r="R984" s="179"/>
      <c r="S984" s="181"/>
      <c r="T984" s="179"/>
      <c r="U984" s="180"/>
      <c r="AD984" s="194" t="s">
        <v>2221</v>
      </c>
      <c r="AE984" s="194">
        <v>0.944776952266693</v>
      </c>
      <c r="AF984" s="190"/>
      <c r="AG984" s="194" t="s">
        <v>2222</v>
      </c>
      <c r="AH984" s="194">
        <v>0.900716245174408</v>
      </c>
      <c r="AI984" s="190"/>
      <c r="AJ984" s="194" t="s">
        <v>2209</v>
      </c>
      <c r="AK984" s="194">
        <v>0.935311794281005</v>
      </c>
      <c r="AL984" s="190"/>
      <c r="AM984" s="194" t="s">
        <v>2220</v>
      </c>
      <c r="AN984" s="194">
        <v>0.937652707099914</v>
      </c>
    </row>
    <row r="985">
      <c r="B985" s="208"/>
      <c r="C985" s="208"/>
      <c r="D985" s="209"/>
      <c r="E985" s="179"/>
      <c r="F985" s="179"/>
      <c r="G985" s="179"/>
      <c r="H985" s="179"/>
      <c r="I985" s="180"/>
      <c r="J985" s="179"/>
      <c r="K985" s="181"/>
      <c r="L985" s="179"/>
      <c r="M985" s="180"/>
      <c r="N985" s="179"/>
      <c r="O985" s="181"/>
      <c r="P985" s="179"/>
      <c r="Q985" s="180"/>
      <c r="R985" s="179"/>
      <c r="S985" s="181"/>
      <c r="T985" s="179"/>
      <c r="U985" s="180"/>
      <c r="AD985" s="194" t="s">
        <v>2223</v>
      </c>
      <c r="AE985" s="194">
        <v>0.946177423000335</v>
      </c>
      <c r="AF985" s="190"/>
      <c r="AG985" s="194" t="s">
        <v>2224</v>
      </c>
      <c r="AH985" s="194">
        <v>0.907975733280181</v>
      </c>
      <c r="AI985" s="190"/>
      <c r="AJ985" s="194" t="s">
        <v>2211</v>
      </c>
      <c r="AK985" s="194">
        <v>0.938496708869934</v>
      </c>
      <c r="AL985" s="190"/>
      <c r="AM985" s="194" t="s">
        <v>2222</v>
      </c>
      <c r="AN985" s="194">
        <v>0.925680875778198</v>
      </c>
    </row>
    <row r="986">
      <c r="B986" s="208"/>
      <c r="C986" s="208"/>
      <c r="D986" s="209"/>
      <c r="E986" s="179"/>
      <c r="F986" s="179"/>
      <c r="G986" s="179"/>
      <c r="H986" s="179"/>
      <c r="I986" s="180"/>
      <c r="J986" s="179"/>
      <c r="K986" s="181"/>
      <c r="L986" s="179"/>
      <c r="M986" s="180"/>
      <c r="N986" s="179"/>
      <c r="O986" s="181"/>
      <c r="P986" s="179"/>
      <c r="Q986" s="180"/>
      <c r="R986" s="179"/>
      <c r="S986" s="181"/>
      <c r="T986" s="179"/>
      <c r="U986" s="180"/>
      <c r="AD986" s="194" t="s">
        <v>2225</v>
      </c>
      <c r="AE986" s="194">
        <v>0.951424837112426</v>
      </c>
      <c r="AF986" s="190"/>
      <c r="AG986" s="194" t="s">
        <v>2226</v>
      </c>
      <c r="AH986" s="194">
        <v>0.9117351770401</v>
      </c>
      <c r="AI986" s="190"/>
      <c r="AJ986" s="194" t="s">
        <v>2213</v>
      </c>
      <c r="AK986" s="194">
        <v>0.952906310558319</v>
      </c>
      <c r="AL986" s="190"/>
      <c r="AM986" s="194" t="s">
        <v>2224</v>
      </c>
      <c r="AN986" s="194">
        <v>0.937964618206024</v>
      </c>
    </row>
    <row r="987">
      <c r="B987" s="208"/>
      <c r="C987" s="208"/>
      <c r="D987" s="209"/>
      <c r="E987" s="179"/>
      <c r="F987" s="179"/>
      <c r="G987" s="179"/>
      <c r="H987" s="179"/>
      <c r="I987" s="180"/>
      <c r="J987" s="179"/>
      <c r="K987" s="181"/>
      <c r="L987" s="179"/>
      <c r="M987" s="180"/>
      <c r="N987" s="179"/>
      <c r="O987" s="181"/>
      <c r="P987" s="179"/>
      <c r="Q987" s="180"/>
      <c r="R987" s="179"/>
      <c r="S987" s="181"/>
      <c r="T987" s="179"/>
      <c r="U987" s="180"/>
      <c r="AD987" s="194" t="s">
        <v>2227</v>
      </c>
      <c r="AE987" s="194">
        <v>0.949351847171783</v>
      </c>
      <c r="AF987" s="190"/>
      <c r="AG987" s="194" t="s">
        <v>2228</v>
      </c>
      <c r="AH987" s="194">
        <v>0.91228049993515</v>
      </c>
      <c r="AI987" s="190"/>
      <c r="AJ987" s="194" t="s">
        <v>2215</v>
      </c>
      <c r="AK987" s="194">
        <v>0.943494498729705</v>
      </c>
      <c r="AL987" s="190"/>
      <c r="AM987" s="194" t="s">
        <v>2226</v>
      </c>
      <c r="AN987" s="194">
        <v>0.94094580411911</v>
      </c>
    </row>
    <row r="988">
      <c r="B988" s="208"/>
      <c r="C988" s="208"/>
      <c r="D988" s="209"/>
      <c r="E988" s="179"/>
      <c r="F988" s="179"/>
      <c r="G988" s="179"/>
      <c r="H988" s="179"/>
      <c r="I988" s="180"/>
      <c r="J988" s="179"/>
      <c r="K988" s="181"/>
      <c r="L988" s="179"/>
      <c r="M988" s="180"/>
      <c r="N988" s="179"/>
      <c r="O988" s="181"/>
      <c r="P988" s="179"/>
      <c r="Q988" s="180"/>
      <c r="R988" s="179"/>
      <c r="S988" s="181"/>
      <c r="T988" s="179"/>
      <c r="U988" s="180"/>
      <c r="AD988" s="194" t="s">
        <v>2229</v>
      </c>
      <c r="AE988" s="194">
        <v>0.952431797981262</v>
      </c>
      <c r="AF988" s="190"/>
      <c r="AG988" s="194" t="s">
        <v>2230</v>
      </c>
      <c r="AH988" s="194">
        <v>0.910067081451416</v>
      </c>
      <c r="AI988" s="190"/>
      <c r="AJ988" s="194" t="s">
        <v>2217</v>
      </c>
      <c r="AK988" s="194">
        <v>0.935866296291351</v>
      </c>
      <c r="AL988" s="190"/>
      <c r="AM988" s="194" t="s">
        <v>2228</v>
      </c>
      <c r="AN988" s="194">
        <v>0.93745481967926</v>
      </c>
    </row>
    <row r="989">
      <c r="B989" s="208"/>
      <c r="C989" s="208"/>
      <c r="D989" s="209"/>
      <c r="E989" s="179"/>
      <c r="F989" s="179"/>
      <c r="G989" s="179"/>
      <c r="H989" s="179"/>
      <c r="I989" s="180"/>
      <c r="J989" s="179"/>
      <c r="K989" s="181"/>
      <c r="L989" s="179"/>
      <c r="M989" s="180"/>
      <c r="N989" s="179"/>
      <c r="O989" s="181"/>
      <c r="P989" s="179"/>
      <c r="Q989" s="180"/>
      <c r="R989" s="179"/>
      <c r="S989" s="181"/>
      <c r="T989" s="179"/>
      <c r="U989" s="180"/>
      <c r="AD989" s="194" t="s">
        <v>2231</v>
      </c>
      <c r="AE989" s="194">
        <v>0.952791333198547</v>
      </c>
      <c r="AF989" s="190"/>
      <c r="AG989" s="194" t="s">
        <v>2232</v>
      </c>
      <c r="AH989" s="194">
        <v>0.913658142089843</v>
      </c>
      <c r="AI989" s="190"/>
      <c r="AJ989" s="194" t="s">
        <v>2219</v>
      </c>
      <c r="AK989" s="194">
        <v>0.930258154869079</v>
      </c>
      <c r="AL989" s="190"/>
      <c r="AM989" s="194" t="s">
        <v>2230</v>
      </c>
      <c r="AN989" s="194">
        <v>0.931318759918212</v>
      </c>
    </row>
    <row r="990">
      <c r="B990" s="208"/>
      <c r="C990" s="208"/>
      <c r="D990" s="209"/>
      <c r="E990" s="179"/>
      <c r="F990" s="179"/>
      <c r="G990" s="179"/>
      <c r="H990" s="179"/>
      <c r="I990" s="180"/>
      <c r="J990" s="179"/>
      <c r="K990" s="181"/>
      <c r="L990" s="179"/>
      <c r="M990" s="180"/>
      <c r="N990" s="179"/>
      <c r="O990" s="181"/>
      <c r="P990" s="179"/>
      <c r="Q990" s="180"/>
      <c r="R990" s="179"/>
      <c r="S990" s="181"/>
      <c r="T990" s="179"/>
      <c r="U990" s="180"/>
      <c r="AD990" s="194" t="s">
        <v>2233</v>
      </c>
      <c r="AE990" s="194">
        <v>0.949985086917877</v>
      </c>
      <c r="AF990" s="190"/>
      <c r="AG990" s="194" t="s">
        <v>2234</v>
      </c>
      <c r="AH990" s="194">
        <v>0.909685552120208</v>
      </c>
      <c r="AI990" s="190"/>
      <c r="AJ990" s="194" t="s">
        <v>2221</v>
      </c>
      <c r="AK990" s="194">
        <v>0.938990294933319</v>
      </c>
      <c r="AL990" s="190"/>
      <c r="AM990" s="194" t="s">
        <v>2232</v>
      </c>
      <c r="AN990" s="194">
        <v>0.933389782905578</v>
      </c>
    </row>
    <row r="991">
      <c r="B991" s="208"/>
      <c r="C991" s="208"/>
      <c r="D991" s="209"/>
      <c r="E991" s="179"/>
      <c r="F991" s="179"/>
      <c r="G991" s="179"/>
      <c r="H991" s="179"/>
      <c r="I991" s="180"/>
      <c r="J991" s="179"/>
      <c r="K991" s="181"/>
      <c r="L991" s="179"/>
      <c r="M991" s="180"/>
      <c r="N991" s="179"/>
      <c r="O991" s="181"/>
      <c r="P991" s="179"/>
      <c r="Q991" s="180"/>
      <c r="R991" s="179"/>
      <c r="S991" s="181"/>
      <c r="T991" s="179"/>
      <c r="U991" s="180"/>
      <c r="AD991" s="194" t="s">
        <v>2235</v>
      </c>
      <c r="AE991" s="194">
        <v>0.955182909965515</v>
      </c>
      <c r="AF991" s="190"/>
      <c r="AG991" s="194" t="s">
        <v>2236</v>
      </c>
      <c r="AH991" s="194">
        <v>0.909716427326202</v>
      </c>
      <c r="AI991" s="190"/>
      <c r="AJ991" s="194" t="s">
        <v>2223</v>
      </c>
      <c r="AK991" s="194">
        <v>0.94890147447586</v>
      </c>
      <c r="AL991" s="190"/>
      <c r="AM991" s="194" t="s">
        <v>2234</v>
      </c>
      <c r="AN991" s="194">
        <v>0.932923972606658</v>
      </c>
    </row>
    <row r="992">
      <c r="B992" s="208"/>
      <c r="C992" s="208"/>
      <c r="D992" s="209"/>
      <c r="E992" s="179"/>
      <c r="F992" s="179"/>
      <c r="G992" s="179"/>
      <c r="H992" s="179"/>
      <c r="I992" s="180"/>
      <c r="J992" s="179"/>
      <c r="K992" s="181"/>
      <c r="L992" s="179"/>
      <c r="M992" s="180"/>
      <c r="N992" s="179"/>
      <c r="O992" s="181"/>
      <c r="P992" s="179"/>
      <c r="Q992" s="180"/>
      <c r="R992" s="179"/>
      <c r="S992" s="181"/>
      <c r="T992" s="179"/>
      <c r="U992" s="180"/>
      <c r="AD992" s="194" t="s">
        <v>2237</v>
      </c>
      <c r="AE992" s="194">
        <v>0.947097778320312</v>
      </c>
      <c r="AF992" s="190"/>
      <c r="AG992" s="194" t="s">
        <v>2238</v>
      </c>
      <c r="AH992" s="194">
        <v>0.898784637451171</v>
      </c>
      <c r="AI992" s="190"/>
      <c r="AJ992" s="194" t="s">
        <v>2225</v>
      </c>
      <c r="AK992" s="194">
        <v>0.942511975765228</v>
      </c>
      <c r="AL992" s="190"/>
      <c r="AM992" s="194" t="s">
        <v>2236</v>
      </c>
      <c r="AN992" s="194">
        <v>0.932729303836822</v>
      </c>
    </row>
    <row r="993">
      <c r="B993" s="208"/>
      <c r="C993" s="208"/>
      <c r="D993" s="209"/>
      <c r="E993" s="179"/>
      <c r="F993" s="179"/>
      <c r="G993" s="179"/>
      <c r="H993" s="179"/>
      <c r="I993" s="180"/>
      <c r="J993" s="179"/>
      <c r="K993" s="181"/>
      <c r="L993" s="179"/>
      <c r="M993" s="180"/>
      <c r="N993" s="179"/>
      <c r="O993" s="181"/>
      <c r="P993" s="179"/>
      <c r="Q993" s="180"/>
      <c r="R993" s="179"/>
      <c r="S993" s="181"/>
      <c r="T993" s="179"/>
      <c r="U993" s="180"/>
      <c r="AD993" s="194" t="s">
        <v>2239</v>
      </c>
      <c r="AE993" s="194">
        <v>0.948671698570251</v>
      </c>
      <c r="AF993" s="190"/>
      <c r="AG993" s="194" t="s">
        <v>2240</v>
      </c>
      <c r="AH993" s="194">
        <v>0.896869301795959</v>
      </c>
      <c r="AI993" s="190"/>
      <c r="AJ993" s="194" t="s">
        <v>2227</v>
      </c>
      <c r="AK993" s="194">
        <v>0.943785846233367</v>
      </c>
      <c r="AL993" s="190"/>
      <c r="AM993" s="194" t="s">
        <v>2238</v>
      </c>
      <c r="AN993" s="194">
        <v>0.926891088485717</v>
      </c>
    </row>
    <row r="994">
      <c r="B994" s="208"/>
      <c r="C994" s="208"/>
      <c r="D994" s="209"/>
      <c r="E994" s="179"/>
      <c r="F994" s="179"/>
      <c r="G994" s="179"/>
      <c r="H994" s="179"/>
      <c r="I994" s="180"/>
      <c r="J994" s="179"/>
      <c r="K994" s="181"/>
      <c r="L994" s="179"/>
      <c r="M994" s="180"/>
      <c r="N994" s="179"/>
      <c r="O994" s="181"/>
      <c r="P994" s="179"/>
      <c r="Q994" s="180"/>
      <c r="R994" s="179"/>
      <c r="S994" s="181"/>
      <c r="T994" s="179"/>
      <c r="U994" s="180"/>
      <c r="AD994" s="194" t="s">
        <v>2241</v>
      </c>
      <c r="AE994" s="194">
        <v>0.949323177337646</v>
      </c>
      <c r="AF994" s="190"/>
      <c r="AG994" s="194" t="s">
        <v>2242</v>
      </c>
      <c r="AH994" s="194">
        <v>0.893233060836792</v>
      </c>
      <c r="AI994" s="190"/>
      <c r="AJ994" s="194" t="s">
        <v>2229</v>
      </c>
      <c r="AK994" s="194">
        <v>0.942804396152496</v>
      </c>
      <c r="AL994" s="190"/>
      <c r="AM994" s="194" t="s">
        <v>2240</v>
      </c>
      <c r="AN994" s="194">
        <v>0.930638015270233</v>
      </c>
    </row>
    <row r="995">
      <c r="B995" s="208"/>
      <c r="C995" s="208"/>
      <c r="D995" s="209"/>
      <c r="E995" s="179"/>
      <c r="F995" s="179"/>
      <c r="G995" s="179"/>
      <c r="H995" s="179"/>
      <c r="I995" s="180"/>
      <c r="J995" s="179"/>
      <c r="K995" s="181"/>
      <c r="L995" s="179"/>
      <c r="M995" s="180"/>
      <c r="N995" s="179"/>
      <c r="O995" s="181"/>
      <c r="P995" s="179"/>
      <c r="Q995" s="180"/>
      <c r="R995" s="179"/>
      <c r="S995" s="181"/>
      <c r="T995" s="179"/>
      <c r="U995" s="180"/>
      <c r="AD995" s="194" t="s">
        <v>2243</v>
      </c>
      <c r="AE995" s="194">
        <v>0.949313580989837</v>
      </c>
      <c r="AF995" s="190"/>
      <c r="AG995" s="194" t="s">
        <v>2244</v>
      </c>
      <c r="AH995" s="194">
        <v>0.911923587322235</v>
      </c>
      <c r="AI995" s="190"/>
      <c r="AJ995" s="194" t="s">
        <v>2231</v>
      </c>
      <c r="AK995" s="194">
        <v>0.938013076782226</v>
      </c>
      <c r="AL995" s="190"/>
      <c r="AM995" s="194" t="s">
        <v>2242</v>
      </c>
      <c r="AN995" s="194">
        <v>0.926276564598083</v>
      </c>
    </row>
    <row r="996">
      <c r="B996" s="208"/>
      <c r="C996" s="208"/>
      <c r="D996" s="209"/>
      <c r="E996" s="179"/>
      <c r="F996" s="179"/>
      <c r="G996" s="179"/>
      <c r="H996" s="179"/>
      <c r="I996" s="180"/>
      <c r="J996" s="179"/>
      <c r="K996" s="181"/>
      <c r="L996" s="179"/>
      <c r="M996" s="180"/>
      <c r="N996" s="179"/>
      <c r="O996" s="181"/>
      <c r="P996" s="179"/>
      <c r="Q996" s="180"/>
      <c r="R996" s="179"/>
      <c r="S996" s="181"/>
      <c r="T996" s="179"/>
      <c r="U996" s="180"/>
      <c r="AD996" s="194" t="s">
        <v>2245</v>
      </c>
      <c r="AE996" s="194">
        <v>0.94854336977005</v>
      </c>
      <c r="AF996" s="190"/>
      <c r="AG996" s="194" t="s">
        <v>2246</v>
      </c>
      <c r="AH996" s="194">
        <v>0.900970876216888</v>
      </c>
      <c r="AI996" s="190"/>
      <c r="AJ996" s="194" t="s">
        <v>2233</v>
      </c>
      <c r="AK996" s="194">
        <v>0.940144300460815</v>
      </c>
      <c r="AL996" s="190"/>
      <c r="AM996" s="194" t="s">
        <v>2244</v>
      </c>
      <c r="AN996" s="194">
        <v>0.880193829536438</v>
      </c>
    </row>
    <row r="997">
      <c r="B997" s="208"/>
      <c r="C997" s="208"/>
      <c r="D997" s="209"/>
      <c r="E997" s="179"/>
      <c r="F997" s="179"/>
      <c r="G997" s="179"/>
      <c r="H997" s="179"/>
      <c r="I997" s="180"/>
      <c r="J997" s="179"/>
      <c r="K997" s="181"/>
      <c r="L997" s="179"/>
      <c r="M997" s="180"/>
      <c r="N997" s="179"/>
      <c r="O997" s="181"/>
      <c r="P997" s="179"/>
      <c r="Q997" s="180"/>
      <c r="R997" s="179"/>
      <c r="S997" s="181"/>
      <c r="T997" s="179"/>
      <c r="U997" s="180"/>
      <c r="AD997" s="194" t="s">
        <v>2247</v>
      </c>
      <c r="AE997" s="194">
        <v>0.942293167114257</v>
      </c>
      <c r="AF997" s="190"/>
      <c r="AG997" s="194" t="s">
        <v>2248</v>
      </c>
      <c r="AH997" s="194">
        <v>0.891538500785827</v>
      </c>
      <c r="AI997" s="190"/>
      <c r="AJ997" s="194" t="s">
        <v>2235</v>
      </c>
      <c r="AK997" s="194">
        <v>0.952146708965301</v>
      </c>
      <c r="AL997" s="190"/>
      <c r="AM997" s="194" t="s">
        <v>2244</v>
      </c>
      <c r="AN997" s="194">
        <v>0.50299996137619</v>
      </c>
    </row>
    <row r="998">
      <c r="B998" s="208"/>
      <c r="C998" s="208"/>
      <c r="D998" s="209"/>
      <c r="E998" s="179"/>
      <c r="F998" s="179"/>
      <c r="G998" s="179"/>
      <c r="H998" s="179"/>
      <c r="I998" s="180"/>
      <c r="J998" s="179"/>
      <c r="K998" s="181"/>
      <c r="L998" s="179"/>
      <c r="M998" s="180"/>
      <c r="N998" s="179"/>
      <c r="O998" s="181"/>
      <c r="P998" s="179"/>
      <c r="Q998" s="180"/>
      <c r="R998" s="179"/>
      <c r="S998" s="181"/>
      <c r="T998" s="179"/>
      <c r="U998" s="180"/>
      <c r="AD998" s="194" t="s">
        <v>2249</v>
      </c>
      <c r="AE998" s="194">
        <v>0.949232101440429</v>
      </c>
      <c r="AF998" s="190"/>
      <c r="AG998" s="194" t="s">
        <v>2250</v>
      </c>
      <c r="AH998" s="194">
        <v>0.89630651473999</v>
      </c>
      <c r="AI998" s="190"/>
      <c r="AJ998" s="194" t="s">
        <v>2237</v>
      </c>
      <c r="AK998" s="194">
        <v>0.951255440711975</v>
      </c>
      <c r="AL998" s="190"/>
      <c r="AM998" s="194" t="s">
        <v>2246</v>
      </c>
      <c r="AN998" s="194">
        <v>0.897154033184051</v>
      </c>
    </row>
    <row r="999">
      <c r="B999" s="208"/>
      <c r="C999" s="208"/>
      <c r="D999" s="209"/>
      <c r="E999" s="179"/>
      <c r="F999" s="179"/>
      <c r="G999" s="179"/>
      <c r="H999" s="179"/>
      <c r="I999" s="180"/>
      <c r="J999" s="179"/>
      <c r="K999" s="181"/>
      <c r="L999" s="179"/>
      <c r="M999" s="180"/>
      <c r="N999" s="179"/>
      <c r="O999" s="181"/>
      <c r="P999" s="179"/>
      <c r="Q999" s="180"/>
      <c r="R999" s="179"/>
      <c r="S999" s="181"/>
      <c r="T999" s="179"/>
      <c r="U999" s="180"/>
      <c r="AD999" s="194" t="s">
        <v>2251</v>
      </c>
      <c r="AE999" s="194">
        <v>0.944934129714965</v>
      </c>
      <c r="AF999" s="190"/>
      <c r="AG999" s="194" t="s">
        <v>2252</v>
      </c>
      <c r="AH999" s="194">
        <v>0.899068355560302</v>
      </c>
      <c r="AI999" s="190"/>
      <c r="AJ999" s="194" t="s">
        <v>2239</v>
      </c>
      <c r="AK999" s="194">
        <v>0.843249857425689</v>
      </c>
      <c r="AL999" s="190"/>
      <c r="AM999" s="194" t="s">
        <v>2246</v>
      </c>
      <c r="AN999" s="194">
        <v>0.469329088926315</v>
      </c>
    </row>
    <row r="1000">
      <c r="B1000" s="208"/>
      <c r="C1000" s="208"/>
      <c r="D1000" s="209"/>
      <c r="E1000" s="179"/>
      <c r="F1000" s="179"/>
      <c r="G1000" s="179"/>
      <c r="H1000" s="179"/>
      <c r="I1000" s="180"/>
      <c r="J1000" s="179"/>
      <c r="K1000" s="181"/>
      <c r="L1000" s="179"/>
      <c r="M1000" s="180"/>
      <c r="N1000" s="179"/>
      <c r="O1000" s="181"/>
      <c r="P1000" s="179"/>
      <c r="Q1000" s="180"/>
      <c r="R1000" s="179"/>
      <c r="S1000" s="181"/>
      <c r="T1000" s="179"/>
      <c r="U1000" s="180"/>
      <c r="AD1000" s="194" t="s">
        <v>2253</v>
      </c>
      <c r="AE1000" s="194">
        <v>0.933887124061584</v>
      </c>
      <c r="AF1000" s="190"/>
      <c r="AG1000" s="194" t="s">
        <v>2254</v>
      </c>
      <c r="AH1000" s="194">
        <v>0.889593422412872</v>
      </c>
      <c r="AI1000" s="190"/>
      <c r="AJ1000" s="194" t="s">
        <v>2241</v>
      </c>
      <c r="AK1000" s="194">
        <v>0.956093728542327</v>
      </c>
      <c r="AL1000" s="190"/>
      <c r="AM1000" s="194" t="s">
        <v>2248</v>
      </c>
      <c r="AN1000" s="194">
        <v>0.931544959545135</v>
      </c>
    </row>
    <row r="1001">
      <c r="B1001" s="208"/>
      <c r="C1001" s="208"/>
      <c r="D1001" s="209"/>
      <c r="E1001" s="179"/>
      <c r="F1001" s="179"/>
      <c r="G1001" s="179"/>
      <c r="H1001" s="179"/>
      <c r="I1001" s="180"/>
      <c r="J1001" s="179"/>
      <c r="K1001" s="181"/>
      <c r="L1001" s="179"/>
      <c r="M1001" s="180"/>
      <c r="N1001" s="179"/>
      <c r="O1001" s="181"/>
      <c r="P1001" s="179"/>
      <c r="Q1001" s="180"/>
      <c r="R1001" s="179"/>
      <c r="S1001" s="181"/>
      <c r="T1001" s="179"/>
      <c r="U1001" s="180"/>
      <c r="AD1001" s="194" t="s">
        <v>2255</v>
      </c>
      <c r="AE1001" s="194">
        <v>0.943862318992614</v>
      </c>
      <c r="AF1001" s="190"/>
      <c r="AG1001" s="194" t="s">
        <v>2256</v>
      </c>
      <c r="AH1001" s="194">
        <v>0.863351583480835</v>
      </c>
      <c r="AI1001" s="190"/>
      <c r="AJ1001" s="194" t="s">
        <v>2243</v>
      </c>
      <c r="AK1001" s="194">
        <v>0.940057516098022</v>
      </c>
      <c r="AL1001" s="190"/>
      <c r="AM1001" s="194" t="s">
        <v>2250</v>
      </c>
      <c r="AN1001" s="194">
        <v>0.934589087963104</v>
      </c>
    </row>
    <row r="1002">
      <c r="B1002" s="208"/>
      <c r="C1002" s="208"/>
      <c r="D1002" s="209"/>
      <c r="E1002" s="179"/>
      <c r="F1002" s="179"/>
      <c r="G1002" s="179"/>
      <c r="H1002" s="179"/>
      <c r="I1002" s="180"/>
      <c r="J1002" s="179"/>
      <c r="K1002" s="181"/>
      <c r="L1002" s="179"/>
      <c r="M1002" s="180"/>
      <c r="N1002" s="179"/>
      <c r="O1002" s="181"/>
      <c r="P1002" s="179"/>
      <c r="Q1002" s="180"/>
      <c r="R1002" s="179"/>
      <c r="S1002" s="181"/>
      <c r="T1002" s="179"/>
      <c r="U1002" s="180"/>
      <c r="AD1002" s="194" t="s">
        <v>2257</v>
      </c>
      <c r="AE1002" s="194">
        <v>0.950994670391082</v>
      </c>
      <c r="AF1002" s="190"/>
      <c r="AG1002" s="194" t="s">
        <v>2258</v>
      </c>
      <c r="AH1002" s="194">
        <v>0.902997732162475</v>
      </c>
      <c r="AI1002" s="190"/>
      <c r="AJ1002" s="194" t="s">
        <v>2245</v>
      </c>
      <c r="AK1002" s="194">
        <v>0.921603679656982</v>
      </c>
      <c r="AL1002" s="190"/>
      <c r="AM1002" s="194" t="s">
        <v>2252</v>
      </c>
      <c r="AN1002" s="194">
        <v>0.929991483688354</v>
      </c>
    </row>
    <row r="1003">
      <c r="B1003" s="179"/>
      <c r="C1003" s="179"/>
      <c r="D1003" s="180"/>
      <c r="E1003" s="179"/>
      <c r="F1003" s="179"/>
      <c r="G1003" s="179"/>
      <c r="H1003" s="179"/>
      <c r="I1003" s="180"/>
      <c r="J1003" s="179"/>
      <c r="K1003" s="181"/>
      <c r="L1003" s="179"/>
      <c r="M1003" s="180"/>
      <c r="N1003" s="179"/>
      <c r="O1003" s="181"/>
      <c r="P1003" s="179"/>
      <c r="Q1003" s="180"/>
      <c r="R1003" s="179"/>
      <c r="S1003" s="181"/>
      <c r="T1003" s="179"/>
      <c r="U1003" s="180"/>
      <c r="AD1003" s="194" t="s">
        <v>2259</v>
      </c>
      <c r="AE1003" s="194">
        <v>0.944960832595825</v>
      </c>
      <c r="AF1003" s="190"/>
      <c r="AG1003" s="194" t="s">
        <v>2260</v>
      </c>
      <c r="AH1003" s="194">
        <v>0.895398020744323</v>
      </c>
      <c r="AI1003" s="190"/>
      <c r="AJ1003" s="194" t="s">
        <v>2247</v>
      </c>
      <c r="AK1003" s="194">
        <v>0.922039628028869</v>
      </c>
      <c r="AL1003" s="190"/>
      <c r="AM1003" s="194" t="s">
        <v>2254</v>
      </c>
      <c r="AN1003" s="194">
        <v>0.930375277996063</v>
      </c>
    </row>
    <row r="1004">
      <c r="B1004" s="179"/>
      <c r="C1004" s="179"/>
      <c r="D1004" s="180"/>
      <c r="E1004" s="179"/>
      <c r="F1004" s="179"/>
      <c r="G1004" s="179"/>
      <c r="H1004" s="179"/>
      <c r="I1004" s="180"/>
      <c r="J1004" s="179"/>
      <c r="K1004" s="181"/>
      <c r="L1004" s="179"/>
      <c r="M1004" s="180"/>
      <c r="N1004" s="179"/>
      <c r="O1004" s="181"/>
      <c r="P1004" s="179"/>
      <c r="Q1004" s="180"/>
      <c r="R1004" s="179"/>
      <c r="S1004" s="181"/>
      <c r="T1004" s="179"/>
      <c r="U1004" s="180"/>
      <c r="AD1004" s="194" t="s">
        <v>2261</v>
      </c>
      <c r="AE1004" s="194">
        <v>0.946046531200408</v>
      </c>
      <c r="AF1004" s="190"/>
      <c r="AG1004" s="194" t="s">
        <v>2262</v>
      </c>
      <c r="AH1004" s="194">
        <v>0.899915397167205</v>
      </c>
      <c r="AI1004" s="190"/>
      <c r="AJ1004" s="194" t="s">
        <v>2249</v>
      </c>
      <c r="AK1004" s="194">
        <v>0.946140229701995</v>
      </c>
      <c r="AL1004" s="190"/>
      <c r="AM1004" s="194" t="s">
        <v>2256</v>
      </c>
      <c r="AN1004" s="194">
        <v>0.926843166351318</v>
      </c>
    </row>
    <row r="1005">
      <c r="B1005" s="179"/>
      <c r="C1005" s="179"/>
      <c r="D1005" s="180"/>
      <c r="E1005" s="179"/>
      <c r="F1005" s="179"/>
      <c r="G1005" s="179"/>
      <c r="H1005" s="179"/>
      <c r="I1005" s="180"/>
      <c r="J1005" s="179"/>
      <c r="K1005" s="181"/>
      <c r="L1005" s="179"/>
      <c r="M1005" s="180"/>
      <c r="N1005" s="179"/>
      <c r="O1005" s="181"/>
      <c r="P1005" s="179"/>
      <c r="Q1005" s="180"/>
      <c r="R1005" s="179"/>
      <c r="S1005" s="181"/>
      <c r="T1005" s="179"/>
      <c r="U1005" s="180"/>
      <c r="AD1005" s="194" t="s">
        <v>313</v>
      </c>
      <c r="AE1005" s="194">
        <v>0.943514645099639</v>
      </c>
      <c r="AF1005" s="190"/>
      <c r="AG1005" s="194" t="s">
        <v>2263</v>
      </c>
      <c r="AH1005" s="194">
        <v>0.897384345531463</v>
      </c>
      <c r="AI1005" s="190"/>
      <c r="AJ1005" s="194" t="s">
        <v>2251</v>
      </c>
      <c r="AK1005" s="194">
        <v>0.903765499591827</v>
      </c>
      <c r="AL1005" s="190"/>
      <c r="AM1005" s="194" t="s">
        <v>2258</v>
      </c>
      <c r="AN1005" s="194">
        <v>0.933507621288299</v>
      </c>
    </row>
    <row r="1006">
      <c r="B1006" s="179"/>
      <c r="C1006" s="179"/>
      <c r="D1006" s="180"/>
      <c r="E1006" s="179"/>
      <c r="F1006" s="179"/>
      <c r="G1006" s="179"/>
      <c r="H1006" s="179"/>
      <c r="I1006" s="180"/>
      <c r="J1006" s="179"/>
      <c r="K1006" s="181"/>
      <c r="L1006" s="179"/>
      <c r="M1006" s="180"/>
      <c r="N1006" s="179"/>
      <c r="O1006" s="181"/>
      <c r="P1006" s="179"/>
      <c r="Q1006" s="180"/>
      <c r="R1006" s="179"/>
      <c r="S1006" s="181"/>
      <c r="T1006" s="179"/>
      <c r="U1006" s="180"/>
      <c r="AD1006" s="194" t="s">
        <v>2264</v>
      </c>
      <c r="AE1006" s="194">
        <v>0.943438589572906</v>
      </c>
      <c r="AF1006" s="190"/>
      <c r="AG1006" s="194" t="s">
        <v>312</v>
      </c>
      <c r="AH1006" s="194">
        <v>0.879321813583374</v>
      </c>
      <c r="AI1006" s="190"/>
      <c r="AJ1006" s="194" t="s">
        <v>2253</v>
      </c>
      <c r="AK1006" s="194">
        <v>0.928695797920227</v>
      </c>
      <c r="AL1006" s="190"/>
      <c r="AM1006" s="194" t="s">
        <v>2260</v>
      </c>
      <c r="AN1006" s="194">
        <v>0.933668613433837</v>
      </c>
    </row>
    <row r="1007">
      <c r="B1007" s="179"/>
      <c r="C1007" s="179"/>
      <c r="D1007" s="180"/>
      <c r="E1007" s="179"/>
      <c r="F1007" s="179"/>
      <c r="G1007" s="179"/>
      <c r="H1007" s="179"/>
      <c r="I1007" s="180"/>
      <c r="J1007" s="179"/>
      <c r="K1007" s="181"/>
      <c r="L1007" s="179"/>
      <c r="M1007" s="180"/>
      <c r="N1007" s="179"/>
      <c r="O1007" s="181"/>
      <c r="P1007" s="179"/>
      <c r="Q1007" s="180"/>
      <c r="R1007" s="179"/>
      <c r="S1007" s="181"/>
      <c r="T1007" s="179"/>
      <c r="U1007" s="180"/>
      <c r="AD1007" s="194" t="s">
        <v>2265</v>
      </c>
      <c r="AE1007" s="194">
        <v>0.927136480808258</v>
      </c>
      <c r="AF1007" s="190"/>
      <c r="AG1007" s="194" t="s">
        <v>2266</v>
      </c>
      <c r="AH1007" s="194">
        <v>0.88782113790512</v>
      </c>
      <c r="AI1007" s="190"/>
      <c r="AJ1007" s="194" t="s">
        <v>2255</v>
      </c>
      <c r="AK1007" s="194">
        <v>0.954474210739135</v>
      </c>
      <c r="AL1007" s="190"/>
      <c r="AM1007" s="194" t="s">
        <v>2262</v>
      </c>
      <c r="AN1007" s="194">
        <v>0.931394338607788</v>
      </c>
    </row>
    <row r="1008">
      <c r="B1008" s="179"/>
      <c r="C1008" s="179"/>
      <c r="D1008" s="180"/>
      <c r="E1008" s="179"/>
      <c r="F1008" s="179"/>
      <c r="G1008" s="179"/>
      <c r="H1008" s="179"/>
      <c r="I1008" s="180"/>
      <c r="J1008" s="179"/>
      <c r="K1008" s="181"/>
      <c r="L1008" s="179"/>
      <c r="M1008" s="180"/>
      <c r="N1008" s="179"/>
      <c r="O1008" s="181"/>
      <c r="P1008" s="179"/>
      <c r="Q1008" s="180"/>
      <c r="R1008" s="179"/>
      <c r="S1008" s="181"/>
      <c r="T1008" s="179"/>
      <c r="U1008" s="180"/>
      <c r="AD1008" s="194" t="s">
        <v>2267</v>
      </c>
      <c r="AE1008" s="194">
        <v>0.945461213588714</v>
      </c>
      <c r="AF1008" s="190"/>
      <c r="AG1008" s="194" t="s">
        <v>2268</v>
      </c>
      <c r="AH1008" s="194">
        <v>0.889206826686859</v>
      </c>
      <c r="AI1008" s="190"/>
      <c r="AJ1008" s="194" t="s">
        <v>2257</v>
      </c>
      <c r="AK1008" s="194">
        <v>0.953424334526062</v>
      </c>
      <c r="AL1008" s="190"/>
      <c r="AM1008" s="194" t="s">
        <v>2263</v>
      </c>
      <c r="AN1008" s="194">
        <v>0.934506118297576</v>
      </c>
    </row>
    <row r="1009">
      <c r="B1009" s="179"/>
      <c r="C1009" s="179"/>
      <c r="D1009" s="180"/>
      <c r="E1009" s="179"/>
      <c r="F1009" s="179"/>
      <c r="G1009" s="179"/>
      <c r="H1009" s="179"/>
      <c r="I1009" s="180"/>
      <c r="J1009" s="179"/>
      <c r="K1009" s="181"/>
      <c r="L1009" s="179"/>
      <c r="M1009" s="180"/>
      <c r="N1009" s="179"/>
      <c r="O1009" s="181"/>
      <c r="P1009" s="179"/>
      <c r="Q1009" s="180"/>
      <c r="R1009" s="179"/>
      <c r="S1009" s="181"/>
      <c r="T1009" s="179"/>
      <c r="U1009" s="180"/>
      <c r="AD1009" s="194" t="s">
        <v>2269</v>
      </c>
      <c r="AE1009" s="194">
        <v>0.939094841480255</v>
      </c>
      <c r="AF1009" s="190"/>
      <c r="AG1009" s="194" t="s">
        <v>2270</v>
      </c>
      <c r="AH1009" s="194">
        <v>0.902008116245269</v>
      </c>
      <c r="AI1009" s="190"/>
      <c r="AJ1009" s="194" t="s">
        <v>2259</v>
      </c>
      <c r="AK1009" s="194">
        <v>0.933030486106872</v>
      </c>
      <c r="AL1009" s="190"/>
      <c r="AM1009" s="194" t="s">
        <v>312</v>
      </c>
      <c r="AN1009" s="194">
        <v>0.93000441789627</v>
      </c>
    </row>
    <row r="1010">
      <c r="B1010" s="179"/>
      <c r="C1010" s="179"/>
      <c r="D1010" s="180"/>
      <c r="E1010" s="179"/>
      <c r="F1010" s="179"/>
      <c r="G1010" s="179"/>
      <c r="H1010" s="179"/>
      <c r="I1010" s="180"/>
      <c r="J1010" s="179"/>
      <c r="K1010" s="181"/>
      <c r="L1010" s="179"/>
      <c r="M1010" s="180"/>
      <c r="N1010" s="179"/>
      <c r="O1010" s="181"/>
      <c r="P1010" s="179"/>
      <c r="Q1010" s="180"/>
      <c r="R1010" s="179"/>
      <c r="S1010" s="181"/>
      <c r="T1010" s="179"/>
      <c r="U1010" s="180"/>
      <c r="AD1010" s="194" t="s">
        <v>268</v>
      </c>
      <c r="AE1010" s="194">
        <v>0.94438749551773</v>
      </c>
      <c r="AF1010" s="190"/>
      <c r="AG1010" s="194" t="s">
        <v>2271</v>
      </c>
      <c r="AH1010" s="194">
        <v>0.894827246665954</v>
      </c>
      <c r="AI1010" s="190"/>
      <c r="AJ1010" s="194" t="s">
        <v>2261</v>
      </c>
      <c r="AK1010" s="194">
        <v>0.950186729431152</v>
      </c>
      <c r="AL1010" s="190"/>
      <c r="AM1010" s="194" t="s">
        <v>2266</v>
      </c>
      <c r="AN1010" s="194">
        <v>0.932749688625335</v>
      </c>
    </row>
    <row r="1011">
      <c r="B1011" s="179"/>
      <c r="C1011" s="179"/>
      <c r="D1011" s="180"/>
      <c r="E1011" s="179"/>
      <c r="F1011" s="179"/>
      <c r="G1011" s="179"/>
      <c r="H1011" s="179"/>
      <c r="I1011" s="180"/>
      <c r="J1011" s="179"/>
      <c r="K1011" s="181"/>
      <c r="L1011" s="179"/>
      <c r="M1011" s="180"/>
      <c r="N1011" s="179"/>
      <c r="O1011" s="181"/>
      <c r="P1011" s="179"/>
      <c r="Q1011" s="180"/>
      <c r="R1011" s="179"/>
      <c r="S1011" s="181"/>
      <c r="T1011" s="179"/>
      <c r="U1011" s="180"/>
      <c r="AD1011" s="194" t="s">
        <v>2272</v>
      </c>
      <c r="AE1011" s="194">
        <v>0.939715266227722</v>
      </c>
      <c r="AF1011" s="190"/>
      <c r="AG1011" s="194" t="s">
        <v>267</v>
      </c>
      <c r="AH1011" s="194">
        <v>0.900836944580078</v>
      </c>
      <c r="AI1011" s="190"/>
      <c r="AJ1011" s="194" t="s">
        <v>313</v>
      </c>
      <c r="AK1011" s="194">
        <v>0.935727179050445</v>
      </c>
      <c r="AL1011" s="190"/>
      <c r="AM1011" s="194" t="s">
        <v>2268</v>
      </c>
      <c r="AN1011" s="194">
        <v>0.933320581912994</v>
      </c>
    </row>
    <row r="1012">
      <c r="B1012" s="179"/>
      <c r="C1012" s="179"/>
      <c r="D1012" s="180"/>
      <c r="E1012" s="179"/>
      <c r="F1012" s="179"/>
      <c r="G1012" s="179"/>
      <c r="H1012" s="179"/>
      <c r="I1012" s="180"/>
      <c r="J1012" s="179"/>
      <c r="K1012" s="181"/>
      <c r="L1012" s="179"/>
      <c r="M1012" s="180"/>
      <c r="N1012" s="179"/>
      <c r="O1012" s="181"/>
      <c r="P1012" s="179"/>
      <c r="Q1012" s="180"/>
      <c r="R1012" s="179"/>
      <c r="S1012" s="181"/>
      <c r="T1012" s="179"/>
      <c r="U1012" s="180"/>
      <c r="AD1012" s="194" t="s">
        <v>2273</v>
      </c>
      <c r="AE1012" s="194">
        <v>0.936263978481292</v>
      </c>
      <c r="AF1012" s="190"/>
      <c r="AG1012" s="194" t="s">
        <v>2274</v>
      </c>
      <c r="AH1012" s="194">
        <v>0.904208660125732</v>
      </c>
      <c r="AI1012" s="190"/>
      <c r="AJ1012" s="194" t="s">
        <v>2264</v>
      </c>
      <c r="AK1012" s="194">
        <v>0.855560898780822</v>
      </c>
      <c r="AL1012" s="190"/>
      <c r="AM1012" s="194" t="s">
        <v>2270</v>
      </c>
      <c r="AN1012" s="194">
        <v>0.933026731014251</v>
      </c>
    </row>
    <row r="1013">
      <c r="B1013" s="179"/>
      <c r="C1013" s="179"/>
      <c r="D1013" s="180"/>
      <c r="E1013" s="179"/>
      <c r="F1013" s="179"/>
      <c r="G1013" s="179"/>
      <c r="H1013" s="179"/>
      <c r="I1013" s="180"/>
      <c r="J1013" s="179"/>
      <c r="K1013" s="181"/>
      <c r="L1013" s="179"/>
      <c r="M1013" s="180"/>
      <c r="N1013" s="179"/>
      <c r="O1013" s="181"/>
      <c r="P1013" s="179"/>
      <c r="Q1013" s="180"/>
      <c r="R1013" s="179"/>
      <c r="S1013" s="181"/>
      <c r="T1013" s="179"/>
      <c r="U1013" s="180"/>
      <c r="AD1013" s="194" t="s">
        <v>2275</v>
      </c>
      <c r="AE1013" s="194">
        <v>0.941458821296691</v>
      </c>
      <c r="AF1013" s="190"/>
      <c r="AG1013" s="194" t="s">
        <v>2276</v>
      </c>
      <c r="AH1013" s="194">
        <v>0.893400609493255</v>
      </c>
      <c r="AI1013" s="190"/>
      <c r="AJ1013" s="194" t="s">
        <v>2265</v>
      </c>
      <c r="AK1013" s="194">
        <v>0.914448678493499</v>
      </c>
      <c r="AL1013" s="190"/>
      <c r="AM1013" s="194" t="s">
        <v>2271</v>
      </c>
      <c r="AN1013" s="194">
        <v>0.930917382240295</v>
      </c>
    </row>
    <row r="1014">
      <c r="B1014" s="179"/>
      <c r="C1014" s="179"/>
      <c r="D1014" s="180"/>
      <c r="E1014" s="179"/>
      <c r="F1014" s="179"/>
      <c r="G1014" s="179"/>
      <c r="H1014" s="179"/>
      <c r="I1014" s="180"/>
      <c r="J1014" s="179"/>
      <c r="K1014" s="181"/>
      <c r="L1014" s="179"/>
      <c r="M1014" s="180"/>
      <c r="N1014" s="179"/>
      <c r="O1014" s="181"/>
      <c r="P1014" s="179"/>
      <c r="Q1014" s="180"/>
      <c r="R1014" s="179"/>
      <c r="S1014" s="181"/>
      <c r="T1014" s="179"/>
      <c r="U1014" s="180"/>
      <c r="AD1014" s="194" t="s">
        <v>2277</v>
      </c>
      <c r="AE1014" s="194">
        <v>0.945326387882232</v>
      </c>
      <c r="AF1014" s="190"/>
      <c r="AG1014" s="194" t="s">
        <v>2278</v>
      </c>
      <c r="AH1014" s="194">
        <v>0.905905127525329</v>
      </c>
      <c r="AI1014" s="190"/>
      <c r="AJ1014" s="194" t="s">
        <v>2267</v>
      </c>
      <c r="AK1014" s="194">
        <v>0.94572639465332</v>
      </c>
      <c r="AL1014" s="190"/>
      <c r="AM1014" s="194" t="s">
        <v>267</v>
      </c>
      <c r="AN1014" s="194">
        <v>0.929161369800567</v>
      </c>
    </row>
    <row r="1015">
      <c r="B1015" s="179"/>
      <c r="C1015" s="179"/>
      <c r="D1015" s="180"/>
      <c r="E1015" s="179"/>
      <c r="F1015" s="179"/>
      <c r="G1015" s="179"/>
      <c r="H1015" s="179"/>
      <c r="I1015" s="180"/>
      <c r="J1015" s="179"/>
      <c r="K1015" s="181"/>
      <c r="L1015" s="179"/>
      <c r="M1015" s="180"/>
      <c r="N1015" s="179"/>
      <c r="O1015" s="181"/>
      <c r="P1015" s="179"/>
      <c r="Q1015" s="180"/>
      <c r="R1015" s="179"/>
      <c r="S1015" s="181"/>
      <c r="T1015" s="179"/>
      <c r="U1015" s="180"/>
      <c r="AD1015" s="194" t="s">
        <v>2279</v>
      </c>
      <c r="AE1015" s="194">
        <v>0.953763306140899</v>
      </c>
      <c r="AF1015" s="190"/>
      <c r="AG1015" s="194" t="s">
        <v>2280</v>
      </c>
      <c r="AH1015" s="194">
        <v>0.903056561946868</v>
      </c>
      <c r="AI1015" s="190"/>
      <c r="AJ1015" s="194" t="s">
        <v>2269</v>
      </c>
      <c r="AK1015" s="194">
        <v>0.923425376415252</v>
      </c>
      <c r="AL1015" s="190"/>
      <c r="AM1015" s="194" t="s">
        <v>2274</v>
      </c>
      <c r="AN1015" s="194">
        <v>0.930751860141754</v>
      </c>
    </row>
    <row r="1016">
      <c r="B1016" s="179"/>
      <c r="C1016" s="179"/>
      <c r="D1016" s="180"/>
      <c r="E1016" s="179"/>
      <c r="F1016" s="179"/>
      <c r="G1016" s="179"/>
      <c r="H1016" s="179"/>
      <c r="I1016" s="180"/>
      <c r="J1016" s="179"/>
      <c r="K1016" s="181"/>
      <c r="L1016" s="179"/>
      <c r="M1016" s="180"/>
      <c r="N1016" s="179"/>
      <c r="O1016" s="181"/>
      <c r="P1016" s="179"/>
      <c r="Q1016" s="180"/>
      <c r="R1016" s="179"/>
      <c r="S1016" s="181"/>
      <c r="T1016" s="179"/>
      <c r="U1016" s="180"/>
      <c r="AD1016" s="194" t="s">
        <v>2281</v>
      </c>
      <c r="AE1016" s="194">
        <v>0.949154675006866</v>
      </c>
      <c r="AF1016" s="190"/>
      <c r="AG1016" s="194" t="s">
        <v>2282</v>
      </c>
      <c r="AH1016" s="194">
        <v>0.911629557609558</v>
      </c>
      <c r="AI1016" s="190"/>
      <c r="AJ1016" s="194" t="s">
        <v>268</v>
      </c>
      <c r="AK1016" s="194">
        <v>0.941913902759552</v>
      </c>
      <c r="AL1016" s="190"/>
      <c r="AM1016" s="194" t="s">
        <v>2276</v>
      </c>
      <c r="AN1016" s="194">
        <v>0.933158934116363</v>
      </c>
    </row>
    <row r="1017">
      <c r="B1017" s="179"/>
      <c r="C1017" s="179"/>
      <c r="D1017" s="180"/>
      <c r="E1017" s="179"/>
      <c r="F1017" s="179"/>
      <c r="G1017" s="179"/>
      <c r="H1017" s="179"/>
      <c r="I1017" s="180"/>
      <c r="J1017" s="179"/>
      <c r="K1017" s="181"/>
      <c r="L1017" s="179"/>
      <c r="M1017" s="180"/>
      <c r="N1017" s="179"/>
      <c r="O1017" s="181"/>
      <c r="P1017" s="179"/>
      <c r="Q1017" s="180"/>
      <c r="R1017" s="179"/>
      <c r="S1017" s="181"/>
      <c r="T1017" s="179"/>
      <c r="U1017" s="180"/>
      <c r="AD1017" s="194" t="s">
        <v>2283</v>
      </c>
      <c r="AE1017" s="194">
        <v>0.949288725852966</v>
      </c>
      <c r="AF1017" s="190"/>
      <c r="AG1017" s="194" t="s">
        <v>2284</v>
      </c>
      <c r="AH1017" s="194">
        <v>0.916249096393585</v>
      </c>
      <c r="AI1017" s="190"/>
      <c r="AJ1017" s="194" t="s">
        <v>2272</v>
      </c>
      <c r="AK1017" s="194">
        <v>0.93355506658554</v>
      </c>
      <c r="AL1017" s="190"/>
      <c r="AM1017" s="194" t="s">
        <v>2278</v>
      </c>
      <c r="AN1017" s="194">
        <v>0.933386325836181</v>
      </c>
    </row>
    <row r="1018">
      <c r="B1018" s="179"/>
      <c r="C1018" s="179"/>
      <c r="D1018" s="180"/>
      <c r="E1018" s="179"/>
      <c r="F1018" s="179"/>
      <c r="G1018" s="179"/>
      <c r="H1018" s="179"/>
      <c r="I1018" s="180"/>
      <c r="J1018" s="179"/>
      <c r="K1018" s="181"/>
      <c r="L1018" s="179"/>
      <c r="M1018" s="180"/>
      <c r="N1018" s="179"/>
      <c r="O1018" s="181"/>
      <c r="P1018" s="179"/>
      <c r="Q1018" s="180"/>
      <c r="R1018" s="179"/>
      <c r="S1018" s="181"/>
      <c r="T1018" s="179"/>
      <c r="U1018" s="180"/>
      <c r="AD1018" s="194" t="s">
        <v>2285</v>
      </c>
      <c r="AE1018" s="194">
        <v>0.953435361385345</v>
      </c>
      <c r="AF1018" s="190"/>
      <c r="AG1018" s="194" t="s">
        <v>2286</v>
      </c>
      <c r="AH1018" s="194">
        <v>0.902626991271972</v>
      </c>
      <c r="AI1018" s="190"/>
      <c r="AJ1018" s="194" t="s">
        <v>2273</v>
      </c>
      <c r="AK1018" s="194">
        <v>0.913056135177612</v>
      </c>
      <c r="AL1018" s="190"/>
      <c r="AM1018" s="194" t="s">
        <v>2280</v>
      </c>
      <c r="AN1018" s="194">
        <v>0.930872499942779</v>
      </c>
    </row>
    <row r="1019">
      <c r="B1019" s="179"/>
      <c r="C1019" s="179"/>
      <c r="D1019" s="180"/>
      <c r="E1019" s="179"/>
      <c r="F1019" s="179"/>
      <c r="G1019" s="179"/>
      <c r="H1019" s="179"/>
      <c r="I1019" s="180"/>
      <c r="J1019" s="179"/>
      <c r="K1019" s="181"/>
      <c r="L1019" s="179"/>
      <c r="M1019" s="180"/>
      <c r="N1019" s="179"/>
      <c r="O1019" s="181"/>
      <c r="P1019" s="179"/>
      <c r="Q1019" s="180"/>
      <c r="R1019" s="179"/>
      <c r="S1019" s="181"/>
      <c r="T1019" s="179"/>
      <c r="U1019" s="180"/>
      <c r="AD1019" s="194" t="s">
        <v>2287</v>
      </c>
      <c r="AE1019" s="194">
        <v>0.947491526603698</v>
      </c>
      <c r="AF1019" s="190"/>
      <c r="AG1019" s="194" t="s">
        <v>2288</v>
      </c>
      <c r="AH1019" s="194">
        <v>0.905326426029205</v>
      </c>
      <c r="AI1019" s="190"/>
      <c r="AJ1019" s="194" t="s">
        <v>2275</v>
      </c>
      <c r="AK1019" s="194">
        <v>0.878087878227233</v>
      </c>
      <c r="AL1019" s="190"/>
      <c r="AM1019" s="194" t="s">
        <v>2282</v>
      </c>
      <c r="AN1019" s="194">
        <v>0.934950828552246</v>
      </c>
    </row>
    <row r="1020">
      <c r="B1020" s="179"/>
      <c r="C1020" s="179"/>
      <c r="D1020" s="180"/>
      <c r="E1020" s="179"/>
      <c r="F1020" s="179"/>
      <c r="G1020" s="179"/>
      <c r="H1020" s="179"/>
      <c r="I1020" s="180"/>
      <c r="J1020" s="179"/>
      <c r="K1020" s="181"/>
      <c r="L1020" s="179"/>
      <c r="M1020" s="180"/>
      <c r="N1020" s="179"/>
      <c r="O1020" s="181"/>
      <c r="P1020" s="179"/>
      <c r="Q1020" s="180"/>
      <c r="R1020" s="179"/>
      <c r="S1020" s="181"/>
      <c r="T1020" s="179"/>
      <c r="U1020" s="180"/>
      <c r="AD1020" s="194" t="s">
        <v>2289</v>
      </c>
      <c r="AE1020" s="194">
        <v>0.953399300575256</v>
      </c>
      <c r="AF1020" s="190"/>
      <c r="AG1020" s="194" t="s">
        <v>2290</v>
      </c>
      <c r="AH1020" s="194">
        <v>0.905927896499633</v>
      </c>
      <c r="AI1020" s="190"/>
      <c r="AJ1020" s="194" t="s">
        <v>2277</v>
      </c>
      <c r="AK1020" s="194">
        <v>0.940272092819213</v>
      </c>
      <c r="AL1020" s="190"/>
      <c r="AM1020" s="194" t="s">
        <v>2284</v>
      </c>
      <c r="AN1020" s="194">
        <v>0.932756662368774</v>
      </c>
    </row>
    <row r="1021">
      <c r="B1021" s="179"/>
      <c r="C1021" s="179"/>
      <c r="D1021" s="180"/>
      <c r="E1021" s="179"/>
      <c r="F1021" s="179"/>
      <c r="G1021" s="179"/>
      <c r="H1021" s="179"/>
      <c r="I1021" s="180"/>
      <c r="J1021" s="179"/>
      <c r="K1021" s="181"/>
      <c r="L1021" s="179"/>
      <c r="M1021" s="180"/>
      <c r="N1021" s="179"/>
      <c r="O1021" s="181"/>
      <c r="P1021" s="179"/>
      <c r="Q1021" s="180"/>
      <c r="R1021" s="179"/>
      <c r="S1021" s="181"/>
      <c r="T1021" s="179"/>
      <c r="U1021" s="180"/>
      <c r="AD1021" s="194" t="s">
        <v>2291</v>
      </c>
      <c r="AE1021" s="194">
        <v>0.94786661863327</v>
      </c>
      <c r="AF1021" s="190"/>
      <c r="AG1021" s="194" t="s">
        <v>2292</v>
      </c>
      <c r="AH1021" s="194">
        <v>0.908637046813964</v>
      </c>
      <c r="AI1021" s="190"/>
      <c r="AJ1021" s="194" t="s">
        <v>2279</v>
      </c>
      <c r="AK1021" s="194">
        <v>0.915654897689819</v>
      </c>
      <c r="AL1021" s="190"/>
      <c r="AM1021" s="194" t="s">
        <v>2286</v>
      </c>
      <c r="AN1021" s="194">
        <v>0.932420849800109</v>
      </c>
    </row>
    <row r="1022">
      <c r="B1022" s="179"/>
      <c r="C1022" s="179"/>
      <c r="D1022" s="180"/>
      <c r="E1022" s="179"/>
      <c r="F1022" s="179"/>
      <c r="G1022" s="179"/>
      <c r="H1022" s="179"/>
      <c r="I1022" s="180"/>
      <c r="J1022" s="179"/>
      <c r="K1022" s="181"/>
      <c r="L1022" s="179"/>
      <c r="M1022" s="180"/>
      <c r="N1022" s="179"/>
      <c r="O1022" s="181"/>
      <c r="P1022" s="179"/>
      <c r="Q1022" s="180"/>
      <c r="R1022" s="179"/>
      <c r="S1022" s="181"/>
      <c r="T1022" s="179"/>
      <c r="U1022" s="180"/>
      <c r="AD1022" s="194" t="s">
        <v>2293</v>
      </c>
      <c r="AE1022" s="194">
        <v>0.949453592300415</v>
      </c>
      <c r="AF1022" s="190"/>
      <c r="AG1022" s="194" t="s">
        <v>2294</v>
      </c>
      <c r="AH1022" s="194">
        <v>0.905397653579711</v>
      </c>
      <c r="AI1022" s="190"/>
      <c r="AJ1022" s="194" t="s">
        <v>2281</v>
      </c>
      <c r="AK1022" s="194">
        <v>0.947747409343719</v>
      </c>
      <c r="AL1022" s="190"/>
      <c r="AM1022" s="194" t="s">
        <v>2288</v>
      </c>
      <c r="AN1022" s="194">
        <v>0.938454389572143</v>
      </c>
    </row>
    <row r="1023">
      <c r="B1023" s="179"/>
      <c r="C1023" s="179"/>
      <c r="D1023" s="180"/>
      <c r="E1023" s="179"/>
      <c r="F1023" s="179"/>
      <c r="G1023" s="179"/>
      <c r="H1023" s="179"/>
      <c r="I1023" s="180"/>
      <c r="J1023" s="179"/>
      <c r="K1023" s="181"/>
      <c r="L1023" s="179"/>
      <c r="M1023" s="180"/>
      <c r="N1023" s="179"/>
      <c r="O1023" s="181"/>
      <c r="P1023" s="179"/>
      <c r="Q1023" s="180"/>
      <c r="R1023" s="179"/>
      <c r="S1023" s="181"/>
      <c r="T1023" s="179"/>
      <c r="U1023" s="180"/>
      <c r="AD1023" s="194"/>
      <c r="AE1023" s="194"/>
      <c r="AF1023" s="190"/>
      <c r="AG1023" s="194" t="s">
        <v>2295</v>
      </c>
      <c r="AH1023" s="194">
        <v>0.912097692489624</v>
      </c>
      <c r="AI1023" s="190"/>
      <c r="AJ1023" s="194" t="s">
        <v>2283</v>
      </c>
      <c r="AK1023" s="194">
        <v>0.850095093250274</v>
      </c>
      <c r="AL1023" s="190"/>
      <c r="AM1023" s="194" t="s">
        <v>2290</v>
      </c>
      <c r="AN1023" s="194">
        <v>0.933830440044403</v>
      </c>
    </row>
    <row r="1024">
      <c r="B1024" s="179"/>
      <c r="C1024" s="179"/>
      <c r="D1024" s="180"/>
      <c r="E1024" s="179"/>
      <c r="F1024" s="179"/>
      <c r="G1024" s="179"/>
      <c r="H1024" s="179"/>
      <c r="I1024" s="180"/>
      <c r="J1024" s="179"/>
      <c r="K1024" s="181"/>
      <c r="L1024" s="179"/>
      <c r="M1024" s="180"/>
      <c r="N1024" s="179"/>
      <c r="O1024" s="181"/>
      <c r="P1024" s="179"/>
      <c r="Q1024" s="180"/>
      <c r="R1024" s="179"/>
      <c r="S1024" s="181"/>
      <c r="T1024" s="179"/>
      <c r="U1024" s="180"/>
      <c r="AD1024" s="194"/>
      <c r="AE1024" s="194"/>
      <c r="AF1024" s="190"/>
      <c r="AG1024" s="194"/>
      <c r="AH1024" s="194"/>
      <c r="AI1024" s="190"/>
      <c r="AJ1024" s="194" t="s">
        <v>2285</v>
      </c>
      <c r="AK1024" s="194">
        <v>0.936903357505798</v>
      </c>
      <c r="AL1024" s="190"/>
      <c r="AM1024" s="194" t="s">
        <v>2292</v>
      </c>
      <c r="AN1024" s="194">
        <v>0.935238122940063</v>
      </c>
    </row>
    <row r="1025">
      <c r="B1025" s="179"/>
      <c r="C1025" s="179"/>
      <c r="D1025" s="180"/>
      <c r="E1025" s="179"/>
      <c r="F1025" s="179"/>
      <c r="G1025" s="179"/>
      <c r="H1025" s="179"/>
      <c r="I1025" s="180"/>
      <c r="J1025" s="179"/>
      <c r="K1025" s="181"/>
      <c r="L1025" s="179"/>
      <c r="M1025" s="180"/>
      <c r="N1025" s="179"/>
      <c r="O1025" s="181"/>
      <c r="P1025" s="179"/>
      <c r="Q1025" s="180"/>
      <c r="R1025" s="179"/>
      <c r="S1025" s="181"/>
      <c r="T1025" s="179"/>
      <c r="U1025" s="180"/>
      <c r="AD1025" s="194"/>
      <c r="AE1025" s="194"/>
      <c r="AF1025" s="190"/>
      <c r="AG1025" s="194"/>
      <c r="AH1025" s="194"/>
      <c r="AI1025" s="190"/>
      <c r="AJ1025" s="194" t="s">
        <v>2287</v>
      </c>
      <c r="AK1025" s="194">
        <v>0.951205909252166</v>
      </c>
      <c r="AL1025" s="190"/>
      <c r="AM1025" s="194" t="s">
        <v>2294</v>
      </c>
      <c r="AN1025" s="194">
        <v>0.937087714672088</v>
      </c>
    </row>
    <row r="1026">
      <c r="B1026" s="179"/>
      <c r="C1026" s="179"/>
      <c r="D1026" s="180"/>
      <c r="E1026" s="179"/>
      <c r="F1026" s="179"/>
      <c r="G1026" s="179"/>
      <c r="H1026" s="179"/>
      <c r="I1026" s="180"/>
      <c r="J1026" s="179"/>
      <c r="K1026" s="181"/>
      <c r="L1026" s="179"/>
      <c r="M1026" s="180"/>
      <c r="N1026" s="179"/>
      <c r="O1026" s="181"/>
      <c r="P1026" s="179"/>
      <c r="Q1026" s="180"/>
      <c r="R1026" s="179"/>
      <c r="S1026" s="181"/>
      <c r="T1026" s="179"/>
      <c r="U1026" s="180"/>
      <c r="AD1026" s="194"/>
      <c r="AE1026" s="194"/>
      <c r="AF1026" s="190"/>
      <c r="AG1026" s="194"/>
      <c r="AH1026" s="194"/>
      <c r="AI1026" s="190"/>
      <c r="AJ1026" s="194" t="s">
        <v>2289</v>
      </c>
      <c r="AK1026" s="194">
        <v>0.946806073188781</v>
      </c>
      <c r="AL1026" s="190"/>
      <c r="AM1026" s="194" t="s">
        <v>2295</v>
      </c>
      <c r="AN1026" s="194">
        <v>0.933177411556243</v>
      </c>
    </row>
    <row r="1027">
      <c r="B1027" s="179"/>
      <c r="C1027" s="179"/>
      <c r="D1027" s="180"/>
      <c r="E1027" s="179"/>
      <c r="F1027" s="179"/>
      <c r="G1027" s="179"/>
      <c r="H1027" s="179"/>
      <c r="I1027" s="180"/>
      <c r="J1027" s="179"/>
      <c r="K1027" s="181"/>
      <c r="L1027" s="179"/>
      <c r="M1027" s="180"/>
      <c r="N1027" s="179"/>
      <c r="O1027" s="181"/>
      <c r="P1027" s="179"/>
      <c r="Q1027" s="180"/>
      <c r="R1027" s="179"/>
      <c r="S1027" s="181"/>
      <c r="T1027" s="179"/>
      <c r="U1027" s="180"/>
      <c r="AD1027" s="194"/>
      <c r="AE1027" s="194"/>
      <c r="AF1027" s="190"/>
      <c r="AG1027" s="194"/>
      <c r="AH1027" s="194"/>
      <c r="AI1027" s="190"/>
      <c r="AJ1027" s="194" t="s">
        <v>2291</v>
      </c>
      <c r="AK1027" s="194">
        <v>0.938359797000885</v>
      </c>
      <c r="AL1027" s="190"/>
      <c r="AM1027" s="194"/>
      <c r="AN1027" s="194"/>
    </row>
    <row r="1028">
      <c r="B1028" s="179"/>
      <c r="C1028" s="179"/>
      <c r="D1028" s="180"/>
      <c r="E1028" s="179"/>
      <c r="F1028" s="179"/>
      <c r="G1028" s="179"/>
      <c r="H1028" s="179"/>
      <c r="I1028" s="180"/>
      <c r="J1028" s="179"/>
      <c r="K1028" s="181"/>
      <c r="L1028" s="179"/>
      <c r="M1028" s="180"/>
      <c r="N1028" s="179"/>
      <c r="O1028" s="181"/>
      <c r="P1028" s="179"/>
      <c r="Q1028" s="180"/>
      <c r="R1028" s="179"/>
      <c r="S1028" s="181"/>
      <c r="T1028" s="179"/>
      <c r="U1028" s="180"/>
      <c r="AD1028" s="194"/>
      <c r="AE1028" s="194"/>
      <c r="AF1028" s="190"/>
      <c r="AG1028" s="194"/>
      <c r="AH1028" s="194"/>
      <c r="AI1028" s="190"/>
      <c r="AJ1028" s="194" t="s">
        <v>2293</v>
      </c>
      <c r="AK1028" s="194">
        <v>0.946776807308197</v>
      </c>
      <c r="AL1028" s="190"/>
      <c r="AM1028" s="194"/>
      <c r="AN1028" s="194"/>
    </row>
  </sheetData>
  <mergeCells count="28">
    <mergeCell ref="B2:D2"/>
    <mergeCell ref="G2:I2"/>
    <mergeCell ref="K2:M2"/>
    <mergeCell ref="O2:Q2"/>
    <mergeCell ref="S2:U2"/>
    <mergeCell ref="AD2:AN2"/>
    <mergeCell ref="AD3:AE3"/>
    <mergeCell ref="AM3:AN3"/>
    <mergeCell ref="AG3:AH3"/>
    <mergeCell ref="AJ3:AK3"/>
    <mergeCell ref="W16:W17"/>
    <mergeCell ref="X16:X17"/>
    <mergeCell ref="Y16:AB16"/>
    <mergeCell ref="B29:C29"/>
    <mergeCell ref="G29:H29"/>
    <mergeCell ref="S29:T29"/>
    <mergeCell ref="G30:H30"/>
    <mergeCell ref="G31:H31"/>
    <mergeCell ref="O30:P30"/>
    <mergeCell ref="O31:P31"/>
    <mergeCell ref="K29:L29"/>
    <mergeCell ref="O29:P29"/>
    <mergeCell ref="B30:C30"/>
    <mergeCell ref="K30:L30"/>
    <mergeCell ref="S30:T30"/>
    <mergeCell ref="B31:C31"/>
    <mergeCell ref="K31:L31"/>
    <mergeCell ref="S31:T3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2296</v>
      </c>
    </row>
    <row r="3">
      <c r="P3" s="1" t="s">
        <v>80</v>
      </c>
      <c r="Y3" s="1" t="s">
        <v>2297</v>
      </c>
    </row>
    <row r="4">
      <c r="D4" s="214" t="s">
        <v>2298</v>
      </c>
      <c r="E4" s="214" t="s">
        <v>33</v>
      </c>
      <c r="F4" s="214"/>
      <c r="G4" s="214"/>
      <c r="J4" s="1" t="s">
        <v>2299</v>
      </c>
    </row>
    <row r="5">
      <c r="A5" s="215" t="s">
        <v>2300</v>
      </c>
      <c r="B5" s="215">
        <v>0.01</v>
      </c>
      <c r="D5" s="214" t="s">
        <v>2301</v>
      </c>
      <c r="E5" s="214" t="s">
        <v>2302</v>
      </c>
      <c r="F5" s="214"/>
      <c r="G5" s="214"/>
      <c r="J5" s="214" t="s">
        <v>2303</v>
      </c>
      <c r="K5" s="214" t="s">
        <v>2304</v>
      </c>
      <c r="L5" s="214"/>
      <c r="M5" s="214"/>
      <c r="P5" s="214" t="s">
        <v>2298</v>
      </c>
      <c r="Q5" s="214" t="s">
        <v>45</v>
      </c>
      <c r="R5" s="214"/>
      <c r="S5" s="214"/>
      <c r="U5" s="215" t="s">
        <v>2300</v>
      </c>
      <c r="V5" s="215">
        <v>0.01</v>
      </c>
      <c r="Y5" s="214" t="s">
        <v>2303</v>
      </c>
      <c r="Z5" s="214" t="s">
        <v>2304</v>
      </c>
      <c r="AA5" s="214"/>
      <c r="AB5" s="214"/>
    </row>
    <row r="6">
      <c r="A6" s="215" t="s">
        <v>2305</v>
      </c>
      <c r="B6" s="215">
        <v>0.01</v>
      </c>
      <c r="D6" s="214" t="s">
        <v>2306</v>
      </c>
      <c r="E6" s="214" t="s">
        <v>2307</v>
      </c>
      <c r="F6" s="214" t="s">
        <v>2308</v>
      </c>
      <c r="G6" s="214" t="s">
        <v>2309</v>
      </c>
      <c r="J6" s="214" t="s">
        <v>2310</v>
      </c>
      <c r="K6" s="214" t="s">
        <v>2311</v>
      </c>
      <c r="L6" s="214"/>
      <c r="M6" s="214"/>
      <c r="P6" s="214" t="s">
        <v>2301</v>
      </c>
      <c r="Q6" s="214" t="s">
        <v>51</v>
      </c>
      <c r="R6" s="214"/>
      <c r="S6" s="214"/>
      <c r="U6" s="215" t="s">
        <v>2305</v>
      </c>
      <c r="V6" s="215">
        <v>0.1</v>
      </c>
      <c r="Y6" s="214" t="s">
        <v>2310</v>
      </c>
      <c r="Z6" s="214" t="s">
        <v>2311</v>
      </c>
      <c r="AA6" s="214"/>
      <c r="AB6" s="214"/>
    </row>
    <row r="7">
      <c r="A7" s="215" t="s">
        <v>2312</v>
      </c>
      <c r="B7" s="215">
        <v>0.937</v>
      </c>
      <c r="D7" s="216" t="s">
        <v>2313</v>
      </c>
      <c r="E7" s="216"/>
      <c r="F7" s="216"/>
      <c r="G7" s="216"/>
      <c r="J7" s="214" t="s">
        <v>2314</v>
      </c>
      <c r="K7" s="214" t="s">
        <v>2315</v>
      </c>
      <c r="L7" s="214"/>
      <c r="M7" s="214"/>
      <c r="P7" s="214" t="s">
        <v>2306</v>
      </c>
      <c r="Q7" s="214" t="s">
        <v>2307</v>
      </c>
      <c r="R7" s="214" t="s">
        <v>2308</v>
      </c>
      <c r="S7" s="214" t="s">
        <v>2309</v>
      </c>
      <c r="U7" s="217" t="s">
        <v>2312</v>
      </c>
      <c r="V7" s="217">
        <v>0.937</v>
      </c>
      <c r="Y7" s="214" t="s">
        <v>2314</v>
      </c>
      <c r="Z7" s="214" t="s">
        <v>2316</v>
      </c>
      <c r="AA7" s="214"/>
      <c r="AB7" s="214"/>
    </row>
    <row r="8">
      <c r="A8" s="217" t="s">
        <v>2317</v>
      </c>
      <c r="B8" s="215">
        <v>5.0E-4</v>
      </c>
      <c r="D8" s="217" t="s">
        <v>2300</v>
      </c>
      <c r="E8" s="215">
        <v>0.01</v>
      </c>
      <c r="F8" s="215"/>
      <c r="G8" s="215"/>
      <c r="J8" s="214" t="s">
        <v>2306</v>
      </c>
      <c r="K8" s="214" t="s">
        <v>2307</v>
      </c>
      <c r="L8" s="214" t="s">
        <v>2308</v>
      </c>
      <c r="M8" s="214" t="s">
        <v>2309</v>
      </c>
      <c r="P8" s="214" t="s">
        <v>2313</v>
      </c>
      <c r="Q8" s="214" t="s">
        <v>2318</v>
      </c>
      <c r="R8" s="214"/>
      <c r="S8" s="214"/>
      <c r="U8" s="215" t="s">
        <v>2317</v>
      </c>
      <c r="V8" s="215">
        <v>5.0E-4</v>
      </c>
      <c r="Y8" s="214" t="s">
        <v>2306</v>
      </c>
      <c r="Z8" s="214" t="s">
        <v>2307</v>
      </c>
      <c r="AA8" s="214" t="s">
        <v>2308</v>
      </c>
      <c r="AB8" s="214" t="s">
        <v>2309</v>
      </c>
    </row>
    <row r="9">
      <c r="A9" s="215" t="s">
        <v>2319</v>
      </c>
      <c r="B9" s="215">
        <v>3.0</v>
      </c>
      <c r="D9" s="217" t="s">
        <v>2305</v>
      </c>
      <c r="E9" s="215">
        <v>0.01</v>
      </c>
      <c r="F9" s="215"/>
      <c r="G9" s="215"/>
      <c r="J9" s="215" t="s">
        <v>2320</v>
      </c>
      <c r="K9" s="215">
        <v>100.0</v>
      </c>
      <c r="L9" s="215"/>
      <c r="M9" s="215"/>
      <c r="P9" s="215" t="s">
        <v>2320</v>
      </c>
      <c r="Q9" s="215">
        <v>100.0</v>
      </c>
      <c r="R9" s="215"/>
      <c r="S9" s="215"/>
      <c r="U9" s="215" t="s">
        <v>2319</v>
      </c>
      <c r="V9" s="215">
        <v>3.0</v>
      </c>
      <c r="Y9" s="215" t="s">
        <v>2320</v>
      </c>
      <c r="Z9" s="215">
        <v>100.0</v>
      </c>
      <c r="AA9" s="215"/>
      <c r="AB9" s="215"/>
    </row>
    <row r="10">
      <c r="A10" s="215" t="s">
        <v>2321</v>
      </c>
      <c r="B10" s="215">
        <v>0.8</v>
      </c>
      <c r="D10" s="217" t="s">
        <v>2312</v>
      </c>
      <c r="E10" s="215">
        <v>0.937</v>
      </c>
      <c r="F10" s="215"/>
      <c r="G10" s="215"/>
      <c r="J10" s="215" t="s">
        <v>2322</v>
      </c>
      <c r="K10" s="215">
        <v>50.0</v>
      </c>
      <c r="L10" s="215"/>
      <c r="M10" s="215"/>
      <c r="P10" s="215" t="s">
        <v>2323</v>
      </c>
      <c r="Q10" s="215">
        <v>32.0</v>
      </c>
      <c r="R10" s="215"/>
      <c r="S10" s="215"/>
      <c r="U10" s="215" t="s">
        <v>2321</v>
      </c>
      <c r="V10" s="215">
        <v>0.8</v>
      </c>
      <c r="Y10" s="215" t="s">
        <v>2322</v>
      </c>
      <c r="Z10" s="215">
        <v>50.0</v>
      </c>
      <c r="AA10" s="215"/>
      <c r="AB10" s="215"/>
    </row>
    <row r="11">
      <c r="A11" s="215" t="s">
        <v>2324</v>
      </c>
      <c r="B11" s="215">
        <v>0.1</v>
      </c>
      <c r="D11" s="215" t="s">
        <v>2317</v>
      </c>
      <c r="E11" s="215">
        <v>5.0E-4</v>
      </c>
      <c r="F11" s="215"/>
      <c r="G11" s="215"/>
      <c r="J11" s="215" t="s">
        <v>2325</v>
      </c>
      <c r="K11" s="215">
        <v>32.0</v>
      </c>
      <c r="L11" s="215"/>
      <c r="M11" s="215"/>
      <c r="P11" s="216" t="s">
        <v>2326</v>
      </c>
      <c r="Q11" s="216"/>
      <c r="R11" s="216"/>
      <c r="S11" s="216"/>
      <c r="U11" s="215" t="s">
        <v>2324</v>
      </c>
      <c r="V11" s="215">
        <v>0.1</v>
      </c>
      <c r="Y11" s="215" t="s">
        <v>2325</v>
      </c>
      <c r="Z11" s="215">
        <v>32.0</v>
      </c>
      <c r="AA11" s="215"/>
      <c r="AB11" s="215"/>
    </row>
    <row r="12">
      <c r="A12" s="215" t="s">
        <v>2327</v>
      </c>
      <c r="B12" s="215">
        <v>0.05</v>
      </c>
      <c r="D12" s="215" t="s">
        <v>2319</v>
      </c>
      <c r="E12" s="215">
        <v>3.0</v>
      </c>
      <c r="F12" s="215"/>
      <c r="G12" s="215"/>
      <c r="J12" s="215" t="s">
        <v>2328</v>
      </c>
      <c r="K12" s="215">
        <v>640.0</v>
      </c>
      <c r="L12" s="215"/>
      <c r="M12" s="215"/>
      <c r="P12" s="215">
        <v>-640.0</v>
      </c>
      <c r="Q12" s="215"/>
      <c r="R12" s="215"/>
      <c r="S12" s="215"/>
      <c r="U12" s="215" t="s">
        <v>2327</v>
      </c>
      <c r="V12" s="215">
        <v>0.05</v>
      </c>
      <c r="Y12" s="215" t="s">
        <v>2328</v>
      </c>
      <c r="Z12" s="215">
        <v>640.0</v>
      </c>
      <c r="AA12" s="215"/>
      <c r="AB12" s="215"/>
    </row>
    <row r="13">
      <c r="A13" s="215" t="s">
        <v>2329</v>
      </c>
      <c r="B13" s="215">
        <v>0.5</v>
      </c>
      <c r="D13" s="215" t="s">
        <v>2321</v>
      </c>
      <c r="E13" s="215">
        <v>0.8</v>
      </c>
      <c r="F13" s="215"/>
      <c r="G13" s="215"/>
      <c r="J13" s="218" t="s">
        <v>2330</v>
      </c>
      <c r="K13" s="218" t="b">
        <v>1</v>
      </c>
      <c r="L13" s="218"/>
      <c r="M13" s="218"/>
      <c r="P13" s="215">
        <v>-640.0</v>
      </c>
      <c r="Q13" s="215"/>
      <c r="R13" s="215"/>
      <c r="S13" s="215"/>
      <c r="U13" s="215" t="s">
        <v>2329</v>
      </c>
      <c r="V13" s="215">
        <v>0.3</v>
      </c>
      <c r="Y13" s="218" t="s">
        <v>2330</v>
      </c>
      <c r="Z13" s="218" t="b">
        <v>1</v>
      </c>
      <c r="AA13" s="218"/>
      <c r="AB13" s="218"/>
    </row>
    <row r="14">
      <c r="A14" s="215" t="s">
        <v>2331</v>
      </c>
      <c r="B14" s="215">
        <v>1.0</v>
      </c>
      <c r="D14" s="215" t="s">
        <v>2324</v>
      </c>
      <c r="E14" s="215">
        <v>0.1</v>
      </c>
      <c r="F14" s="215"/>
      <c r="G14" s="215"/>
      <c r="J14" s="215" t="s">
        <v>2332</v>
      </c>
      <c r="K14" s="215">
        <v>-1.0</v>
      </c>
      <c r="L14" s="215"/>
      <c r="M14" s="215"/>
      <c r="P14" s="218" t="s">
        <v>2333</v>
      </c>
      <c r="Q14" s="218" t="b">
        <v>0</v>
      </c>
      <c r="R14" s="218"/>
      <c r="S14" s="218"/>
      <c r="U14" s="215" t="s">
        <v>2331</v>
      </c>
      <c r="V14" s="215">
        <v>1.0</v>
      </c>
      <c r="Y14" s="215" t="s">
        <v>2332</v>
      </c>
      <c r="Z14" s="215">
        <v>-1.0</v>
      </c>
      <c r="AA14" s="215"/>
      <c r="AB14" s="215"/>
    </row>
    <row r="15">
      <c r="A15" s="215" t="s">
        <v>2334</v>
      </c>
      <c r="B15" s="215">
        <v>1.0</v>
      </c>
      <c r="D15" s="215" t="s">
        <v>2327</v>
      </c>
      <c r="E15" s="215">
        <v>0.05</v>
      </c>
      <c r="F15" s="215"/>
      <c r="G15" s="215"/>
      <c r="J15" s="218" t="s">
        <v>2335</v>
      </c>
      <c r="K15" s="218" t="b">
        <v>0</v>
      </c>
      <c r="L15" s="218"/>
      <c r="M15" s="218"/>
      <c r="P15" s="218" t="s">
        <v>2336</v>
      </c>
      <c r="Q15" s="218" t="b">
        <v>0</v>
      </c>
      <c r="R15" s="218"/>
      <c r="S15" s="218"/>
      <c r="U15" s="215" t="s">
        <v>2334</v>
      </c>
      <c r="V15" s="215">
        <v>0.7</v>
      </c>
      <c r="Y15" s="218" t="s">
        <v>2335</v>
      </c>
      <c r="Z15" s="218" t="b">
        <v>0</v>
      </c>
      <c r="AA15" s="218"/>
      <c r="AB15" s="218"/>
    </row>
    <row r="16">
      <c r="A16" s="215" t="s">
        <v>2337</v>
      </c>
      <c r="B16" s="215">
        <v>1.0</v>
      </c>
      <c r="D16" s="215" t="s">
        <v>2329</v>
      </c>
      <c r="E16" s="215">
        <v>0.5</v>
      </c>
      <c r="F16" s="215"/>
      <c r="G16" s="215"/>
      <c r="J16" s="215" t="s">
        <v>2338</v>
      </c>
      <c r="K16" s="215">
        <v>0.0</v>
      </c>
      <c r="L16" s="215"/>
      <c r="M16" s="215"/>
      <c r="P16" s="218" t="s">
        <v>2339</v>
      </c>
      <c r="Q16" s="218" t="b">
        <v>0</v>
      </c>
      <c r="R16" s="218"/>
      <c r="S16" s="218"/>
      <c r="U16" s="215" t="s">
        <v>2337</v>
      </c>
      <c r="V16" s="215">
        <v>1.0</v>
      </c>
      <c r="Y16" s="218" t="s">
        <v>2338</v>
      </c>
      <c r="Z16" s="218" t="s">
        <v>89</v>
      </c>
      <c r="AA16" s="218"/>
      <c r="AB16" s="218"/>
    </row>
    <row r="17">
      <c r="A17" s="215" t="s">
        <v>2340</v>
      </c>
      <c r="B17" s="215">
        <v>0.2</v>
      </c>
      <c r="D17" s="215" t="s">
        <v>2331</v>
      </c>
      <c r="E17" s="215">
        <v>1.0</v>
      </c>
      <c r="F17" s="215"/>
      <c r="G17" s="215"/>
      <c r="J17" s="215" t="s">
        <v>2341</v>
      </c>
      <c r="K17" s="215">
        <v>8.0</v>
      </c>
      <c r="L17" s="215"/>
      <c r="M17" s="215"/>
      <c r="P17" s="218" t="s">
        <v>2342</v>
      </c>
      <c r="Q17" s="218" t="b">
        <v>0</v>
      </c>
      <c r="R17" s="218"/>
      <c r="S17" s="218"/>
      <c r="U17" s="215" t="s">
        <v>2340</v>
      </c>
      <c r="V17" s="215">
        <v>0.2</v>
      </c>
      <c r="Y17" s="215" t="s">
        <v>2341</v>
      </c>
      <c r="Z17" s="215">
        <v>8.0</v>
      </c>
      <c r="AA17" s="215"/>
      <c r="AB17" s="215"/>
    </row>
    <row r="18">
      <c r="A18" s="215" t="s">
        <v>2343</v>
      </c>
      <c r="B18" s="215">
        <v>4.0</v>
      </c>
      <c r="D18" s="215" t="s">
        <v>2334</v>
      </c>
      <c r="E18" s="215">
        <v>1.0</v>
      </c>
      <c r="F18" s="215"/>
      <c r="G18" s="215"/>
      <c r="J18" s="218" t="s">
        <v>2344</v>
      </c>
      <c r="K18" s="218" t="s">
        <v>89</v>
      </c>
      <c r="L18" s="218"/>
      <c r="M18" s="218"/>
      <c r="P18" s="218" t="s">
        <v>2345</v>
      </c>
      <c r="Q18" s="218" t="b">
        <v>0</v>
      </c>
      <c r="R18" s="218"/>
      <c r="S18" s="218"/>
      <c r="U18" s="215" t="s">
        <v>2343</v>
      </c>
      <c r="V18" s="215">
        <v>4.0</v>
      </c>
      <c r="Y18" s="218" t="s">
        <v>2344</v>
      </c>
      <c r="Z18" s="218" t="s">
        <v>89</v>
      </c>
      <c r="AA18" s="218"/>
      <c r="AB18" s="218"/>
    </row>
    <row r="19">
      <c r="A19" s="215" t="s">
        <v>2346</v>
      </c>
      <c r="B19" s="215">
        <v>0.0</v>
      </c>
      <c r="D19" s="215" t="s">
        <v>2337</v>
      </c>
      <c r="E19" s="215">
        <v>1.0</v>
      </c>
      <c r="F19" s="215"/>
      <c r="G19" s="215"/>
      <c r="J19" s="218" t="s">
        <v>2347</v>
      </c>
      <c r="K19" s="218" t="s">
        <v>89</v>
      </c>
      <c r="L19" s="218"/>
      <c r="M19" s="218"/>
      <c r="P19" s="218" t="s">
        <v>2348</v>
      </c>
      <c r="Q19" s="218" t="b">
        <v>0</v>
      </c>
      <c r="R19" s="218"/>
      <c r="S19" s="218"/>
      <c r="U19" s="215" t="s">
        <v>2346</v>
      </c>
      <c r="V19" s="215">
        <v>0.0</v>
      </c>
      <c r="Y19" s="218" t="s">
        <v>2347</v>
      </c>
      <c r="Z19" s="218" t="s">
        <v>89</v>
      </c>
      <c r="AA19" s="218"/>
      <c r="AB19" s="218"/>
    </row>
    <row r="20">
      <c r="A20" s="215" t="s">
        <v>2349</v>
      </c>
      <c r="B20" s="215">
        <v>0.015</v>
      </c>
      <c r="D20" s="215" t="s">
        <v>2340</v>
      </c>
      <c r="E20" s="215">
        <v>0.2</v>
      </c>
      <c r="F20" s="215"/>
      <c r="G20" s="215"/>
      <c r="J20" s="218" t="s">
        <v>2350</v>
      </c>
      <c r="K20" s="218" t="b">
        <v>0</v>
      </c>
      <c r="L20" s="218"/>
      <c r="M20" s="218"/>
      <c r="P20" s="214" t="s">
        <v>2351</v>
      </c>
      <c r="Q20" s="219" t="s">
        <v>2352</v>
      </c>
      <c r="R20" s="214"/>
      <c r="S20" s="214"/>
      <c r="U20" s="215" t="s">
        <v>2349</v>
      </c>
      <c r="V20" s="215">
        <v>0.015</v>
      </c>
      <c r="Y20" s="218" t="s">
        <v>2350</v>
      </c>
      <c r="Z20" s="218" t="b">
        <v>0</v>
      </c>
      <c r="AA20" s="218"/>
      <c r="AB20" s="218"/>
    </row>
    <row r="21">
      <c r="A21" s="215" t="s">
        <v>2353</v>
      </c>
      <c r="B21" s="215">
        <v>0.7</v>
      </c>
      <c r="D21" s="215" t="s">
        <v>2343</v>
      </c>
      <c r="E21" s="215">
        <v>4.0</v>
      </c>
      <c r="F21" s="215"/>
      <c r="G21" s="215"/>
      <c r="J21" s="218" t="s">
        <v>2354</v>
      </c>
      <c r="K21" s="218" t="b">
        <v>1</v>
      </c>
      <c r="L21" s="218"/>
      <c r="M21" s="218"/>
      <c r="P21" s="218" t="s">
        <v>2355</v>
      </c>
      <c r="Q21" s="218" t="b">
        <v>0</v>
      </c>
      <c r="R21" s="218"/>
      <c r="S21" s="218"/>
      <c r="U21" s="215" t="s">
        <v>2353</v>
      </c>
      <c r="V21" s="215">
        <v>0.7</v>
      </c>
      <c r="Y21" s="218" t="s">
        <v>2354</v>
      </c>
      <c r="Z21" s="218" t="b">
        <v>1</v>
      </c>
      <c r="AA21" s="218"/>
      <c r="AB21" s="218"/>
    </row>
    <row r="22">
      <c r="A22" s="215" t="s">
        <v>2356</v>
      </c>
      <c r="B22" s="215">
        <v>0.4</v>
      </c>
      <c r="D22" s="215" t="s">
        <v>2346</v>
      </c>
      <c r="E22" s="215">
        <v>0.0</v>
      </c>
      <c r="F22" s="215"/>
      <c r="G22" s="215"/>
      <c r="J22" s="214" t="s">
        <v>2357</v>
      </c>
      <c r="K22" s="214" t="s">
        <v>2358</v>
      </c>
      <c r="L22" s="214"/>
      <c r="M22" s="214"/>
      <c r="P22" s="218" t="s">
        <v>2359</v>
      </c>
      <c r="Q22" s="218" t="b">
        <v>0</v>
      </c>
      <c r="R22" s="218"/>
      <c r="S22" s="218"/>
      <c r="U22" s="215" t="s">
        <v>2356</v>
      </c>
      <c r="V22" s="215">
        <v>0.4</v>
      </c>
      <c r="Y22" s="214" t="s">
        <v>2357</v>
      </c>
      <c r="Z22" s="214" t="s">
        <v>2358</v>
      </c>
      <c r="AA22" s="214"/>
      <c r="AB22" s="214"/>
    </row>
    <row r="23">
      <c r="A23" s="215" t="s">
        <v>2360</v>
      </c>
      <c r="B23" s="215">
        <v>0.0</v>
      </c>
      <c r="D23" s="215" t="s">
        <v>2349</v>
      </c>
      <c r="E23" s="215">
        <v>0.015</v>
      </c>
      <c r="F23" s="215"/>
      <c r="G23" s="215"/>
      <c r="J23" s="218" t="s">
        <v>2361</v>
      </c>
      <c r="K23" s="218" t="b">
        <v>1</v>
      </c>
      <c r="L23" s="218"/>
      <c r="M23" s="218"/>
      <c r="P23" s="214" t="s">
        <v>2338</v>
      </c>
      <c r="Q23" s="219" t="s">
        <v>2362</v>
      </c>
      <c r="R23" s="214"/>
      <c r="S23" s="214"/>
      <c r="U23" s="215" t="s">
        <v>2360</v>
      </c>
      <c r="V23" s="215">
        <v>0.0</v>
      </c>
      <c r="Y23" s="218" t="s">
        <v>2361</v>
      </c>
      <c r="Z23" s="218" t="b">
        <v>1</v>
      </c>
      <c r="AA23" s="218"/>
      <c r="AB23" s="218"/>
    </row>
    <row r="24">
      <c r="A24" s="215" t="s">
        <v>2363</v>
      </c>
      <c r="B24" s="215">
        <v>0.1</v>
      </c>
      <c r="D24" s="215" t="s">
        <v>2353</v>
      </c>
      <c r="E24" s="215">
        <v>0.7</v>
      </c>
      <c r="F24" s="215"/>
      <c r="G24" s="215"/>
      <c r="J24" s="215" t="s">
        <v>2364</v>
      </c>
      <c r="K24" s="215">
        <v>0.0</v>
      </c>
      <c r="L24" s="215"/>
      <c r="M24" s="215"/>
      <c r="P24" s="218" t="s">
        <v>2365</v>
      </c>
      <c r="Q24" s="218" t="b">
        <v>0</v>
      </c>
      <c r="R24" s="218"/>
      <c r="S24" s="218"/>
      <c r="U24" s="215" t="s">
        <v>2363</v>
      </c>
      <c r="V24" s="215">
        <v>0.2</v>
      </c>
      <c r="Y24" s="215" t="s">
        <v>2364</v>
      </c>
      <c r="Z24" s="215">
        <v>0.0</v>
      </c>
      <c r="AA24" s="215"/>
      <c r="AB24" s="215"/>
    </row>
    <row r="25">
      <c r="A25" s="215" t="s">
        <v>2366</v>
      </c>
      <c r="B25" s="215">
        <v>0.5</v>
      </c>
      <c r="D25" s="215" t="s">
        <v>2356</v>
      </c>
      <c r="E25" s="215">
        <v>0.4</v>
      </c>
      <c r="F25" s="215"/>
      <c r="G25" s="215"/>
      <c r="J25" s="218" t="s">
        <v>2367</v>
      </c>
      <c r="K25" s="218" t="b">
        <v>1</v>
      </c>
      <c r="L25" s="218"/>
      <c r="M25" s="218"/>
      <c r="P25" s="218" t="s">
        <v>2368</v>
      </c>
      <c r="Q25" s="218" t="b">
        <v>0</v>
      </c>
      <c r="R25" s="218"/>
      <c r="S25" s="218"/>
      <c r="U25" s="215" t="s">
        <v>2366</v>
      </c>
      <c r="V25" s="215">
        <v>0.9</v>
      </c>
      <c r="Y25" s="218" t="s">
        <v>2367</v>
      </c>
      <c r="Z25" s="218" t="b">
        <v>1</v>
      </c>
      <c r="AA25" s="218"/>
      <c r="AB25" s="218"/>
    </row>
    <row r="26">
      <c r="A26" s="215" t="s">
        <v>2369</v>
      </c>
      <c r="B26" s="215">
        <v>0.0</v>
      </c>
      <c r="D26" s="215" t="s">
        <v>2360</v>
      </c>
      <c r="E26" s="215">
        <v>0.0</v>
      </c>
      <c r="F26" s="215"/>
      <c r="G26" s="215"/>
      <c r="J26" s="218" t="s">
        <v>2368</v>
      </c>
      <c r="K26" s="218" t="b">
        <v>0</v>
      </c>
      <c r="L26" s="218"/>
      <c r="M26" s="218"/>
      <c r="P26" s="218" t="s">
        <v>2370</v>
      </c>
      <c r="Q26" s="218" t="b">
        <v>0</v>
      </c>
      <c r="R26" s="218"/>
      <c r="S26" s="218"/>
      <c r="U26" s="215" t="s">
        <v>2369</v>
      </c>
      <c r="V26" s="215">
        <v>0.0</v>
      </c>
      <c r="Y26" s="218" t="s">
        <v>2368</v>
      </c>
      <c r="Z26" s="218" t="b">
        <v>0</v>
      </c>
      <c r="AA26" s="218"/>
      <c r="AB26" s="218"/>
    </row>
    <row r="27">
      <c r="A27" s="215" t="s">
        <v>2371</v>
      </c>
      <c r="B27" s="215">
        <v>0.0</v>
      </c>
      <c r="D27" s="215" t="s">
        <v>2363</v>
      </c>
      <c r="E27" s="215">
        <v>0.1</v>
      </c>
      <c r="F27" s="215"/>
      <c r="G27" s="215"/>
      <c r="J27" s="218" t="s">
        <v>2333</v>
      </c>
      <c r="K27" s="218" t="b">
        <v>0</v>
      </c>
      <c r="L27" s="218"/>
      <c r="M27" s="218"/>
      <c r="P27" s="218" t="s">
        <v>2372</v>
      </c>
      <c r="Q27" s="218" t="b">
        <v>0</v>
      </c>
      <c r="R27" s="218"/>
      <c r="S27" s="218"/>
      <c r="U27" s="215" t="s">
        <v>2371</v>
      </c>
      <c r="V27" s="215">
        <v>0.0</v>
      </c>
      <c r="Y27" s="218" t="s">
        <v>2333</v>
      </c>
      <c r="Z27" s="218" t="b">
        <v>0</v>
      </c>
      <c r="AA27" s="218"/>
      <c r="AB27" s="218"/>
    </row>
    <row r="28">
      <c r="A28" s="215" t="s">
        <v>2373</v>
      </c>
      <c r="B28" s="215">
        <v>0.0</v>
      </c>
      <c r="D28" s="215" t="s">
        <v>2366</v>
      </c>
      <c r="E28" s="215">
        <v>0.5</v>
      </c>
      <c r="F28" s="215"/>
      <c r="G28" s="215"/>
      <c r="J28" s="218" t="s">
        <v>2374</v>
      </c>
      <c r="K28" s="218" t="b">
        <v>0</v>
      </c>
      <c r="L28" s="218"/>
      <c r="M28" s="218"/>
      <c r="P28" s="215" t="s">
        <v>2375</v>
      </c>
      <c r="Q28" s="215">
        <v>-1.0</v>
      </c>
      <c r="R28" s="215"/>
      <c r="S28" s="215"/>
      <c r="U28" s="215" t="s">
        <v>2373</v>
      </c>
      <c r="V28" s="215">
        <v>0.0</v>
      </c>
      <c r="Y28" s="218" t="s">
        <v>2374</v>
      </c>
      <c r="Z28" s="218" t="b">
        <v>0</v>
      </c>
      <c r="AA28" s="218"/>
      <c r="AB28" s="218"/>
    </row>
    <row r="29">
      <c r="A29" s="215" t="s">
        <v>2376</v>
      </c>
      <c r="B29" s="215">
        <v>0.5</v>
      </c>
      <c r="D29" s="215" t="s">
        <v>2369</v>
      </c>
      <c r="E29" s="215">
        <v>0.0</v>
      </c>
      <c r="F29" s="215"/>
      <c r="G29" s="215"/>
      <c r="J29" s="215" t="s">
        <v>2377</v>
      </c>
      <c r="K29" s="215">
        <v>10.0</v>
      </c>
      <c r="L29" s="215"/>
      <c r="M29" s="215"/>
      <c r="P29" s="215" t="s">
        <v>2341</v>
      </c>
      <c r="Q29" s="215">
        <v>8.0</v>
      </c>
      <c r="R29" s="215"/>
      <c r="S29" s="215"/>
      <c r="U29" s="215" t="s">
        <v>2376</v>
      </c>
      <c r="V29" s="215">
        <v>0.5</v>
      </c>
      <c r="Y29" s="215" t="s">
        <v>2377</v>
      </c>
      <c r="Z29" s="215">
        <v>10.0</v>
      </c>
      <c r="AA29" s="215"/>
      <c r="AB29" s="215"/>
    </row>
    <row r="30">
      <c r="A30" s="215" t="s">
        <v>2378</v>
      </c>
      <c r="B30" s="215">
        <v>1.0</v>
      </c>
      <c r="D30" s="215" t="s">
        <v>2371</v>
      </c>
      <c r="E30" s="215">
        <v>0.0</v>
      </c>
      <c r="F30" s="215"/>
      <c r="G30" s="215"/>
      <c r="J30" s="218" t="s">
        <v>2336</v>
      </c>
      <c r="K30" s="218" t="b">
        <v>0</v>
      </c>
      <c r="L30" s="218"/>
      <c r="M30" s="218"/>
      <c r="P30" s="214" t="s">
        <v>2344</v>
      </c>
      <c r="Q30" s="214" t="s">
        <v>2379</v>
      </c>
      <c r="R30" s="214"/>
      <c r="S30" s="214"/>
      <c r="U30" s="215" t="s">
        <v>2378</v>
      </c>
      <c r="V30" s="215">
        <v>1.0</v>
      </c>
      <c r="Y30" s="218" t="s">
        <v>2336</v>
      </c>
      <c r="Z30" s="218" t="b">
        <v>0</v>
      </c>
      <c r="AA30" s="218"/>
      <c r="AB30" s="218"/>
    </row>
    <row r="31">
      <c r="A31" s="215" t="s">
        <v>2380</v>
      </c>
      <c r="B31" s="215">
        <v>0.0</v>
      </c>
      <c r="D31" s="215" t="s">
        <v>2373</v>
      </c>
      <c r="E31" s="215">
        <v>0.0</v>
      </c>
      <c r="F31" s="215"/>
      <c r="G31" s="215"/>
      <c r="J31" s="218" t="s">
        <v>2381</v>
      </c>
      <c r="K31" s="218" t="b">
        <v>1</v>
      </c>
      <c r="L31" s="218"/>
      <c r="M31" s="218"/>
      <c r="P31" s="218" t="s">
        <v>2382</v>
      </c>
      <c r="Q31" s="218" t="s">
        <v>89</v>
      </c>
      <c r="R31" s="218"/>
      <c r="S31" s="218"/>
      <c r="U31" s="215" t="s">
        <v>2380</v>
      </c>
      <c r="V31" s="215">
        <v>0.15</v>
      </c>
      <c r="Y31" s="218" t="s">
        <v>2381</v>
      </c>
      <c r="Z31" s="218" t="b">
        <v>1</v>
      </c>
      <c r="AA31" s="218"/>
      <c r="AB31" s="218"/>
    </row>
    <row r="32">
      <c r="A32" s="215" t="s">
        <v>2383</v>
      </c>
      <c r="B32" s="215">
        <v>0.0</v>
      </c>
      <c r="D32" s="215" t="s">
        <v>2376</v>
      </c>
      <c r="E32" s="215">
        <v>0.5</v>
      </c>
      <c r="F32" s="215"/>
      <c r="G32" s="215"/>
      <c r="J32" s="215" t="s">
        <v>2384</v>
      </c>
      <c r="K32" s="215">
        <v>1.0</v>
      </c>
      <c r="L32" s="215"/>
      <c r="M32" s="215"/>
      <c r="P32" s="214" t="s">
        <v>2347</v>
      </c>
      <c r="Q32" s="214" t="s">
        <v>2385</v>
      </c>
      <c r="R32" s="214"/>
      <c r="S32" s="214"/>
      <c r="U32" s="215" t="s">
        <v>2383</v>
      </c>
      <c r="V32" s="215">
        <v>0.0</v>
      </c>
      <c r="Y32" s="215" t="s">
        <v>2384</v>
      </c>
      <c r="Z32" s="215">
        <v>1.0</v>
      </c>
      <c r="AA32" s="215"/>
      <c r="AB32" s="215"/>
    </row>
    <row r="33">
      <c r="A33" s="220"/>
      <c r="B33" s="220"/>
      <c r="D33" s="215" t="s">
        <v>2378</v>
      </c>
      <c r="E33" s="215">
        <v>1.0</v>
      </c>
      <c r="F33" s="215"/>
      <c r="G33" s="215"/>
      <c r="J33" s="218" t="s">
        <v>2386</v>
      </c>
      <c r="K33" s="218" t="b">
        <v>0</v>
      </c>
      <c r="L33" s="218"/>
      <c r="M33" s="218"/>
      <c r="P33" s="218" t="s">
        <v>2350</v>
      </c>
      <c r="Q33" s="218" t="b">
        <v>0</v>
      </c>
      <c r="R33" s="218"/>
      <c r="S33" s="218"/>
      <c r="U33" s="215" t="s">
        <v>2387</v>
      </c>
      <c r="V33" s="215">
        <v>0.0</v>
      </c>
      <c r="Y33" s="218" t="s">
        <v>2386</v>
      </c>
      <c r="Z33" s="218" t="b">
        <v>0</v>
      </c>
      <c r="AA33" s="218"/>
      <c r="AB33" s="218"/>
    </row>
    <row r="34">
      <c r="D34" s="215" t="s">
        <v>2380</v>
      </c>
      <c r="E34" s="215">
        <v>0.0</v>
      </c>
      <c r="F34" s="215"/>
      <c r="G34" s="215"/>
      <c r="J34" s="218" t="s">
        <v>2388</v>
      </c>
      <c r="K34" s="218" t="s">
        <v>89</v>
      </c>
      <c r="L34" s="218"/>
      <c r="M34" s="218"/>
      <c r="P34" s="218" t="s">
        <v>2389</v>
      </c>
      <c r="Q34" s="218" t="b">
        <v>0</v>
      </c>
      <c r="R34" s="218"/>
      <c r="S34" s="218"/>
      <c r="U34" s="215" t="s">
        <v>2390</v>
      </c>
      <c r="V34" s="215">
        <v>0.0</v>
      </c>
      <c r="Y34" s="218" t="s">
        <v>2388</v>
      </c>
      <c r="Z34" s="218" t="s">
        <v>89</v>
      </c>
      <c r="AA34" s="218"/>
      <c r="AB34" s="218"/>
    </row>
    <row r="35">
      <c r="D35" s="215" t="s">
        <v>2383</v>
      </c>
      <c r="E35" s="215">
        <v>0.0</v>
      </c>
      <c r="F35" s="215"/>
      <c r="G35" s="215"/>
      <c r="J35" s="218" t="s">
        <v>2391</v>
      </c>
      <c r="K35" s="218" t="b">
        <v>1</v>
      </c>
      <c r="L35" s="218"/>
      <c r="M35" s="218"/>
      <c r="P35" s="218" t="s">
        <v>2392</v>
      </c>
      <c r="Q35" s="218" t="b">
        <v>0</v>
      </c>
      <c r="R35" s="218"/>
      <c r="S35" s="218"/>
      <c r="U35" s="220"/>
      <c r="V35" s="220"/>
      <c r="Y35" s="218" t="s">
        <v>2391</v>
      </c>
      <c r="Z35" s="218" t="b">
        <v>1</v>
      </c>
      <c r="AA35" s="218"/>
      <c r="AB35" s="218"/>
    </row>
    <row r="36">
      <c r="D36" s="215" t="s">
        <v>2320</v>
      </c>
      <c r="E36" s="215">
        <v>100.0</v>
      </c>
      <c r="F36" s="215"/>
      <c r="G36" s="215"/>
      <c r="J36" s="215" t="s">
        <v>2393</v>
      </c>
      <c r="K36" s="215">
        <v>4.0</v>
      </c>
      <c r="L36" s="215"/>
      <c r="M36" s="215"/>
      <c r="P36" s="215" t="s">
        <v>2394</v>
      </c>
      <c r="Q36" s="215">
        <v>0.0</v>
      </c>
      <c r="R36" s="215"/>
      <c r="S36" s="215"/>
      <c r="Y36" s="215" t="s">
        <v>2393</v>
      </c>
      <c r="Z36" s="215">
        <v>4.0</v>
      </c>
      <c r="AA36" s="215"/>
      <c r="AB36" s="215"/>
    </row>
    <row r="37">
      <c r="D37" s="215" t="s">
        <v>2323</v>
      </c>
      <c r="E37" s="215">
        <v>32.0</v>
      </c>
      <c r="F37" s="215"/>
      <c r="G37" s="215"/>
      <c r="J37" s="215" t="s">
        <v>2395</v>
      </c>
      <c r="K37" s="215">
        <v>0.0</v>
      </c>
      <c r="L37" s="215"/>
      <c r="M37" s="215"/>
      <c r="P37" s="218" t="s">
        <v>2396</v>
      </c>
      <c r="Q37" s="218" t="b">
        <v>0</v>
      </c>
      <c r="R37" s="218"/>
      <c r="S37" s="218"/>
      <c r="Y37" s="215" t="s">
        <v>2395</v>
      </c>
      <c r="Z37" s="215">
        <v>0.0</v>
      </c>
      <c r="AA37" s="215"/>
      <c r="AB37" s="215"/>
    </row>
    <row r="38">
      <c r="D38" s="215" t="s">
        <v>2328</v>
      </c>
      <c r="E38" s="215">
        <v>640.0</v>
      </c>
      <c r="F38" s="215"/>
      <c r="G38" s="215"/>
      <c r="J38" s="218" t="s">
        <v>2397</v>
      </c>
      <c r="K38" s="218" t="b">
        <v>1</v>
      </c>
      <c r="L38" s="218"/>
      <c r="M38" s="218"/>
      <c r="P38" s="215" t="s">
        <v>2398</v>
      </c>
      <c r="Q38" s="215">
        <v>-1.0</v>
      </c>
      <c r="R38" s="215"/>
      <c r="S38" s="215"/>
      <c r="Y38" s="218" t="s">
        <v>2397</v>
      </c>
      <c r="Z38" s="218" t="b">
        <v>1</v>
      </c>
      <c r="AA38" s="218"/>
      <c r="AB38" s="218"/>
    </row>
    <row r="39">
      <c r="D39" s="218" t="s">
        <v>2333</v>
      </c>
      <c r="E39" s="218" t="b">
        <v>0</v>
      </c>
      <c r="F39" s="218"/>
      <c r="G39" s="218"/>
      <c r="J39" s="214" t="s">
        <v>2399</v>
      </c>
      <c r="K39" s="214" t="s">
        <v>2400</v>
      </c>
      <c r="L39" s="214"/>
      <c r="M39" s="214"/>
      <c r="P39" s="215" t="s">
        <v>2332</v>
      </c>
      <c r="Q39" s="215">
        <v>-1.0</v>
      </c>
      <c r="R39" s="215"/>
      <c r="S39" s="215"/>
      <c r="Y39" s="214" t="s">
        <v>2399</v>
      </c>
      <c r="Z39" s="214" t="s">
        <v>2400</v>
      </c>
      <c r="AA39" s="214"/>
      <c r="AB39" s="214"/>
    </row>
    <row r="40">
      <c r="D40" s="218" t="s">
        <v>2336</v>
      </c>
      <c r="E40" s="218" t="b">
        <v>0</v>
      </c>
      <c r="F40" s="218"/>
      <c r="G40" s="218"/>
      <c r="J40" s="218" t="s">
        <v>2401</v>
      </c>
      <c r="K40" s="218" t="b">
        <v>0</v>
      </c>
      <c r="L40" s="218"/>
      <c r="M40" s="218"/>
      <c r="P40" s="214" t="s">
        <v>2402</v>
      </c>
      <c r="Q40" s="214" t="s">
        <v>2403</v>
      </c>
      <c r="R40" s="214"/>
      <c r="S40" s="214"/>
      <c r="Y40" s="218" t="s">
        <v>2401</v>
      </c>
      <c r="Z40" s="218" t="b">
        <v>0</v>
      </c>
      <c r="AA40" s="218"/>
      <c r="AB40" s="218"/>
    </row>
    <row r="41">
      <c r="D41" s="218" t="s">
        <v>2339</v>
      </c>
      <c r="E41" s="218" t="b">
        <v>0</v>
      </c>
      <c r="F41" s="218"/>
      <c r="G41" s="218"/>
      <c r="J41" s="218" t="s">
        <v>2404</v>
      </c>
      <c r="K41" s="218" t="b">
        <v>0</v>
      </c>
      <c r="L41" s="218"/>
      <c r="M41" s="218"/>
      <c r="P41" s="216" t="s">
        <v>2388</v>
      </c>
      <c r="Q41" s="216"/>
      <c r="R41" s="216"/>
      <c r="S41" s="216"/>
      <c r="Y41" s="218" t="s">
        <v>2404</v>
      </c>
      <c r="Z41" s="218" t="b">
        <v>0</v>
      </c>
      <c r="AA41" s="218"/>
      <c r="AB41" s="218"/>
    </row>
    <row r="42">
      <c r="D42" s="218" t="s">
        <v>2405</v>
      </c>
      <c r="E42" s="218" t="b">
        <v>0</v>
      </c>
      <c r="F42" s="218"/>
      <c r="G42" s="218"/>
      <c r="J42" s="218" t="s">
        <v>2406</v>
      </c>
      <c r="K42" s="218" t="s">
        <v>89</v>
      </c>
      <c r="L42" s="218"/>
      <c r="M42" s="218"/>
      <c r="P42" s="215">
        <v>0.0</v>
      </c>
      <c r="Q42" s="215"/>
      <c r="R42" s="215"/>
      <c r="S42" s="215"/>
      <c r="Y42" s="218" t="s">
        <v>2406</v>
      </c>
      <c r="Z42" s="218" t="s">
        <v>89</v>
      </c>
      <c r="AA42" s="218"/>
      <c r="AB42" s="218"/>
    </row>
    <row r="43">
      <c r="D43" s="218" t="s">
        <v>2345</v>
      </c>
      <c r="E43" s="218" t="b">
        <v>0</v>
      </c>
      <c r="F43" s="218"/>
      <c r="G43" s="218"/>
      <c r="J43" s="217" t="s">
        <v>2407</v>
      </c>
      <c r="K43" s="215">
        <v>0.7</v>
      </c>
      <c r="L43" s="215"/>
      <c r="M43" s="215"/>
      <c r="P43" s="218" t="s">
        <v>2408</v>
      </c>
      <c r="Q43" s="218" t="b">
        <v>0</v>
      </c>
      <c r="R43" s="218"/>
      <c r="S43" s="218"/>
      <c r="Y43" s="215" t="s">
        <v>2407</v>
      </c>
      <c r="Z43" s="215">
        <v>0.7</v>
      </c>
      <c r="AA43" s="215"/>
      <c r="AB43" s="215"/>
    </row>
    <row r="44">
      <c r="D44" s="218" t="s">
        <v>2409</v>
      </c>
      <c r="E44" s="218" t="b">
        <v>0</v>
      </c>
      <c r="F44" s="218"/>
      <c r="G44" s="218"/>
      <c r="J44" s="215" t="s">
        <v>2410</v>
      </c>
      <c r="K44" s="215">
        <v>300.0</v>
      </c>
      <c r="L44" s="215"/>
      <c r="M44" s="215"/>
      <c r="P44" s="215" t="s">
        <v>2411</v>
      </c>
      <c r="Q44" s="215">
        <v>1.0</v>
      </c>
      <c r="R44" s="215"/>
      <c r="S44" s="215"/>
      <c r="Y44" s="215" t="s">
        <v>2410</v>
      </c>
      <c r="Z44" s="215">
        <v>300.0</v>
      </c>
      <c r="AA44" s="215"/>
      <c r="AB44" s="215"/>
    </row>
    <row r="45">
      <c r="D45" s="218" t="s">
        <v>2348</v>
      </c>
      <c r="E45" s="218" t="s">
        <v>89</v>
      </c>
      <c r="F45" s="218"/>
      <c r="G45" s="218"/>
      <c r="J45" s="218" t="s">
        <v>2412</v>
      </c>
      <c r="K45" s="218" t="b">
        <v>0</v>
      </c>
      <c r="L45" s="218"/>
      <c r="M45" s="218"/>
      <c r="P45" s="215" t="s">
        <v>2413</v>
      </c>
      <c r="Q45" s="215">
        <v>-1.0</v>
      </c>
      <c r="R45" s="215"/>
      <c r="S45" s="215"/>
      <c r="Y45" s="218" t="s">
        <v>2412</v>
      </c>
      <c r="Z45" s="218" t="b">
        <v>0</v>
      </c>
      <c r="AA45" s="218"/>
      <c r="AB45" s="218"/>
    </row>
    <row r="46">
      <c r="D46" s="214" t="s">
        <v>2414</v>
      </c>
      <c r="E46" s="214" t="s">
        <v>2415</v>
      </c>
      <c r="F46" s="214"/>
      <c r="G46" s="214"/>
      <c r="J46" s="218" t="s">
        <v>2416</v>
      </c>
      <c r="K46" s="218" t="b">
        <v>0</v>
      </c>
      <c r="L46" s="218"/>
      <c r="M46" s="218"/>
      <c r="P46" s="214" t="s">
        <v>2417</v>
      </c>
      <c r="Q46" s="214" t="s">
        <v>2418</v>
      </c>
      <c r="R46" s="214"/>
      <c r="S46" s="214"/>
      <c r="Y46" s="218" t="s">
        <v>2416</v>
      </c>
      <c r="Z46" s="218" t="b">
        <v>0</v>
      </c>
      <c r="AA46" s="218"/>
      <c r="AB46" s="218"/>
    </row>
    <row r="47">
      <c r="D47" s="218" t="s">
        <v>2419</v>
      </c>
      <c r="E47" s="218" t="s">
        <v>89</v>
      </c>
      <c r="F47" s="218"/>
      <c r="G47" s="218"/>
      <c r="J47" s="218" t="s">
        <v>2420</v>
      </c>
      <c r="K47" s="218" t="b">
        <v>1</v>
      </c>
      <c r="L47" s="218"/>
      <c r="M47" s="218"/>
      <c r="P47" s="215" t="s">
        <v>2421</v>
      </c>
      <c r="Q47" s="215">
        <v>32.0</v>
      </c>
      <c r="R47" s="215"/>
      <c r="S47" s="215"/>
      <c r="Y47" s="218" t="s">
        <v>2420</v>
      </c>
      <c r="Z47" s="218" t="b">
        <v>1</v>
      </c>
      <c r="AA47" s="218"/>
      <c r="AB47" s="218"/>
    </row>
    <row r="48">
      <c r="D48" s="214" t="s">
        <v>2351</v>
      </c>
      <c r="E48" s="219" t="s">
        <v>2352</v>
      </c>
      <c r="F48" s="214"/>
      <c r="G48" s="214"/>
      <c r="J48" s="218" t="s">
        <v>2422</v>
      </c>
      <c r="K48" s="218" t="s">
        <v>89</v>
      </c>
      <c r="L48" s="218"/>
      <c r="M48" s="218"/>
      <c r="P48" s="220"/>
      <c r="Q48" s="220"/>
      <c r="R48" s="220"/>
      <c r="S48" s="220"/>
      <c r="Y48" s="218" t="s">
        <v>2422</v>
      </c>
      <c r="Z48" s="218" t="s">
        <v>89</v>
      </c>
      <c r="AA48" s="218"/>
      <c r="AB48" s="218"/>
    </row>
    <row r="49">
      <c r="D49" s="218" t="s">
        <v>2335</v>
      </c>
      <c r="E49" s="218" t="s">
        <v>89</v>
      </c>
      <c r="F49" s="218"/>
      <c r="G49" s="218"/>
      <c r="J49" s="218" t="s">
        <v>2423</v>
      </c>
      <c r="K49" s="218" t="b">
        <v>0</v>
      </c>
      <c r="L49" s="218"/>
      <c r="M49" s="218"/>
      <c r="Y49" s="218" t="s">
        <v>2423</v>
      </c>
      <c r="Z49" s="218" t="b">
        <v>0</v>
      </c>
      <c r="AA49" s="218"/>
      <c r="AB49" s="218"/>
    </row>
    <row r="50">
      <c r="D50" s="218" t="s">
        <v>2359</v>
      </c>
      <c r="E50" s="218" t="b">
        <v>0</v>
      </c>
      <c r="F50" s="218"/>
      <c r="G50" s="218"/>
      <c r="J50" s="218" t="s">
        <v>2424</v>
      </c>
      <c r="K50" s="218" t="b">
        <v>0</v>
      </c>
      <c r="L50" s="218"/>
      <c r="M50" s="218"/>
      <c r="Y50" s="218" t="s">
        <v>2424</v>
      </c>
      <c r="Z50" s="218" t="b">
        <v>0</v>
      </c>
      <c r="AA50" s="218"/>
      <c r="AB50" s="218"/>
    </row>
    <row r="51">
      <c r="D51" s="214" t="s">
        <v>2338</v>
      </c>
      <c r="E51" s="219" t="s">
        <v>2362</v>
      </c>
      <c r="F51" s="214"/>
      <c r="G51" s="214"/>
      <c r="J51" s="218" t="s">
        <v>2425</v>
      </c>
      <c r="K51" s="218" t="b">
        <v>0</v>
      </c>
      <c r="L51" s="218"/>
      <c r="M51" s="218"/>
      <c r="Y51" s="218" t="s">
        <v>2425</v>
      </c>
      <c r="Z51" s="218" t="b">
        <v>0</v>
      </c>
      <c r="AA51" s="218"/>
      <c r="AB51" s="218"/>
    </row>
    <row r="52">
      <c r="D52" s="218" t="s">
        <v>2365</v>
      </c>
      <c r="E52" s="218" t="b">
        <v>0</v>
      </c>
      <c r="F52" s="218"/>
      <c r="G52" s="218"/>
      <c r="J52" s="218" t="s">
        <v>2426</v>
      </c>
      <c r="K52" s="218" t="b">
        <v>0</v>
      </c>
      <c r="L52" s="218"/>
      <c r="M52" s="218"/>
      <c r="Y52" s="218" t="s">
        <v>2426</v>
      </c>
      <c r="Z52" s="218" t="b">
        <v>0</v>
      </c>
      <c r="AA52" s="218"/>
      <c r="AB52" s="218"/>
    </row>
    <row r="53">
      <c r="D53" s="218" t="s">
        <v>2368</v>
      </c>
      <c r="E53" s="218" t="b">
        <v>0</v>
      </c>
      <c r="F53" s="218"/>
      <c r="G53" s="218"/>
      <c r="J53" s="218" t="s">
        <v>2427</v>
      </c>
      <c r="K53" s="218" t="b">
        <v>1</v>
      </c>
      <c r="L53" s="218"/>
      <c r="M53" s="218"/>
      <c r="Y53" s="218" t="s">
        <v>2427</v>
      </c>
      <c r="Z53" s="218" t="b">
        <v>1</v>
      </c>
      <c r="AA53" s="218"/>
      <c r="AB53" s="218"/>
    </row>
    <row r="54">
      <c r="D54" s="214" t="s">
        <v>2357</v>
      </c>
      <c r="E54" s="214" t="s">
        <v>2428</v>
      </c>
      <c r="F54" s="214"/>
      <c r="G54" s="214"/>
      <c r="J54" s="218" t="s">
        <v>2429</v>
      </c>
      <c r="K54" s="218" t="b">
        <v>1</v>
      </c>
      <c r="L54" s="218"/>
      <c r="M54" s="218"/>
      <c r="Y54" s="218" t="s">
        <v>2429</v>
      </c>
      <c r="Z54" s="218" t="b">
        <v>1</v>
      </c>
      <c r="AA54" s="218"/>
      <c r="AB54" s="218"/>
    </row>
    <row r="55">
      <c r="D55" s="218" t="s">
        <v>2372</v>
      </c>
      <c r="E55" s="218" t="b">
        <v>0</v>
      </c>
      <c r="F55" s="218"/>
      <c r="G55" s="218"/>
      <c r="J55" s="215" t="s">
        <v>2430</v>
      </c>
      <c r="K55" s="215">
        <v>1.0</v>
      </c>
      <c r="L55" s="215"/>
      <c r="M55" s="215"/>
      <c r="Y55" s="215" t="s">
        <v>2430</v>
      </c>
      <c r="Z55" s="215">
        <v>1.0</v>
      </c>
      <c r="AA55" s="215"/>
      <c r="AB55" s="215"/>
    </row>
    <row r="56">
      <c r="D56" s="215" t="s">
        <v>2341</v>
      </c>
      <c r="E56" s="215">
        <v>8.0</v>
      </c>
      <c r="F56" s="215"/>
      <c r="G56" s="215"/>
      <c r="J56" s="218" t="s">
        <v>2431</v>
      </c>
      <c r="K56" s="218" t="b">
        <v>0</v>
      </c>
      <c r="L56" s="218"/>
      <c r="M56" s="218"/>
      <c r="Y56" s="218" t="s">
        <v>2431</v>
      </c>
      <c r="Z56" s="218" t="b">
        <v>0</v>
      </c>
      <c r="AA56" s="218"/>
      <c r="AB56" s="218"/>
    </row>
    <row r="57">
      <c r="D57" s="214" t="s">
        <v>2344</v>
      </c>
      <c r="E57" s="214" t="s">
        <v>2379</v>
      </c>
      <c r="F57" s="214"/>
      <c r="G57" s="214"/>
      <c r="J57" s="218" t="s">
        <v>2432</v>
      </c>
      <c r="K57" s="218" t="s">
        <v>89</v>
      </c>
      <c r="L57" s="218"/>
      <c r="M57" s="218"/>
      <c r="Y57" s="218" t="s">
        <v>2432</v>
      </c>
      <c r="Z57" s="218" t="s">
        <v>89</v>
      </c>
      <c r="AA57" s="218"/>
      <c r="AB57" s="218"/>
    </row>
    <row r="58">
      <c r="D58" s="214" t="s">
        <v>2347</v>
      </c>
      <c r="E58" s="214" t="s">
        <v>2385</v>
      </c>
      <c r="F58" s="214"/>
      <c r="G58" s="214"/>
      <c r="J58" s="218" t="s">
        <v>2433</v>
      </c>
      <c r="K58" s="218" t="b">
        <v>0</v>
      </c>
      <c r="L58" s="218"/>
      <c r="M58" s="218"/>
      <c r="Y58" s="218" t="s">
        <v>2433</v>
      </c>
      <c r="Z58" s="218" t="b">
        <v>0</v>
      </c>
      <c r="AA58" s="218"/>
      <c r="AB58" s="218"/>
    </row>
    <row r="59">
      <c r="D59" s="218" t="s">
        <v>2350</v>
      </c>
      <c r="E59" s="218" t="b">
        <v>0</v>
      </c>
      <c r="F59" s="218"/>
      <c r="G59" s="218"/>
      <c r="J59" s="218" t="s">
        <v>2434</v>
      </c>
      <c r="K59" s="218" t="b">
        <v>0</v>
      </c>
      <c r="L59" s="218"/>
      <c r="M59" s="218"/>
      <c r="Y59" s="218" t="s">
        <v>2434</v>
      </c>
      <c r="Z59" s="218" t="b">
        <v>0</v>
      </c>
      <c r="AA59" s="218"/>
      <c r="AB59" s="218"/>
    </row>
    <row r="60">
      <c r="D60" s="218" t="s">
        <v>2389</v>
      </c>
      <c r="E60" s="218" t="b">
        <v>0</v>
      </c>
      <c r="F60" s="218"/>
      <c r="G60" s="218"/>
      <c r="J60" s="218" t="s">
        <v>2435</v>
      </c>
      <c r="K60" s="218" t="b">
        <v>0</v>
      </c>
      <c r="L60" s="218"/>
      <c r="M60" s="218"/>
      <c r="Y60" s="218" t="s">
        <v>2435</v>
      </c>
      <c r="Z60" s="218" t="b">
        <v>0</v>
      </c>
      <c r="AA60" s="218"/>
      <c r="AB60" s="218"/>
    </row>
    <row r="61">
      <c r="D61" s="218" t="s">
        <v>2374</v>
      </c>
      <c r="E61" s="218" t="b">
        <v>0</v>
      </c>
      <c r="F61" s="218"/>
      <c r="G61" s="218"/>
      <c r="J61" s="218" t="s">
        <v>2436</v>
      </c>
      <c r="K61" s="218" t="s">
        <v>89</v>
      </c>
      <c r="L61" s="218"/>
      <c r="M61" s="218"/>
      <c r="Y61" s="218" t="s">
        <v>2436</v>
      </c>
      <c r="Z61" s="218" t="s">
        <v>89</v>
      </c>
      <c r="AA61" s="218"/>
      <c r="AB61" s="218"/>
    </row>
    <row r="62">
      <c r="D62" s="215" t="s">
        <v>2394</v>
      </c>
      <c r="E62" s="215">
        <v>0.0</v>
      </c>
      <c r="F62" s="215"/>
      <c r="G62" s="215"/>
      <c r="J62" s="218" t="s">
        <v>2437</v>
      </c>
      <c r="K62" s="218" t="b">
        <v>0</v>
      </c>
      <c r="L62" s="218"/>
      <c r="M62" s="218"/>
      <c r="Y62" s="218" t="s">
        <v>2437</v>
      </c>
      <c r="Z62" s="218" t="b">
        <v>0</v>
      </c>
      <c r="AA62" s="218"/>
      <c r="AB62" s="218"/>
    </row>
    <row r="63">
      <c r="D63" s="215" t="s">
        <v>2322</v>
      </c>
      <c r="E63" s="215">
        <v>100.0</v>
      </c>
      <c r="F63" s="215"/>
      <c r="G63" s="215"/>
      <c r="J63" s="218" t="s">
        <v>2438</v>
      </c>
      <c r="K63" s="218" t="b">
        <v>1</v>
      </c>
      <c r="L63" s="218"/>
      <c r="M63" s="218"/>
      <c r="Y63" s="218" t="s">
        <v>2438</v>
      </c>
      <c r="Z63" s="218" t="b">
        <v>1</v>
      </c>
      <c r="AA63" s="218"/>
      <c r="AB63" s="218"/>
    </row>
    <row r="64">
      <c r="D64" s="216" t="s">
        <v>2388</v>
      </c>
      <c r="E64" s="216"/>
      <c r="F64" s="216"/>
      <c r="G64" s="216"/>
      <c r="J64" s="214" t="s">
        <v>2439</v>
      </c>
      <c r="K64" s="214" t="s">
        <v>2440</v>
      </c>
      <c r="L64" s="214"/>
      <c r="M64" s="214"/>
      <c r="Y64" s="214" t="s">
        <v>2439</v>
      </c>
      <c r="Z64" s="214" t="s">
        <v>2440</v>
      </c>
      <c r="AA64" s="214"/>
      <c r="AB64" s="214"/>
    </row>
    <row r="65">
      <c r="D65" s="215">
        <v>0.0</v>
      </c>
      <c r="E65" s="215"/>
      <c r="F65" s="215"/>
      <c r="G65" s="215"/>
      <c r="J65" s="218" t="s">
        <v>2441</v>
      </c>
      <c r="K65" s="218" t="b">
        <v>0</v>
      </c>
      <c r="L65" s="218"/>
      <c r="M65" s="218"/>
      <c r="Y65" s="218" t="s">
        <v>2441</v>
      </c>
      <c r="Z65" s="218" t="b">
        <v>0</v>
      </c>
      <c r="AA65" s="218"/>
      <c r="AB65" s="218"/>
    </row>
    <row r="66">
      <c r="D66" s="215" t="s">
        <v>2332</v>
      </c>
      <c r="E66" s="215">
        <v>-1.0</v>
      </c>
      <c r="F66" s="215"/>
      <c r="G66" s="215"/>
      <c r="J66" s="218" t="s">
        <v>2442</v>
      </c>
      <c r="K66" s="218" t="b">
        <v>0</v>
      </c>
      <c r="L66" s="218"/>
      <c r="M66" s="218"/>
      <c r="Y66" s="218" t="s">
        <v>2442</v>
      </c>
      <c r="Z66" s="218" t="b">
        <v>0</v>
      </c>
      <c r="AA66" s="218"/>
      <c r="AB66" s="218"/>
    </row>
    <row r="67">
      <c r="D67" s="215" t="s">
        <v>2364</v>
      </c>
      <c r="E67" s="215">
        <v>0.0</v>
      </c>
      <c r="F67" s="215"/>
      <c r="G67" s="215"/>
      <c r="J67" s="218" t="s">
        <v>2443</v>
      </c>
      <c r="K67" s="218" t="b">
        <v>0</v>
      </c>
      <c r="L67" s="218"/>
      <c r="M67" s="218"/>
      <c r="Y67" s="218" t="s">
        <v>2443</v>
      </c>
      <c r="Z67" s="218" t="b">
        <v>0</v>
      </c>
      <c r="AA67" s="218"/>
      <c r="AB67" s="218"/>
    </row>
    <row r="68">
      <c r="D68" s="215" t="s">
        <v>2375</v>
      </c>
      <c r="E68" s="215">
        <v>-1.0</v>
      </c>
      <c r="F68" s="215"/>
      <c r="G68" s="215"/>
      <c r="J68" s="218" t="s">
        <v>2444</v>
      </c>
      <c r="K68" s="218" t="b">
        <v>0</v>
      </c>
      <c r="L68" s="218"/>
      <c r="M68" s="218"/>
      <c r="Y68" s="218" t="s">
        <v>2444</v>
      </c>
      <c r="Z68" s="218" t="b">
        <v>0</v>
      </c>
      <c r="AA68" s="218"/>
      <c r="AB68" s="218"/>
    </row>
    <row r="69">
      <c r="D69" s="218" t="s">
        <v>2382</v>
      </c>
      <c r="E69" s="218" t="s">
        <v>89</v>
      </c>
      <c r="F69" s="218"/>
      <c r="G69" s="218"/>
      <c r="J69" s="218" t="s">
        <v>2445</v>
      </c>
      <c r="K69" s="218" t="b">
        <v>0</v>
      </c>
      <c r="L69" s="218"/>
      <c r="M69" s="218"/>
      <c r="Y69" s="218" t="s">
        <v>2445</v>
      </c>
      <c r="Z69" s="218" t="b">
        <v>0</v>
      </c>
      <c r="AA69" s="218"/>
      <c r="AB69" s="218"/>
    </row>
    <row r="70">
      <c r="D70" s="218" t="s">
        <v>2396</v>
      </c>
      <c r="E70" s="218" t="b">
        <v>0</v>
      </c>
      <c r="F70" s="218"/>
      <c r="G70" s="218"/>
      <c r="J70" s="218" t="s">
        <v>2446</v>
      </c>
      <c r="K70" s="218" t="s">
        <v>89</v>
      </c>
      <c r="L70" s="218"/>
      <c r="M70" s="218"/>
      <c r="Y70" s="218" t="s">
        <v>2446</v>
      </c>
      <c r="Z70" s="218" t="s">
        <v>89</v>
      </c>
      <c r="AA70" s="218"/>
      <c r="AB70" s="218"/>
    </row>
    <row r="71">
      <c r="D71" s="215" t="s">
        <v>2398</v>
      </c>
      <c r="E71" s="215">
        <v>-1.0</v>
      </c>
      <c r="F71" s="215"/>
      <c r="G71" s="215"/>
      <c r="J71" s="215" t="s">
        <v>2447</v>
      </c>
      <c r="K71" s="215">
        <v>4.0</v>
      </c>
      <c r="L71" s="215"/>
      <c r="M71" s="215"/>
      <c r="Y71" s="215" t="s">
        <v>2447</v>
      </c>
      <c r="Z71" s="215">
        <v>4.0</v>
      </c>
      <c r="AA71" s="215"/>
      <c r="AB71" s="215"/>
    </row>
    <row r="72">
      <c r="D72" s="214" t="s">
        <v>2402</v>
      </c>
      <c r="E72" s="214" t="s">
        <v>2403</v>
      </c>
      <c r="F72" s="214"/>
      <c r="G72" s="214"/>
      <c r="J72" s="218" t="s">
        <v>2448</v>
      </c>
      <c r="K72" s="218" t="b">
        <v>0</v>
      </c>
      <c r="L72" s="218"/>
      <c r="M72" s="218"/>
      <c r="Y72" s="218" t="s">
        <v>2448</v>
      </c>
      <c r="Z72" s="218" t="b">
        <v>0</v>
      </c>
      <c r="AA72" s="218"/>
      <c r="AB72" s="218"/>
    </row>
    <row r="73">
      <c r="D73" s="218" t="s">
        <v>2449</v>
      </c>
      <c r="E73" s="218" t="b">
        <v>0</v>
      </c>
      <c r="F73" s="218"/>
      <c r="G73" s="218"/>
      <c r="J73" s="215" t="s">
        <v>2300</v>
      </c>
      <c r="K73" s="215">
        <v>0.01</v>
      </c>
      <c r="L73" s="215"/>
      <c r="M73" s="215"/>
      <c r="Y73" s="215" t="s">
        <v>2300</v>
      </c>
      <c r="Z73" s="215">
        <v>0.01</v>
      </c>
      <c r="AA73" s="215"/>
      <c r="AB73" s="215"/>
    </row>
    <row r="74">
      <c r="D74" s="218" t="s">
        <v>2450</v>
      </c>
      <c r="E74" s="218" t="b">
        <v>0</v>
      </c>
      <c r="F74" s="218"/>
      <c r="G74" s="218"/>
      <c r="J74" s="215" t="s">
        <v>2305</v>
      </c>
      <c r="K74" s="215">
        <v>0.01</v>
      </c>
      <c r="L74" s="215"/>
      <c r="M74" s="215"/>
      <c r="Y74" s="215" t="s">
        <v>2305</v>
      </c>
      <c r="Z74" s="215">
        <v>0.01</v>
      </c>
      <c r="AA74" s="215"/>
      <c r="AB74" s="215"/>
    </row>
    <row r="75">
      <c r="D75" s="214" t="s">
        <v>2417</v>
      </c>
      <c r="E75" s="214" t="s">
        <v>2418</v>
      </c>
      <c r="F75" s="214"/>
      <c r="G75" s="214"/>
      <c r="J75" s="215" t="s">
        <v>2312</v>
      </c>
      <c r="K75" s="215">
        <v>0.937</v>
      </c>
      <c r="L75" s="215"/>
      <c r="M75" s="215"/>
      <c r="Y75" s="215" t="s">
        <v>2312</v>
      </c>
      <c r="Z75" s="215">
        <v>0.937</v>
      </c>
      <c r="AA75" s="215"/>
      <c r="AB75" s="215"/>
    </row>
    <row r="76">
      <c r="D76" s="221"/>
      <c r="E76" s="221"/>
      <c r="F76" s="221"/>
      <c r="G76" s="221"/>
      <c r="J76" s="215" t="s">
        <v>2317</v>
      </c>
      <c r="K76" s="215">
        <v>5.0E-4</v>
      </c>
      <c r="L76" s="215"/>
      <c r="M76" s="215"/>
      <c r="Y76" s="215" t="s">
        <v>2317</v>
      </c>
      <c r="Z76" s="215">
        <v>5.0E-4</v>
      </c>
      <c r="AA76" s="215"/>
      <c r="AB76" s="215"/>
    </row>
    <row r="77">
      <c r="J77" s="215" t="s">
        <v>2319</v>
      </c>
      <c r="K77" s="215">
        <v>3.0</v>
      </c>
      <c r="L77" s="215"/>
      <c r="M77" s="215"/>
      <c r="Y77" s="215" t="s">
        <v>2319</v>
      </c>
      <c r="Z77" s="215">
        <v>3.0</v>
      </c>
      <c r="AA77" s="215"/>
      <c r="AB77" s="215"/>
    </row>
    <row r="78">
      <c r="J78" s="215" t="s">
        <v>2321</v>
      </c>
      <c r="K78" s="215">
        <v>0.8</v>
      </c>
      <c r="L78" s="215"/>
      <c r="M78" s="215"/>
      <c r="Y78" s="215" t="s">
        <v>2321</v>
      </c>
      <c r="Z78" s="215">
        <v>0.8</v>
      </c>
      <c r="AA78" s="215"/>
      <c r="AB78" s="215"/>
    </row>
    <row r="79">
      <c r="J79" s="215" t="s">
        <v>2324</v>
      </c>
      <c r="K79" s="215">
        <v>0.1</v>
      </c>
      <c r="L79" s="215"/>
      <c r="M79" s="215"/>
      <c r="Y79" s="215" t="s">
        <v>2324</v>
      </c>
      <c r="Z79" s="215">
        <v>0.1</v>
      </c>
      <c r="AA79" s="215"/>
      <c r="AB79" s="215"/>
    </row>
    <row r="80">
      <c r="J80" s="215" t="s">
        <v>2327</v>
      </c>
      <c r="K80" s="215">
        <v>7.5</v>
      </c>
      <c r="L80" s="215"/>
      <c r="M80" s="215"/>
      <c r="Y80" s="215" t="s">
        <v>2327</v>
      </c>
      <c r="Z80" s="215">
        <v>7.5</v>
      </c>
      <c r="AA80" s="215"/>
      <c r="AB80" s="215"/>
    </row>
    <row r="81">
      <c r="J81" s="215" t="s">
        <v>2329</v>
      </c>
      <c r="K81" s="215">
        <v>0.5</v>
      </c>
      <c r="L81" s="215"/>
      <c r="M81" s="215"/>
      <c r="Y81" s="215" t="s">
        <v>2329</v>
      </c>
      <c r="Z81" s="215">
        <v>0.5</v>
      </c>
      <c r="AA81" s="215"/>
      <c r="AB81" s="215"/>
    </row>
    <row r="82">
      <c r="J82" s="215" t="s">
        <v>2451</v>
      </c>
      <c r="K82" s="215">
        <v>1.5</v>
      </c>
      <c r="L82" s="215"/>
      <c r="M82" s="215"/>
      <c r="Y82" s="215" t="s">
        <v>2451</v>
      </c>
      <c r="Z82" s="215">
        <v>1.5</v>
      </c>
      <c r="AA82" s="215"/>
      <c r="AB82" s="215"/>
    </row>
    <row r="83">
      <c r="J83" s="215" t="s">
        <v>2452</v>
      </c>
      <c r="K83" s="215">
        <v>12.0</v>
      </c>
      <c r="L83" s="215"/>
      <c r="M83" s="215"/>
      <c r="Y83" s="215" t="s">
        <v>2452</v>
      </c>
      <c r="Z83" s="215">
        <v>12.0</v>
      </c>
      <c r="AA83" s="215"/>
      <c r="AB83" s="215"/>
    </row>
    <row r="84">
      <c r="J84" s="215" t="s">
        <v>2453</v>
      </c>
      <c r="K84" s="215">
        <v>1.0</v>
      </c>
      <c r="L84" s="215"/>
      <c r="M84" s="215"/>
      <c r="Y84" s="215" t="s">
        <v>2453</v>
      </c>
      <c r="Z84" s="215">
        <v>1.0</v>
      </c>
      <c r="AA84" s="215"/>
      <c r="AB84" s="215"/>
    </row>
    <row r="85">
      <c r="J85" s="215" t="s">
        <v>2394</v>
      </c>
      <c r="K85" s="215">
        <v>0.0</v>
      </c>
      <c r="L85" s="215"/>
      <c r="M85" s="215"/>
      <c r="Y85" s="215" t="s">
        <v>2394</v>
      </c>
      <c r="Z85" s="215">
        <v>0.0</v>
      </c>
      <c r="AA85" s="215"/>
      <c r="AB85" s="215"/>
    </row>
    <row r="86">
      <c r="J86" s="215" t="s">
        <v>2454</v>
      </c>
      <c r="K86" s="215">
        <v>64.0</v>
      </c>
      <c r="L86" s="215"/>
      <c r="M86" s="215"/>
      <c r="Y86" s="215" t="s">
        <v>2454</v>
      </c>
      <c r="Z86" s="215">
        <v>64.0</v>
      </c>
      <c r="AA86" s="215"/>
      <c r="AB86" s="215"/>
    </row>
    <row r="87">
      <c r="J87" s="215" t="s">
        <v>2349</v>
      </c>
      <c r="K87" s="215">
        <v>0.015</v>
      </c>
      <c r="L87" s="215"/>
      <c r="M87" s="215"/>
      <c r="Y87" s="215" t="s">
        <v>2349</v>
      </c>
      <c r="Z87" s="215">
        <v>0.015</v>
      </c>
      <c r="AA87" s="215"/>
      <c r="AB87" s="215"/>
    </row>
    <row r="88">
      <c r="J88" s="215" t="s">
        <v>2353</v>
      </c>
      <c r="K88" s="215">
        <v>0.7</v>
      </c>
      <c r="L88" s="215"/>
      <c r="M88" s="215"/>
      <c r="Y88" s="215" t="s">
        <v>2353</v>
      </c>
      <c r="Z88" s="215">
        <v>0.7</v>
      </c>
      <c r="AA88" s="215"/>
      <c r="AB88" s="215"/>
    </row>
    <row r="89">
      <c r="J89" s="215" t="s">
        <v>2356</v>
      </c>
      <c r="K89" s="215">
        <v>0.4</v>
      </c>
      <c r="L89" s="215"/>
      <c r="M89" s="215"/>
      <c r="Y89" s="215" t="s">
        <v>2356</v>
      </c>
      <c r="Z89" s="215">
        <v>0.4</v>
      </c>
      <c r="AA89" s="215"/>
      <c r="AB89" s="215"/>
    </row>
    <row r="90">
      <c r="J90" s="215" t="s">
        <v>2360</v>
      </c>
      <c r="K90" s="215">
        <v>0.0</v>
      </c>
      <c r="L90" s="215"/>
      <c r="M90" s="215"/>
      <c r="Y90" s="215" t="s">
        <v>2360</v>
      </c>
      <c r="Z90" s="215">
        <v>0.0</v>
      </c>
      <c r="AA90" s="215"/>
      <c r="AB90" s="215"/>
    </row>
    <row r="91">
      <c r="J91" s="215" t="s">
        <v>2363</v>
      </c>
      <c r="K91" s="215">
        <v>0.1</v>
      </c>
      <c r="L91" s="215"/>
      <c r="M91" s="215"/>
      <c r="Y91" s="215" t="s">
        <v>2363</v>
      </c>
      <c r="Z91" s="215">
        <v>0.1</v>
      </c>
      <c r="AA91" s="215"/>
      <c r="AB91" s="215"/>
    </row>
    <row r="92">
      <c r="J92" s="215" t="s">
        <v>2366</v>
      </c>
      <c r="K92" s="215">
        <v>0.5</v>
      </c>
      <c r="L92" s="215"/>
      <c r="M92" s="215"/>
      <c r="Y92" s="215" t="s">
        <v>2366</v>
      </c>
      <c r="Z92" s="215">
        <v>0.5</v>
      </c>
      <c r="AA92" s="215"/>
      <c r="AB92" s="215"/>
    </row>
    <row r="93">
      <c r="J93" s="215" t="s">
        <v>2369</v>
      </c>
      <c r="K93" s="215">
        <v>0.0</v>
      </c>
      <c r="L93" s="215"/>
      <c r="M93" s="215"/>
      <c r="Y93" s="215" t="s">
        <v>2369</v>
      </c>
      <c r="Z93" s="215">
        <v>0.0</v>
      </c>
      <c r="AA93" s="215"/>
      <c r="AB93" s="215"/>
    </row>
    <row r="94">
      <c r="J94" s="215" t="s">
        <v>2371</v>
      </c>
      <c r="K94" s="215">
        <v>0.0</v>
      </c>
      <c r="L94" s="215"/>
      <c r="M94" s="215"/>
      <c r="Y94" s="215" t="s">
        <v>2371</v>
      </c>
      <c r="Z94" s="215">
        <v>0.0</v>
      </c>
      <c r="AA94" s="215"/>
      <c r="AB94" s="215"/>
    </row>
    <row r="95">
      <c r="J95" s="215" t="s">
        <v>2373</v>
      </c>
      <c r="K95" s="215">
        <v>0.0</v>
      </c>
      <c r="L95" s="215"/>
      <c r="M95" s="215"/>
      <c r="Y95" s="215" t="s">
        <v>2373</v>
      </c>
      <c r="Z95" s="215">
        <v>0.0</v>
      </c>
      <c r="AA95" s="215"/>
      <c r="AB95" s="215"/>
    </row>
    <row r="96">
      <c r="J96" s="215" t="s">
        <v>2376</v>
      </c>
      <c r="K96" s="215">
        <v>0.5</v>
      </c>
      <c r="L96" s="215"/>
      <c r="M96" s="215"/>
      <c r="Y96" s="215" t="s">
        <v>2376</v>
      </c>
      <c r="Z96" s="215">
        <v>0.5</v>
      </c>
      <c r="AA96" s="215"/>
      <c r="AB96" s="215"/>
    </row>
    <row r="97">
      <c r="J97" s="215" t="s">
        <v>2378</v>
      </c>
      <c r="K97" s="215">
        <v>1.0</v>
      </c>
      <c r="L97" s="215"/>
      <c r="M97" s="215"/>
      <c r="Y97" s="215" t="s">
        <v>2378</v>
      </c>
      <c r="Z97" s="215">
        <v>1.0</v>
      </c>
      <c r="AA97" s="215"/>
      <c r="AB97" s="215"/>
    </row>
    <row r="98">
      <c r="J98" s="215" t="s">
        <v>2380</v>
      </c>
      <c r="K98" s="215">
        <v>0.0</v>
      </c>
      <c r="L98" s="215"/>
      <c r="M98" s="215"/>
      <c r="Y98" s="215" t="s">
        <v>2380</v>
      </c>
      <c r="Z98" s="215">
        <v>0.0</v>
      </c>
      <c r="AA98" s="215"/>
      <c r="AB98" s="215"/>
    </row>
    <row r="99">
      <c r="J99" s="215" t="s">
        <v>2383</v>
      </c>
      <c r="K99" s="215">
        <v>0.0</v>
      </c>
      <c r="L99" s="215"/>
      <c r="M99" s="215"/>
      <c r="Y99" s="215" t="s">
        <v>2383</v>
      </c>
      <c r="Z99" s="215">
        <v>0.0</v>
      </c>
      <c r="AA99" s="215"/>
      <c r="AB99" s="215"/>
    </row>
    <row r="100">
      <c r="J100" s="218" t="s">
        <v>2301</v>
      </c>
      <c r="K100" s="218" t="s">
        <v>89</v>
      </c>
      <c r="L100" s="218"/>
      <c r="M100" s="218"/>
      <c r="Y100" s="218" t="s">
        <v>2301</v>
      </c>
      <c r="Z100" s="218" t="s">
        <v>89</v>
      </c>
      <c r="AA100" s="218"/>
      <c r="AB100" s="218"/>
    </row>
    <row r="101">
      <c r="J101" s="214" t="s">
        <v>2455</v>
      </c>
      <c r="K101" s="214" t="s">
        <v>2456</v>
      </c>
      <c r="L101" s="214"/>
      <c r="M101" s="214"/>
      <c r="Y101" s="214" t="s">
        <v>2455</v>
      </c>
      <c r="Z101" s="214" t="s">
        <v>2456</v>
      </c>
      <c r="AA101" s="214"/>
      <c r="AB101" s="214"/>
    </row>
    <row r="102">
      <c r="J102" s="214" t="s">
        <v>2417</v>
      </c>
      <c r="K102" s="214" t="s">
        <v>2457</v>
      </c>
      <c r="L102" s="214"/>
      <c r="M102" s="214"/>
      <c r="Y102" s="214" t="s">
        <v>2417</v>
      </c>
      <c r="Z102" s="214" t="s">
        <v>2457</v>
      </c>
      <c r="AA102" s="214"/>
      <c r="AB102" s="214"/>
    </row>
    <row r="103">
      <c r="J103" s="221"/>
      <c r="K103" s="221"/>
      <c r="L103" s="221"/>
      <c r="M103" s="221"/>
      <c r="Y103" s="221"/>
      <c r="Z103" s="221"/>
      <c r="AA103" s="221"/>
      <c r="AB103" s="221"/>
    </row>
    <row r="112"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Y112" s="111"/>
      <c r="Z112" s="111"/>
      <c r="AA112" s="111"/>
      <c r="AB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  <c r="BJ112" s="111"/>
      <c r="BK112" s="111"/>
      <c r="BL112" s="111"/>
      <c r="BM112" s="111"/>
      <c r="BN112" s="111"/>
      <c r="BO112" s="111"/>
      <c r="BP112" s="111"/>
      <c r="BQ112" s="111"/>
      <c r="BR112" s="111"/>
      <c r="BS112" s="111"/>
      <c r="BT112" s="111"/>
      <c r="BU112" s="111"/>
      <c r="BV112" s="111"/>
      <c r="BW112" s="111"/>
      <c r="BX112" s="111"/>
      <c r="BY112" s="111"/>
      <c r="BZ112" s="111"/>
      <c r="CA112" s="111"/>
      <c r="CB112" s="111"/>
      <c r="CC112" s="111"/>
      <c r="CD112" s="111"/>
      <c r="CE112" s="111"/>
      <c r="CF112" s="111"/>
      <c r="CG112" s="111"/>
      <c r="CH112" s="111"/>
      <c r="CI112" s="111"/>
      <c r="CJ112" s="111"/>
      <c r="CK112" s="111"/>
      <c r="CL112" s="111"/>
      <c r="CM112" s="111"/>
      <c r="CN112" s="111"/>
      <c r="CO112" s="111"/>
      <c r="CP112" s="111"/>
      <c r="CQ112" s="111"/>
      <c r="CR112" s="111"/>
      <c r="CS112" s="111"/>
      <c r="CT112" s="111"/>
      <c r="CU112" s="111"/>
      <c r="CV112" s="111"/>
      <c r="CW112" s="111"/>
      <c r="CX112" s="111"/>
      <c r="CY112" s="111"/>
      <c r="CZ112" s="111"/>
      <c r="DA112" s="111"/>
      <c r="DB112" s="111"/>
      <c r="DC112" s="111"/>
      <c r="DD112" s="111"/>
      <c r="DE112" s="111"/>
      <c r="DF112" s="111"/>
      <c r="DG112" s="111"/>
      <c r="DH112" s="111"/>
      <c r="DI112" s="111"/>
      <c r="DJ112" s="111"/>
      <c r="DK112" s="111"/>
      <c r="DL112" s="111"/>
      <c r="DM112" s="111"/>
      <c r="DN112" s="111"/>
    </row>
    <row r="114">
      <c r="A114" s="1" t="s">
        <v>81</v>
      </c>
      <c r="B114" s="222" t="s">
        <v>2458</v>
      </c>
    </row>
    <row r="115">
      <c r="B115" s="1" t="s">
        <v>2459</v>
      </c>
    </row>
    <row r="116">
      <c r="B116" s="1" t="s">
        <v>2460</v>
      </c>
    </row>
    <row r="121">
      <c r="A121" s="1" t="s">
        <v>80</v>
      </c>
      <c r="B121" s="1" t="s">
        <v>2461</v>
      </c>
    </row>
    <row r="122">
      <c r="B122" s="1" t="s">
        <v>2462</v>
      </c>
    </row>
    <row r="125">
      <c r="A125" s="1" t="s">
        <v>2463</v>
      </c>
      <c r="B125" s="1" t="s">
        <v>2464</v>
      </c>
    </row>
    <row r="128">
      <c r="A128" s="1" t="s">
        <v>2465</v>
      </c>
      <c r="B128" s="1" t="s">
        <v>2466</v>
      </c>
    </row>
    <row r="131">
      <c r="B131" s="1" t="s">
        <v>2467</v>
      </c>
    </row>
    <row r="137">
      <c r="A137" s="1" t="s">
        <v>2468</v>
      </c>
      <c r="B137" s="1" t="s">
        <v>2469</v>
      </c>
    </row>
    <row r="138">
      <c r="B138" s="1" t="s">
        <v>2470</v>
      </c>
    </row>
    <row r="141">
      <c r="A141" s="1" t="s">
        <v>2471</v>
      </c>
      <c r="B141" s="1" t="s">
        <v>2472</v>
      </c>
    </row>
    <row r="144">
      <c r="A144" s="1" t="s">
        <v>2473</v>
      </c>
      <c r="B144" s="1" t="s">
        <v>2474</v>
      </c>
    </row>
    <row r="147">
      <c r="A147" s="1" t="s">
        <v>2475</v>
      </c>
      <c r="B147" s="1" t="s">
        <v>2476</v>
      </c>
    </row>
  </sheetData>
  <mergeCells count="2">
    <mergeCell ref="A2:G2"/>
    <mergeCell ref="P3:V3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7.0"/>
  </cols>
  <sheetData>
    <row r="1">
      <c r="D1" s="56" t="s">
        <v>62</v>
      </c>
      <c r="E1" s="56" t="s">
        <v>63</v>
      </c>
      <c r="F1" s="56" t="s">
        <v>64</v>
      </c>
      <c r="G1" s="56" t="s">
        <v>65</v>
      </c>
      <c r="H1" s="56" t="s">
        <v>66</v>
      </c>
      <c r="I1" s="56" t="s">
        <v>67</v>
      </c>
      <c r="J1" s="56" t="s">
        <v>68</v>
      </c>
      <c r="K1" s="57" t="s">
        <v>69</v>
      </c>
      <c r="L1" s="57" t="s">
        <v>70</v>
      </c>
      <c r="M1" s="83" t="s">
        <v>87</v>
      </c>
    </row>
    <row r="3">
      <c r="A3" s="91"/>
      <c r="B3" s="97" t="s">
        <v>72</v>
      </c>
      <c r="D3" s="98" t="s">
        <v>73</v>
      </c>
      <c r="E3" s="99"/>
      <c r="F3" s="99">
        <v>10990.0</v>
      </c>
      <c r="G3" s="99">
        <v>11027.0</v>
      </c>
      <c r="H3" s="99">
        <v>0.996</v>
      </c>
      <c r="I3" s="99">
        <v>0.996</v>
      </c>
      <c r="J3" s="99">
        <v>0.995</v>
      </c>
      <c r="K3" s="100">
        <v>0.912</v>
      </c>
      <c r="L3" s="99">
        <f t="shared" ref="L3:L6" si="1">(2*(H3*I3))/(H3+I3)</f>
        <v>0.996</v>
      </c>
      <c r="M3" s="97">
        <v>15.092</v>
      </c>
      <c r="N3" s="91"/>
    </row>
    <row r="4">
      <c r="A4" s="91"/>
      <c r="B4" s="97" t="s">
        <v>79</v>
      </c>
      <c r="D4" s="101" t="s">
        <v>73</v>
      </c>
      <c r="E4" s="102"/>
      <c r="F4" s="102">
        <v>10990.0</v>
      </c>
      <c r="G4" s="102">
        <v>11027.0</v>
      </c>
      <c r="H4" s="103">
        <v>0.993</v>
      </c>
      <c r="I4" s="103">
        <v>0.994</v>
      </c>
      <c r="J4" s="103">
        <v>0.994</v>
      </c>
      <c r="K4" s="102">
        <v>0.933</v>
      </c>
      <c r="L4" s="103">
        <f t="shared" si="1"/>
        <v>0.9934997484</v>
      </c>
      <c r="M4" s="104">
        <v>14.966</v>
      </c>
    </row>
    <row r="5">
      <c r="A5" s="91"/>
      <c r="B5" s="97" t="s">
        <v>80</v>
      </c>
      <c r="D5" s="101" t="s">
        <v>73</v>
      </c>
      <c r="E5" s="102"/>
      <c r="F5" s="102">
        <v>10990.0</v>
      </c>
      <c r="G5" s="102">
        <v>11027.0</v>
      </c>
      <c r="H5" s="102">
        <v>0.995</v>
      </c>
      <c r="I5" s="105">
        <v>0.997</v>
      </c>
      <c r="J5" s="105">
        <v>0.997</v>
      </c>
      <c r="K5" s="102">
        <v>0.921</v>
      </c>
      <c r="L5" s="102">
        <f t="shared" si="1"/>
        <v>0.995998996</v>
      </c>
      <c r="M5" s="106">
        <v>36.479</v>
      </c>
    </row>
    <row r="6">
      <c r="A6" s="91"/>
      <c r="B6" s="97" t="s">
        <v>83</v>
      </c>
      <c r="D6" s="101" t="s">
        <v>73</v>
      </c>
      <c r="E6" s="102"/>
      <c r="F6" s="102">
        <v>10990.0</v>
      </c>
      <c r="G6" s="102">
        <v>11027.0</v>
      </c>
      <c r="H6" s="105">
        <v>0.998</v>
      </c>
      <c r="I6" s="102">
        <v>0.996</v>
      </c>
      <c r="J6" s="102">
        <v>0.995</v>
      </c>
      <c r="K6" s="105">
        <v>0.95</v>
      </c>
      <c r="L6" s="105">
        <f t="shared" si="1"/>
        <v>0.996998997</v>
      </c>
      <c r="M6" s="97">
        <v>15.595</v>
      </c>
    </row>
    <row r="7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</row>
    <row r="8">
      <c r="A8" s="91"/>
      <c r="B8" s="91"/>
      <c r="C8" s="108"/>
      <c r="D8" s="91"/>
      <c r="E8" s="108"/>
      <c r="F8" s="109"/>
      <c r="G8" s="97" t="s">
        <v>84</v>
      </c>
      <c r="H8" s="110">
        <f t="shared" ref="H8:M8" si="2">MAX(H3:H6)</f>
        <v>0.998</v>
      </c>
      <c r="I8" s="110">
        <f t="shared" si="2"/>
        <v>0.997</v>
      </c>
      <c r="J8" s="110">
        <f t="shared" si="2"/>
        <v>0.997</v>
      </c>
      <c r="K8" s="110">
        <f t="shared" si="2"/>
        <v>0.95</v>
      </c>
      <c r="L8" s="110">
        <f t="shared" si="2"/>
        <v>0.996998997</v>
      </c>
      <c r="M8" s="110">
        <f t="shared" si="2"/>
        <v>36.479</v>
      </c>
      <c r="O8" s="107"/>
    </row>
    <row r="9">
      <c r="A9" s="91"/>
      <c r="B9" s="91"/>
      <c r="C9" s="112"/>
      <c r="D9" s="91"/>
      <c r="E9" s="112"/>
      <c r="F9" s="112"/>
      <c r="G9" s="97" t="s">
        <v>85</v>
      </c>
      <c r="H9" s="113">
        <f t="shared" ref="H9:M9" si="3">Min(H3:H6)</f>
        <v>0.993</v>
      </c>
      <c r="I9" s="113">
        <f t="shared" si="3"/>
        <v>0.994</v>
      </c>
      <c r="J9" s="113">
        <f t="shared" si="3"/>
        <v>0.994</v>
      </c>
      <c r="K9" s="113">
        <f t="shared" si="3"/>
        <v>0.912</v>
      </c>
      <c r="L9" s="113">
        <f t="shared" si="3"/>
        <v>0.9934997484</v>
      </c>
      <c r="M9" s="113">
        <f t="shared" si="3"/>
        <v>14.966</v>
      </c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</row>
    <row r="10">
      <c r="A10" s="91"/>
      <c r="B10" s="91"/>
    </row>
  </sheetData>
  <mergeCells count="4">
    <mergeCell ref="B3:C3"/>
    <mergeCell ref="B4:C4"/>
    <mergeCell ref="B5:C5"/>
    <mergeCell ref="B6:C6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2" t="s">
        <v>115</v>
      </c>
      <c r="B1" s="132" t="s">
        <v>115</v>
      </c>
      <c r="C1" s="2" t="s">
        <v>133</v>
      </c>
      <c r="D1" s="132" t="s">
        <v>115</v>
      </c>
    </row>
    <row r="2">
      <c r="A2" s="134">
        <v>0.93654</v>
      </c>
      <c r="B2" s="134">
        <v>0.61084</v>
      </c>
      <c r="C2" s="142">
        <v>0.9649</v>
      </c>
      <c r="D2" s="134">
        <v>0.95985</v>
      </c>
    </row>
    <row r="3">
      <c r="A3" s="134">
        <v>0.97371</v>
      </c>
      <c r="B3" s="134">
        <v>0.89646</v>
      </c>
      <c r="C3" s="142">
        <v>0.9767</v>
      </c>
      <c r="D3" s="134">
        <v>0.9753</v>
      </c>
    </row>
    <row r="4">
      <c r="A4" s="134">
        <v>0.96777</v>
      </c>
      <c r="B4" s="134">
        <v>0.92858</v>
      </c>
      <c r="C4" s="142">
        <v>0.9729</v>
      </c>
      <c r="D4" s="134">
        <v>0.975</v>
      </c>
    </row>
    <row r="5">
      <c r="A5" s="134">
        <v>0.98352</v>
      </c>
      <c r="B5" s="134">
        <v>0.95489</v>
      </c>
      <c r="C5" s="142">
        <v>0.9849</v>
      </c>
      <c r="D5" s="134">
        <v>0.98655</v>
      </c>
    </row>
    <row r="6">
      <c r="A6" s="134">
        <v>0.98879</v>
      </c>
      <c r="B6" s="134">
        <v>0.96962</v>
      </c>
      <c r="C6" s="142">
        <v>0.9891</v>
      </c>
      <c r="D6" s="134">
        <v>0.9898</v>
      </c>
    </row>
    <row r="7">
      <c r="A7" s="134">
        <v>0.99136</v>
      </c>
      <c r="B7" s="134">
        <v>0.97638</v>
      </c>
      <c r="C7" s="142">
        <v>0.9918</v>
      </c>
      <c r="D7" s="134">
        <v>0.99085</v>
      </c>
    </row>
    <row r="8">
      <c r="A8" s="134">
        <v>0.99203</v>
      </c>
      <c r="B8" s="134">
        <v>0.98077</v>
      </c>
      <c r="C8" s="142">
        <v>0.9919</v>
      </c>
      <c r="D8" s="134">
        <v>0.99225</v>
      </c>
    </row>
    <row r="9">
      <c r="A9" s="134">
        <v>0.9921</v>
      </c>
      <c r="B9" s="134">
        <v>0.98134</v>
      </c>
      <c r="C9" s="142">
        <v>0.9922</v>
      </c>
      <c r="D9" s="134">
        <v>0.99244</v>
      </c>
    </row>
    <row r="10">
      <c r="A10" s="134">
        <v>0.99223</v>
      </c>
      <c r="B10" s="134">
        <v>0.98243</v>
      </c>
      <c r="C10" s="142">
        <v>0.9926</v>
      </c>
      <c r="D10" s="134">
        <v>0.99255</v>
      </c>
    </row>
    <row r="11">
      <c r="A11" s="134">
        <v>0.99242</v>
      </c>
      <c r="B11" s="134">
        <v>0.98313</v>
      </c>
      <c r="C11" s="142">
        <v>0.9925</v>
      </c>
      <c r="D11" s="134">
        <v>0.9929</v>
      </c>
    </row>
    <row r="12">
      <c r="A12" s="134">
        <v>0.99238</v>
      </c>
      <c r="B12" s="134">
        <v>0.9839</v>
      </c>
      <c r="C12" s="142">
        <v>0.9927</v>
      </c>
      <c r="D12" s="134">
        <v>0.9931</v>
      </c>
    </row>
    <row r="13">
      <c r="A13" s="134">
        <v>0.9924</v>
      </c>
      <c r="B13" s="134">
        <v>0.98445</v>
      </c>
      <c r="C13" s="142">
        <v>0.9929</v>
      </c>
      <c r="D13" s="134">
        <v>0.99315</v>
      </c>
    </row>
    <row r="14">
      <c r="A14" s="134">
        <v>0.99245</v>
      </c>
      <c r="B14" s="134">
        <v>0.98496</v>
      </c>
      <c r="C14" s="142">
        <v>0.993</v>
      </c>
      <c r="D14" s="134">
        <v>0.99314</v>
      </c>
    </row>
    <row r="15">
      <c r="A15" s="134">
        <v>0.99252</v>
      </c>
      <c r="B15" s="134">
        <v>0.98521</v>
      </c>
      <c r="C15" s="142">
        <v>0.993</v>
      </c>
      <c r="D15" s="134">
        <v>0.99324</v>
      </c>
    </row>
    <row r="16">
      <c r="A16" s="134">
        <v>0.99257</v>
      </c>
      <c r="B16" s="134">
        <v>0.98571</v>
      </c>
      <c r="C16" s="142">
        <v>0.993</v>
      </c>
      <c r="D16" s="134">
        <v>0.9933</v>
      </c>
    </row>
    <row r="17">
      <c r="A17" s="134">
        <v>0.99262</v>
      </c>
      <c r="B17" s="134">
        <v>0.9861</v>
      </c>
      <c r="C17" s="142">
        <v>0.9931</v>
      </c>
      <c r="D17" s="134">
        <v>0.99334</v>
      </c>
    </row>
    <row r="18">
      <c r="A18" s="134">
        <v>0.99272</v>
      </c>
      <c r="B18" s="134">
        <v>0.98626</v>
      </c>
      <c r="C18" s="142">
        <v>0.9931</v>
      </c>
      <c r="D18" s="134">
        <v>0.99343</v>
      </c>
    </row>
    <row r="19">
      <c r="A19" s="134">
        <v>0.99282</v>
      </c>
      <c r="B19" s="134">
        <v>0.98726</v>
      </c>
      <c r="C19" s="142">
        <v>0.9932</v>
      </c>
      <c r="D19" s="134">
        <v>0.99346</v>
      </c>
    </row>
    <row r="20">
      <c r="A20" s="134">
        <v>0.99288</v>
      </c>
      <c r="B20" s="134">
        <v>0.98719</v>
      </c>
      <c r="C20" s="142">
        <v>0.9932</v>
      </c>
      <c r="D20" s="134">
        <v>0.99351</v>
      </c>
    </row>
    <row r="21">
      <c r="A21" s="136">
        <v>0.9929</v>
      </c>
      <c r="B21" s="136">
        <v>0.98788</v>
      </c>
      <c r="C21" s="143">
        <v>0.9933</v>
      </c>
      <c r="D21" s="136">
        <v>0.99353</v>
      </c>
    </row>
    <row r="22">
      <c r="A22" s="134">
        <v>0.99295</v>
      </c>
      <c r="B22" s="134">
        <v>0.98797</v>
      </c>
      <c r="C22" s="142">
        <v>0.9933</v>
      </c>
      <c r="D22" s="134">
        <v>0.99359</v>
      </c>
    </row>
    <row r="23">
      <c r="A23" s="134">
        <v>0.99301</v>
      </c>
      <c r="B23" s="134">
        <v>0.98816</v>
      </c>
      <c r="C23" s="142">
        <v>0.9933</v>
      </c>
      <c r="D23" s="134">
        <v>0.99362</v>
      </c>
    </row>
    <row r="24">
      <c r="A24" s="134">
        <v>0.99309</v>
      </c>
      <c r="B24" s="134">
        <v>0.98867</v>
      </c>
      <c r="C24" s="142">
        <v>0.9934</v>
      </c>
      <c r="D24" s="134">
        <v>0.99365</v>
      </c>
    </row>
    <row r="25">
      <c r="A25" s="134">
        <v>0.99317</v>
      </c>
      <c r="B25" s="134">
        <v>0.98893</v>
      </c>
      <c r="C25" s="142">
        <v>0.9934</v>
      </c>
      <c r="D25" s="134">
        <v>0.99367</v>
      </c>
    </row>
    <row r="26">
      <c r="A26" s="134">
        <v>0.99324</v>
      </c>
      <c r="B26" s="134">
        <v>0.98915</v>
      </c>
      <c r="C26" s="142">
        <v>0.9935</v>
      </c>
      <c r="D26" s="134">
        <v>0.99368</v>
      </c>
    </row>
    <row r="27">
      <c r="A27" s="134">
        <v>0.99328</v>
      </c>
      <c r="B27" s="134">
        <v>0.98933</v>
      </c>
      <c r="C27" s="142">
        <v>0.9935</v>
      </c>
      <c r="D27" s="134">
        <v>0.99368</v>
      </c>
    </row>
    <row r="28">
      <c r="A28" s="134">
        <v>0.99332</v>
      </c>
      <c r="B28" s="134">
        <v>0.98964</v>
      </c>
      <c r="C28" s="142">
        <v>0.9935</v>
      </c>
      <c r="D28" s="134">
        <v>0.99372</v>
      </c>
    </row>
    <row r="29">
      <c r="A29" s="134">
        <v>0.99338</v>
      </c>
      <c r="B29" s="134">
        <v>0.9898</v>
      </c>
      <c r="C29" s="142">
        <v>0.9935</v>
      </c>
      <c r="D29" s="134">
        <v>0.99376</v>
      </c>
    </row>
    <row r="30">
      <c r="A30" s="134">
        <v>0.99343</v>
      </c>
      <c r="B30" s="134">
        <v>0.98999</v>
      </c>
      <c r="C30" s="142">
        <v>0.9935</v>
      </c>
      <c r="D30" s="134">
        <v>0.9938</v>
      </c>
    </row>
    <row r="31">
      <c r="A31" s="134">
        <v>0.99348</v>
      </c>
      <c r="B31" s="134">
        <v>0.99025</v>
      </c>
      <c r="C31" s="142">
        <v>0.9936</v>
      </c>
      <c r="D31" s="134">
        <v>0.99376</v>
      </c>
    </row>
    <row r="32">
      <c r="A32" s="134">
        <v>0.9935</v>
      </c>
      <c r="B32" s="134">
        <v>0.99024</v>
      </c>
      <c r="C32" s="142">
        <v>0.9936</v>
      </c>
      <c r="D32" s="134">
        <v>0.99384</v>
      </c>
    </row>
    <row r="33">
      <c r="A33" s="134">
        <v>0.9935</v>
      </c>
      <c r="B33" s="134">
        <v>0.9902</v>
      </c>
      <c r="C33" s="142">
        <v>0.9937</v>
      </c>
      <c r="D33" s="134">
        <v>0.99386</v>
      </c>
    </row>
    <row r="34">
      <c r="A34" s="134">
        <v>0.99354</v>
      </c>
      <c r="B34" s="134">
        <v>0.99034</v>
      </c>
      <c r="C34" s="142">
        <v>0.9938</v>
      </c>
      <c r="D34" s="134">
        <v>0.99388</v>
      </c>
    </row>
    <row r="35">
      <c r="A35" s="134">
        <v>0.99354</v>
      </c>
      <c r="B35" s="134">
        <v>0.99043</v>
      </c>
      <c r="C35" s="142">
        <v>0.9938</v>
      </c>
      <c r="D35" s="134">
        <v>0.99389</v>
      </c>
    </row>
    <row r="36">
      <c r="A36" s="134">
        <v>0.99355</v>
      </c>
      <c r="B36" s="134">
        <v>0.99051</v>
      </c>
      <c r="C36" s="142">
        <v>0.9939</v>
      </c>
      <c r="D36" s="134">
        <v>0.99392</v>
      </c>
    </row>
    <row r="37">
      <c r="A37" s="134">
        <v>0.99355</v>
      </c>
      <c r="B37" s="134">
        <v>0.99056</v>
      </c>
      <c r="C37" s="142">
        <v>0.9939</v>
      </c>
      <c r="D37" s="134">
        <v>0.99395</v>
      </c>
    </row>
    <row r="38">
      <c r="A38" s="134">
        <v>0.99358</v>
      </c>
      <c r="B38" s="134">
        <v>0.99066</v>
      </c>
      <c r="C38" s="142">
        <v>0.994</v>
      </c>
      <c r="D38" s="134">
        <v>0.99397</v>
      </c>
    </row>
    <row r="39">
      <c r="A39" s="134">
        <v>0.9936</v>
      </c>
      <c r="B39" s="134">
        <v>0.99073</v>
      </c>
      <c r="C39" s="142">
        <v>0.9941</v>
      </c>
      <c r="D39" s="134">
        <v>0.99399</v>
      </c>
    </row>
    <row r="40">
      <c r="A40" s="134">
        <v>0.99363</v>
      </c>
      <c r="B40" s="134">
        <v>0.99077</v>
      </c>
      <c r="C40" s="142">
        <v>0.9941</v>
      </c>
      <c r="D40" s="134">
        <v>0.99401</v>
      </c>
    </row>
    <row r="41">
      <c r="A41" s="136">
        <v>0.99368</v>
      </c>
      <c r="B41" s="136">
        <v>0.99086</v>
      </c>
      <c r="C41" s="143">
        <v>0.9942</v>
      </c>
      <c r="D41" s="136">
        <v>0.99402</v>
      </c>
    </row>
    <row r="42">
      <c r="A42" s="134">
        <v>0.9937</v>
      </c>
      <c r="B42" s="134">
        <v>0.99089</v>
      </c>
      <c r="C42" s="142">
        <v>0.9943</v>
      </c>
      <c r="D42" s="134">
        <v>0.99404</v>
      </c>
    </row>
    <row r="43">
      <c r="A43" s="134">
        <v>0.99372</v>
      </c>
      <c r="B43" s="134">
        <v>0.991</v>
      </c>
      <c r="C43" s="142">
        <v>0.9944</v>
      </c>
      <c r="D43" s="134">
        <v>0.99404</v>
      </c>
    </row>
    <row r="44">
      <c r="A44" s="134">
        <v>0.99375</v>
      </c>
      <c r="B44" s="134">
        <v>0.99107</v>
      </c>
      <c r="C44" s="142">
        <v>0.9945</v>
      </c>
      <c r="D44" s="134">
        <v>0.99403</v>
      </c>
    </row>
    <row r="45">
      <c r="A45" s="134">
        <v>0.99374</v>
      </c>
      <c r="B45" s="134">
        <v>0.99115</v>
      </c>
      <c r="C45" s="142">
        <v>0.9945</v>
      </c>
      <c r="D45" s="134">
        <v>0.99403</v>
      </c>
    </row>
    <row r="46">
      <c r="A46" s="134">
        <v>0.99373</v>
      </c>
      <c r="B46" s="134">
        <v>0.99127</v>
      </c>
      <c r="C46" s="142">
        <v>0.9946</v>
      </c>
      <c r="D46" s="134">
        <v>0.99403</v>
      </c>
    </row>
    <row r="47">
      <c r="A47" s="134">
        <v>0.99375</v>
      </c>
      <c r="B47" s="134">
        <v>0.99129</v>
      </c>
      <c r="C47" s="142">
        <v>0.9946</v>
      </c>
      <c r="D47" s="134">
        <v>0.99405</v>
      </c>
    </row>
    <row r="48">
      <c r="A48" s="134">
        <v>0.99375</v>
      </c>
      <c r="B48" s="134">
        <v>0.99134</v>
      </c>
      <c r="C48" s="142">
        <v>0.9947</v>
      </c>
      <c r="D48" s="134">
        <v>0.99408</v>
      </c>
    </row>
    <row r="49">
      <c r="A49" s="134">
        <v>0.99378</v>
      </c>
      <c r="B49" s="134">
        <v>0.99141</v>
      </c>
      <c r="C49" s="142">
        <v>0.9947</v>
      </c>
      <c r="D49" s="134">
        <v>0.99408</v>
      </c>
    </row>
    <row r="50">
      <c r="A50" s="134">
        <v>0.9938</v>
      </c>
      <c r="B50" s="134">
        <v>0.99136</v>
      </c>
      <c r="C50" s="142">
        <v>0.9947</v>
      </c>
      <c r="D50" s="134">
        <v>0.99409</v>
      </c>
    </row>
    <row r="51">
      <c r="A51" s="134">
        <v>0.99383</v>
      </c>
      <c r="B51" s="134">
        <v>0.99146</v>
      </c>
      <c r="C51" s="142">
        <v>0.9948</v>
      </c>
      <c r="D51" s="134">
        <v>0.9941</v>
      </c>
    </row>
    <row r="52">
      <c r="A52" s="134">
        <v>0.99386</v>
      </c>
      <c r="B52" s="134">
        <v>0.99151</v>
      </c>
      <c r="C52" s="142">
        <v>0.9949</v>
      </c>
      <c r="D52" s="134">
        <v>0.99413</v>
      </c>
    </row>
    <row r="53">
      <c r="A53" s="134">
        <v>0.9939</v>
      </c>
      <c r="B53" s="134">
        <v>0.99151</v>
      </c>
      <c r="C53" s="142">
        <v>0.9949</v>
      </c>
      <c r="D53" s="134">
        <v>0.99418</v>
      </c>
    </row>
    <row r="54">
      <c r="A54" s="134">
        <v>0.99392</v>
      </c>
      <c r="B54" s="134">
        <v>0.99154</v>
      </c>
      <c r="C54" s="142">
        <v>0.995</v>
      </c>
      <c r="D54" s="134">
        <v>0.9942</v>
      </c>
    </row>
    <row r="55">
      <c r="A55" s="134">
        <v>0.99396</v>
      </c>
      <c r="B55" s="134">
        <v>0.99154</v>
      </c>
      <c r="C55" s="142">
        <v>0.995</v>
      </c>
      <c r="D55" s="134">
        <v>0.99424</v>
      </c>
    </row>
    <row r="56">
      <c r="A56" s="134">
        <v>0.99399</v>
      </c>
      <c r="B56" s="134">
        <v>0.99155</v>
      </c>
      <c r="C56" s="142">
        <v>0.9951</v>
      </c>
      <c r="D56" s="134">
        <v>0.99425</v>
      </c>
    </row>
    <row r="57">
      <c r="A57" s="134">
        <v>0.99402</v>
      </c>
      <c r="B57" s="134">
        <v>0.9916</v>
      </c>
      <c r="C57" s="142">
        <v>0.9951</v>
      </c>
      <c r="D57" s="134">
        <v>0.99427</v>
      </c>
    </row>
    <row r="58">
      <c r="A58" s="134">
        <v>0.99404</v>
      </c>
      <c r="B58" s="134">
        <v>0.99157</v>
      </c>
      <c r="C58" s="142">
        <v>0.9952</v>
      </c>
      <c r="D58" s="134">
        <v>0.99427</v>
      </c>
    </row>
    <row r="59">
      <c r="A59" s="134">
        <v>0.99407</v>
      </c>
      <c r="B59" s="134">
        <v>0.99163</v>
      </c>
      <c r="C59" s="142">
        <v>0.9953</v>
      </c>
      <c r="D59" s="134">
        <v>0.99424</v>
      </c>
    </row>
    <row r="60">
      <c r="A60" s="134">
        <v>0.9941</v>
      </c>
      <c r="B60" s="134">
        <v>0.99172</v>
      </c>
      <c r="C60" s="142">
        <v>0.9953</v>
      </c>
      <c r="D60" s="134">
        <v>0.99422</v>
      </c>
    </row>
    <row r="61">
      <c r="A61" s="136">
        <v>0.99413</v>
      </c>
      <c r="B61" s="136">
        <v>0.99184</v>
      </c>
      <c r="C61" s="143">
        <v>0.9953</v>
      </c>
      <c r="D61" s="136">
        <v>0.99423</v>
      </c>
    </row>
    <row r="62">
      <c r="A62" s="134">
        <v>0.99414</v>
      </c>
      <c r="B62" s="134">
        <v>0.99189</v>
      </c>
      <c r="C62" s="142">
        <v>0.9953</v>
      </c>
      <c r="D62" s="134">
        <v>0.99418</v>
      </c>
    </row>
    <row r="63">
      <c r="A63" s="134">
        <v>0.99417</v>
      </c>
      <c r="B63" s="134">
        <v>0.99198</v>
      </c>
      <c r="C63" s="142">
        <v>0.9954</v>
      </c>
      <c r="D63" s="134">
        <v>0.99416</v>
      </c>
    </row>
    <row r="64">
      <c r="A64" s="134">
        <v>0.99421</v>
      </c>
      <c r="B64" s="134">
        <v>0.99207</v>
      </c>
      <c r="C64" s="142">
        <v>0.9954</v>
      </c>
      <c r="D64" s="134">
        <v>0.9943</v>
      </c>
    </row>
    <row r="65">
      <c r="A65" s="134">
        <v>0.99422</v>
      </c>
      <c r="B65" s="134">
        <v>0.99208</v>
      </c>
      <c r="C65" s="142">
        <v>0.9955</v>
      </c>
      <c r="D65" s="134">
        <v>0.99429</v>
      </c>
    </row>
    <row r="66">
      <c r="A66" s="134">
        <v>0.99424</v>
      </c>
      <c r="B66" s="134">
        <v>0.99213</v>
      </c>
      <c r="C66" s="142">
        <v>0.9955</v>
      </c>
      <c r="D66" s="134">
        <v>0.99433</v>
      </c>
    </row>
    <row r="67">
      <c r="A67" s="134">
        <v>0.99426</v>
      </c>
      <c r="B67" s="134">
        <v>0.99215</v>
      </c>
      <c r="C67" s="142">
        <v>0.9956</v>
      </c>
      <c r="D67" s="134">
        <v>0.99437</v>
      </c>
    </row>
    <row r="68">
      <c r="A68" s="134">
        <v>0.99427</v>
      </c>
      <c r="B68" s="134">
        <v>0.99216</v>
      </c>
      <c r="C68" s="142">
        <v>0.9956</v>
      </c>
      <c r="D68" s="134">
        <v>0.99442</v>
      </c>
    </row>
    <row r="69">
      <c r="A69" s="134">
        <v>0.99428</v>
      </c>
      <c r="B69" s="134">
        <v>0.99215</v>
      </c>
      <c r="C69" s="142">
        <v>0.9957</v>
      </c>
      <c r="D69" s="134">
        <v>0.99445</v>
      </c>
    </row>
    <row r="70">
      <c r="A70" s="134">
        <v>0.99429</v>
      </c>
      <c r="B70" s="134">
        <v>0.99229</v>
      </c>
      <c r="C70" s="142">
        <v>0.9957</v>
      </c>
      <c r="D70" s="134">
        <v>0.99447</v>
      </c>
    </row>
    <row r="71">
      <c r="A71" s="134">
        <v>0.99429</v>
      </c>
      <c r="B71" s="134">
        <v>0.99232</v>
      </c>
      <c r="C71" s="142">
        <v>0.9958</v>
      </c>
      <c r="D71" s="134">
        <v>0.99448</v>
      </c>
    </row>
    <row r="72">
      <c r="A72" s="134">
        <v>0.99431</v>
      </c>
      <c r="B72" s="134">
        <v>0.99241</v>
      </c>
      <c r="C72" s="142">
        <v>0.9959</v>
      </c>
      <c r="D72" s="134">
        <v>0.99449</v>
      </c>
    </row>
    <row r="73">
      <c r="A73" s="134">
        <v>0.99432</v>
      </c>
      <c r="B73" s="134">
        <v>0.99257</v>
      </c>
      <c r="C73" s="142">
        <v>0.9959</v>
      </c>
      <c r="D73" s="134">
        <v>0.9945</v>
      </c>
    </row>
    <row r="74">
      <c r="A74" s="134">
        <v>0.99433</v>
      </c>
      <c r="B74" s="134">
        <v>0.99252</v>
      </c>
      <c r="C74" s="142">
        <v>0.996</v>
      </c>
      <c r="D74" s="134">
        <v>0.9945</v>
      </c>
    </row>
    <row r="75">
      <c r="A75" s="134">
        <v>0.99434</v>
      </c>
      <c r="B75" s="134">
        <v>0.9926</v>
      </c>
      <c r="C75" s="142">
        <v>0.996</v>
      </c>
      <c r="D75" s="134">
        <v>0.9945</v>
      </c>
    </row>
    <row r="76">
      <c r="A76" s="134">
        <v>0.99434</v>
      </c>
      <c r="B76" s="134">
        <v>0.9927</v>
      </c>
      <c r="C76" s="142">
        <v>0.9961</v>
      </c>
      <c r="D76" s="134">
        <v>0.99451</v>
      </c>
    </row>
    <row r="77">
      <c r="A77" s="134">
        <v>0.99435</v>
      </c>
      <c r="B77" s="134">
        <v>0.99267</v>
      </c>
      <c r="C77" s="142">
        <v>0.9961</v>
      </c>
      <c r="D77" s="134">
        <v>0.99453</v>
      </c>
    </row>
    <row r="78">
      <c r="A78" s="134">
        <v>0.99435</v>
      </c>
      <c r="B78" s="134">
        <v>0.99274</v>
      </c>
      <c r="C78" s="142">
        <v>0.9962</v>
      </c>
      <c r="D78" s="134">
        <v>0.99455</v>
      </c>
    </row>
    <row r="79">
      <c r="A79" s="134">
        <v>0.99435</v>
      </c>
      <c r="B79" s="134">
        <v>0.99277</v>
      </c>
      <c r="C79" s="142">
        <v>0.9963</v>
      </c>
      <c r="D79" s="134">
        <v>0.99457</v>
      </c>
    </row>
    <row r="80">
      <c r="A80" s="134">
        <v>0.99435</v>
      </c>
      <c r="B80" s="134">
        <v>0.99282</v>
      </c>
      <c r="C80" s="142">
        <v>0.9964</v>
      </c>
      <c r="D80" s="134">
        <v>0.99459</v>
      </c>
    </row>
    <row r="81">
      <c r="A81" s="136">
        <v>0.99435</v>
      </c>
      <c r="B81" s="136">
        <v>0.99286</v>
      </c>
      <c r="C81" s="143">
        <v>0.9965</v>
      </c>
      <c r="D81" s="136">
        <v>0.99462</v>
      </c>
    </row>
    <row r="82">
      <c r="A82" s="134">
        <v>0.99436</v>
      </c>
      <c r="B82" s="134">
        <v>0.99289</v>
      </c>
      <c r="C82" s="142">
        <v>0.9965</v>
      </c>
      <c r="D82" s="134">
        <v>0.99462</v>
      </c>
    </row>
    <row r="83">
      <c r="A83" s="134">
        <v>0.99438</v>
      </c>
      <c r="B83" s="134">
        <v>0.99295</v>
      </c>
      <c r="C83" s="142">
        <v>0.9966</v>
      </c>
      <c r="D83" s="134">
        <v>0.99462</v>
      </c>
    </row>
    <row r="84">
      <c r="A84" s="134">
        <v>0.99438</v>
      </c>
      <c r="B84" s="134">
        <v>0.99302</v>
      </c>
      <c r="C84" s="142">
        <v>0.9966</v>
      </c>
      <c r="D84" s="134">
        <v>0.99463</v>
      </c>
    </row>
    <row r="85">
      <c r="A85" s="134">
        <v>0.99438</v>
      </c>
      <c r="B85" s="134">
        <v>0.99304</v>
      </c>
      <c r="C85" s="142">
        <v>0.9967</v>
      </c>
      <c r="D85" s="134">
        <v>0.99464</v>
      </c>
    </row>
    <row r="86">
      <c r="A86" s="134">
        <v>0.99438</v>
      </c>
      <c r="B86" s="134">
        <v>0.993</v>
      </c>
      <c r="C86" s="142">
        <v>0.9968</v>
      </c>
      <c r="D86" s="134">
        <v>0.99465</v>
      </c>
    </row>
    <row r="87">
      <c r="A87" s="134">
        <v>0.99438</v>
      </c>
      <c r="B87" s="134">
        <v>0.99302</v>
      </c>
      <c r="C87" s="142">
        <v>0.9968</v>
      </c>
      <c r="D87" s="134">
        <v>0.99466</v>
      </c>
    </row>
    <row r="88">
      <c r="A88" s="134">
        <v>0.99437</v>
      </c>
      <c r="B88" s="134">
        <v>0.99303</v>
      </c>
      <c r="C88" s="142">
        <v>0.9968</v>
      </c>
      <c r="D88" s="134">
        <v>0.99467</v>
      </c>
    </row>
    <row r="89">
      <c r="A89" s="134">
        <v>0.99438</v>
      </c>
      <c r="B89" s="134">
        <v>0.99301</v>
      </c>
      <c r="C89" s="142">
        <v>0.9969</v>
      </c>
      <c r="D89" s="134">
        <v>0.99468</v>
      </c>
    </row>
    <row r="90">
      <c r="A90" s="134">
        <v>0.99439</v>
      </c>
      <c r="B90" s="134">
        <v>0.99299</v>
      </c>
      <c r="C90" s="142">
        <v>0.9969</v>
      </c>
      <c r="D90" s="134">
        <v>0.99469</v>
      </c>
    </row>
    <row r="91">
      <c r="A91" s="134">
        <v>0.99441</v>
      </c>
      <c r="B91" s="134">
        <v>0.99306</v>
      </c>
      <c r="C91" s="142">
        <v>0.997</v>
      </c>
      <c r="D91" s="134">
        <v>0.9947</v>
      </c>
    </row>
    <row r="92">
      <c r="A92" s="134">
        <v>0.99441</v>
      </c>
      <c r="B92" s="134">
        <v>0.9931</v>
      </c>
      <c r="C92" s="142">
        <v>0.997</v>
      </c>
      <c r="D92" s="134">
        <v>0.99471</v>
      </c>
    </row>
    <row r="93">
      <c r="A93" s="134">
        <v>0.99443</v>
      </c>
      <c r="B93" s="134">
        <v>0.99315</v>
      </c>
      <c r="C93" s="142">
        <v>0.9971</v>
      </c>
      <c r="D93" s="134">
        <v>0.99472</v>
      </c>
    </row>
    <row r="94">
      <c r="A94" s="134">
        <v>0.99444</v>
      </c>
      <c r="B94" s="134">
        <v>0.99315</v>
      </c>
      <c r="C94" s="142">
        <v>0.9972</v>
      </c>
      <c r="D94" s="134">
        <v>0.99474</v>
      </c>
    </row>
    <row r="95">
      <c r="A95" s="134">
        <v>0.99445</v>
      </c>
      <c r="B95" s="134">
        <v>0.99321</v>
      </c>
      <c r="C95" s="142">
        <v>0.9972</v>
      </c>
      <c r="D95" s="134">
        <v>0.99476</v>
      </c>
    </row>
    <row r="96">
      <c r="A96" s="134">
        <v>0.99448</v>
      </c>
      <c r="B96" s="134">
        <v>0.99326</v>
      </c>
      <c r="C96" s="142">
        <v>0.9972</v>
      </c>
      <c r="D96" s="134">
        <v>0.99478</v>
      </c>
    </row>
    <row r="97">
      <c r="A97" s="134">
        <v>0.99448</v>
      </c>
      <c r="B97" s="134">
        <v>0.9933</v>
      </c>
      <c r="C97" s="142">
        <v>0.9972</v>
      </c>
      <c r="D97" s="134">
        <v>0.99481</v>
      </c>
    </row>
    <row r="98">
      <c r="A98" s="134">
        <v>0.9945</v>
      </c>
      <c r="B98" s="134">
        <v>0.99337</v>
      </c>
      <c r="C98" s="142">
        <v>0.9973</v>
      </c>
      <c r="D98" s="134">
        <v>0.99484</v>
      </c>
    </row>
    <row r="99">
      <c r="A99" s="134">
        <v>0.99451</v>
      </c>
      <c r="B99" s="134">
        <v>0.99342</v>
      </c>
      <c r="C99" s="142">
        <v>0.9973</v>
      </c>
      <c r="D99" s="134">
        <v>0.99487</v>
      </c>
    </row>
    <row r="100">
      <c r="A100" s="134">
        <v>0.99452</v>
      </c>
      <c r="B100" s="134">
        <v>0.9935</v>
      </c>
      <c r="C100" s="142">
        <v>0.9973</v>
      </c>
      <c r="D100" s="134">
        <v>0.99489</v>
      </c>
    </row>
    <row r="101">
      <c r="A101" s="136">
        <v>0.99453</v>
      </c>
      <c r="B101" s="136">
        <v>0.99355</v>
      </c>
      <c r="C101" s="143">
        <v>0.9973</v>
      </c>
      <c r="D101" s="136">
        <v>0.99492</v>
      </c>
    </row>
    <row r="102">
      <c r="C102" s="67"/>
    </row>
    <row r="103">
      <c r="C103" s="67"/>
    </row>
    <row r="104">
      <c r="C104" s="67"/>
    </row>
    <row r="105">
      <c r="C105" s="67"/>
    </row>
    <row r="106">
      <c r="C106" s="67"/>
    </row>
    <row r="107">
      <c r="C107" s="67"/>
    </row>
    <row r="108">
      <c r="C108" s="67"/>
    </row>
    <row r="109">
      <c r="C109" s="67"/>
    </row>
    <row r="110">
      <c r="C110" s="67"/>
    </row>
    <row r="111">
      <c r="C111" s="67"/>
    </row>
    <row r="112">
      <c r="C112" s="67"/>
    </row>
    <row r="113">
      <c r="C113" s="67"/>
    </row>
    <row r="114">
      <c r="C114" s="67"/>
    </row>
    <row r="115">
      <c r="C115" s="67"/>
    </row>
    <row r="116">
      <c r="C116" s="67"/>
    </row>
    <row r="117">
      <c r="C117" s="67"/>
    </row>
    <row r="118">
      <c r="C118" s="67"/>
    </row>
    <row r="119">
      <c r="C119" s="67"/>
    </row>
    <row r="120">
      <c r="C120" s="67"/>
    </row>
    <row r="121">
      <c r="C121" s="67"/>
    </row>
    <row r="122">
      <c r="C122" s="67"/>
    </row>
    <row r="123">
      <c r="C123" s="67"/>
    </row>
    <row r="124">
      <c r="C124" s="67"/>
    </row>
    <row r="125">
      <c r="C125" s="67"/>
    </row>
    <row r="126">
      <c r="C126" s="67"/>
    </row>
    <row r="127">
      <c r="C127" s="67"/>
    </row>
    <row r="128">
      <c r="C128" s="67"/>
    </row>
    <row r="129">
      <c r="C129" s="67"/>
    </row>
    <row r="130">
      <c r="C130" s="67"/>
    </row>
    <row r="131">
      <c r="C131" s="67"/>
    </row>
    <row r="132">
      <c r="C132" s="67"/>
    </row>
    <row r="133">
      <c r="C133" s="67"/>
    </row>
    <row r="134">
      <c r="C134" s="67"/>
    </row>
    <row r="135">
      <c r="C135" s="67"/>
    </row>
    <row r="136">
      <c r="C136" s="67"/>
    </row>
    <row r="137">
      <c r="C137" s="67"/>
    </row>
    <row r="138">
      <c r="C138" s="67"/>
    </row>
    <row r="139">
      <c r="C139" s="67"/>
    </row>
    <row r="140">
      <c r="C140" s="67"/>
    </row>
    <row r="141">
      <c r="C141" s="67"/>
    </row>
    <row r="142">
      <c r="C142" s="67"/>
    </row>
    <row r="143">
      <c r="C143" s="67"/>
    </row>
    <row r="144">
      <c r="C144" s="67"/>
    </row>
    <row r="145">
      <c r="C145" s="67"/>
    </row>
    <row r="146">
      <c r="C146" s="67"/>
    </row>
    <row r="147">
      <c r="C147" s="67"/>
    </row>
    <row r="148">
      <c r="C148" s="67"/>
    </row>
    <row r="149">
      <c r="C149" s="67"/>
    </row>
    <row r="150">
      <c r="C150" s="67"/>
    </row>
    <row r="151">
      <c r="C151" s="67"/>
    </row>
    <row r="152">
      <c r="C152" s="67"/>
    </row>
    <row r="153">
      <c r="C153" s="67"/>
    </row>
    <row r="154">
      <c r="C154" s="67"/>
    </row>
    <row r="155">
      <c r="C155" s="67"/>
    </row>
    <row r="156">
      <c r="C156" s="67"/>
    </row>
    <row r="157">
      <c r="C157" s="67"/>
    </row>
    <row r="158">
      <c r="C158" s="67"/>
    </row>
    <row r="159">
      <c r="C159" s="67"/>
    </row>
    <row r="160">
      <c r="C160" s="67"/>
    </row>
    <row r="161">
      <c r="C161" s="67"/>
    </row>
    <row r="162">
      <c r="C162" s="67"/>
    </row>
    <row r="163">
      <c r="C163" s="67"/>
    </row>
    <row r="164">
      <c r="C164" s="67"/>
    </row>
    <row r="165">
      <c r="C165" s="67"/>
    </row>
    <row r="166">
      <c r="C166" s="67"/>
    </row>
    <row r="167">
      <c r="C167" s="67"/>
    </row>
    <row r="168">
      <c r="C168" s="67"/>
    </row>
    <row r="169">
      <c r="C169" s="67"/>
    </row>
    <row r="170">
      <c r="C170" s="67"/>
    </row>
    <row r="171">
      <c r="C171" s="67"/>
    </row>
    <row r="172">
      <c r="C172" s="67"/>
    </row>
    <row r="173">
      <c r="C173" s="67"/>
    </row>
    <row r="174">
      <c r="C174" s="67"/>
    </row>
    <row r="175">
      <c r="C175" s="67"/>
    </row>
    <row r="176">
      <c r="C176" s="67"/>
    </row>
    <row r="177">
      <c r="C177" s="67"/>
    </row>
    <row r="178">
      <c r="C178" s="67"/>
    </row>
    <row r="179">
      <c r="C179" s="67"/>
    </row>
    <row r="180">
      <c r="C180" s="67"/>
    </row>
    <row r="181">
      <c r="C181" s="67"/>
    </row>
    <row r="182">
      <c r="C182" s="67"/>
    </row>
    <row r="183">
      <c r="C183" s="67"/>
    </row>
    <row r="184">
      <c r="C184" s="67"/>
    </row>
    <row r="185">
      <c r="C185" s="67"/>
    </row>
    <row r="186">
      <c r="C186" s="67"/>
    </row>
    <row r="187">
      <c r="C187" s="67"/>
    </row>
    <row r="188">
      <c r="C188" s="67"/>
    </row>
    <row r="189">
      <c r="C189" s="67"/>
    </row>
    <row r="190">
      <c r="C190" s="67"/>
    </row>
    <row r="191">
      <c r="C191" s="67"/>
    </row>
    <row r="192">
      <c r="C192" s="67"/>
    </row>
    <row r="193">
      <c r="C193" s="67"/>
    </row>
    <row r="194">
      <c r="C194" s="67"/>
    </row>
    <row r="195">
      <c r="C195" s="67"/>
    </row>
    <row r="196">
      <c r="C196" s="67"/>
    </row>
    <row r="197">
      <c r="C197" s="67"/>
    </row>
    <row r="198">
      <c r="C198" s="67"/>
    </row>
    <row r="199">
      <c r="C199" s="67"/>
    </row>
    <row r="200">
      <c r="C200" s="67"/>
    </row>
    <row r="201">
      <c r="C201" s="67"/>
    </row>
    <row r="202">
      <c r="C202" s="67"/>
    </row>
    <row r="203">
      <c r="C203" s="67"/>
    </row>
    <row r="204">
      <c r="C204" s="67"/>
    </row>
    <row r="205">
      <c r="C205" s="67"/>
    </row>
    <row r="206">
      <c r="C206" s="67"/>
    </row>
    <row r="207">
      <c r="C207" s="67"/>
    </row>
    <row r="208">
      <c r="C208" s="67"/>
    </row>
    <row r="209">
      <c r="C209" s="67"/>
    </row>
    <row r="210">
      <c r="C210" s="67"/>
    </row>
    <row r="211">
      <c r="C211" s="67"/>
    </row>
    <row r="212">
      <c r="C212" s="67"/>
    </row>
    <row r="213">
      <c r="C213" s="67"/>
    </row>
    <row r="214">
      <c r="C214" s="67"/>
    </row>
    <row r="215">
      <c r="C215" s="67"/>
    </row>
    <row r="216">
      <c r="C216" s="67"/>
    </row>
    <row r="217">
      <c r="C217" s="67"/>
    </row>
    <row r="218">
      <c r="C218" s="67"/>
    </row>
    <row r="219">
      <c r="C219" s="67"/>
    </row>
    <row r="220">
      <c r="C220" s="67"/>
    </row>
    <row r="221">
      <c r="C221" s="67"/>
    </row>
    <row r="222">
      <c r="C222" s="67"/>
    </row>
    <row r="223">
      <c r="C223" s="67"/>
    </row>
    <row r="224">
      <c r="C224" s="67"/>
    </row>
    <row r="225">
      <c r="C225" s="67"/>
    </row>
    <row r="226">
      <c r="C226" s="67"/>
    </row>
    <row r="227">
      <c r="C227" s="67"/>
    </row>
    <row r="228">
      <c r="C228" s="67"/>
    </row>
    <row r="229">
      <c r="C229" s="67"/>
    </row>
    <row r="230">
      <c r="C230" s="67"/>
    </row>
    <row r="231">
      <c r="C231" s="67"/>
    </row>
    <row r="232">
      <c r="C232" s="67"/>
    </row>
    <row r="233">
      <c r="C233" s="67"/>
    </row>
    <row r="234">
      <c r="C234" s="67"/>
    </row>
    <row r="235">
      <c r="C235" s="67"/>
    </row>
    <row r="236">
      <c r="C236" s="67"/>
    </row>
    <row r="237">
      <c r="C237" s="67"/>
    </row>
    <row r="238">
      <c r="C238" s="67"/>
    </row>
    <row r="239">
      <c r="C239" s="67"/>
    </row>
    <row r="240">
      <c r="C240" s="67"/>
    </row>
    <row r="241">
      <c r="C241" s="67"/>
    </row>
    <row r="242">
      <c r="C242" s="67"/>
    </row>
    <row r="243">
      <c r="C243" s="67"/>
    </row>
    <row r="244">
      <c r="C244" s="67"/>
    </row>
    <row r="245">
      <c r="C245" s="67"/>
    </row>
    <row r="246">
      <c r="C246" s="67"/>
    </row>
    <row r="247">
      <c r="C247" s="67"/>
    </row>
    <row r="248">
      <c r="C248" s="67"/>
    </row>
    <row r="249">
      <c r="C249" s="67"/>
    </row>
    <row r="250">
      <c r="C250" s="67"/>
    </row>
    <row r="251">
      <c r="C251" s="67"/>
    </row>
    <row r="252">
      <c r="C252" s="67"/>
    </row>
    <row r="253">
      <c r="C253" s="67"/>
    </row>
    <row r="254">
      <c r="C254" s="67"/>
    </row>
    <row r="255">
      <c r="C255" s="67"/>
    </row>
    <row r="256">
      <c r="C256" s="67"/>
    </row>
    <row r="257">
      <c r="C257" s="67"/>
    </row>
    <row r="258">
      <c r="C258" s="67"/>
    </row>
    <row r="259">
      <c r="C259" s="67"/>
    </row>
    <row r="260">
      <c r="C260" s="67"/>
    </row>
    <row r="261">
      <c r="C261" s="67"/>
    </row>
    <row r="262">
      <c r="C262" s="67"/>
    </row>
    <row r="263">
      <c r="C263" s="67"/>
    </row>
    <row r="264">
      <c r="C264" s="67"/>
    </row>
    <row r="265">
      <c r="C265" s="67"/>
    </row>
    <row r="266">
      <c r="C266" s="67"/>
    </row>
    <row r="267">
      <c r="C267" s="67"/>
    </row>
    <row r="268">
      <c r="C268" s="67"/>
    </row>
    <row r="269">
      <c r="C269" s="67"/>
    </row>
    <row r="270">
      <c r="C270" s="67"/>
    </row>
    <row r="271">
      <c r="C271" s="67"/>
    </row>
    <row r="272">
      <c r="C272" s="67"/>
    </row>
    <row r="273">
      <c r="C273" s="67"/>
    </row>
    <row r="274">
      <c r="C274" s="67"/>
    </row>
    <row r="275">
      <c r="C275" s="67"/>
    </row>
    <row r="276">
      <c r="C276" s="67"/>
    </row>
    <row r="277">
      <c r="C277" s="67"/>
    </row>
    <row r="278">
      <c r="C278" s="67"/>
    </row>
    <row r="279">
      <c r="C279" s="67"/>
    </row>
    <row r="280">
      <c r="C280" s="67"/>
    </row>
    <row r="281">
      <c r="C281" s="67"/>
    </row>
    <row r="282">
      <c r="C282" s="67"/>
    </row>
    <row r="283">
      <c r="C283" s="67"/>
    </row>
    <row r="284">
      <c r="C284" s="67"/>
    </row>
    <row r="285">
      <c r="C285" s="67"/>
    </row>
    <row r="286">
      <c r="C286" s="67"/>
    </row>
    <row r="287">
      <c r="C287" s="67"/>
    </row>
    <row r="288">
      <c r="C288" s="67"/>
    </row>
    <row r="289">
      <c r="C289" s="67"/>
    </row>
    <row r="290">
      <c r="C290" s="67"/>
    </row>
    <row r="291">
      <c r="C291" s="67"/>
    </row>
    <row r="292">
      <c r="C292" s="67"/>
    </row>
    <row r="293">
      <c r="C293" s="67"/>
    </row>
    <row r="294">
      <c r="C294" s="67"/>
    </row>
    <row r="295">
      <c r="C295" s="67"/>
    </row>
    <row r="296">
      <c r="C296" s="67"/>
    </row>
    <row r="297">
      <c r="C297" s="67"/>
    </row>
    <row r="298">
      <c r="C298" s="67"/>
    </row>
    <row r="299">
      <c r="C299" s="67"/>
    </row>
    <row r="300">
      <c r="C300" s="67"/>
    </row>
    <row r="301">
      <c r="C301" s="67"/>
    </row>
    <row r="302">
      <c r="C302" s="67"/>
    </row>
    <row r="303">
      <c r="C303" s="67"/>
    </row>
    <row r="304">
      <c r="C304" s="67"/>
    </row>
    <row r="305">
      <c r="C305" s="67"/>
    </row>
    <row r="306">
      <c r="C306" s="67"/>
    </row>
    <row r="307">
      <c r="C307" s="67"/>
    </row>
    <row r="308">
      <c r="C308" s="67"/>
    </row>
    <row r="309">
      <c r="C309" s="67"/>
    </row>
    <row r="310">
      <c r="C310" s="67"/>
    </row>
    <row r="311">
      <c r="C311" s="67"/>
    </row>
    <row r="312">
      <c r="C312" s="67"/>
    </row>
    <row r="313">
      <c r="C313" s="67"/>
    </row>
    <row r="314">
      <c r="C314" s="67"/>
    </row>
    <row r="315">
      <c r="C315" s="67"/>
    </row>
    <row r="316">
      <c r="C316" s="67"/>
    </row>
    <row r="317">
      <c r="C317" s="67"/>
    </row>
    <row r="318">
      <c r="C318" s="67"/>
    </row>
    <row r="319">
      <c r="C319" s="67"/>
    </row>
    <row r="320">
      <c r="C320" s="67"/>
    </row>
    <row r="321">
      <c r="C321" s="67"/>
    </row>
    <row r="322">
      <c r="C322" s="67"/>
    </row>
    <row r="323">
      <c r="C323" s="67"/>
    </row>
    <row r="324">
      <c r="C324" s="67"/>
    </row>
    <row r="325">
      <c r="C325" s="67"/>
    </row>
    <row r="326">
      <c r="C326" s="67"/>
    </row>
    <row r="327">
      <c r="C327" s="67"/>
    </row>
    <row r="328">
      <c r="C328" s="67"/>
    </row>
    <row r="329">
      <c r="C329" s="67"/>
    </row>
    <row r="330">
      <c r="C330" s="67"/>
    </row>
    <row r="331">
      <c r="C331" s="67"/>
    </row>
    <row r="332">
      <c r="C332" s="67"/>
    </row>
    <row r="333">
      <c r="C333" s="67"/>
    </row>
    <row r="334">
      <c r="C334" s="67"/>
    </row>
    <row r="335">
      <c r="C335" s="67"/>
    </row>
    <row r="336">
      <c r="C336" s="67"/>
    </row>
    <row r="337">
      <c r="C337" s="67"/>
    </row>
    <row r="338">
      <c r="C338" s="67"/>
    </row>
    <row r="339">
      <c r="C339" s="67"/>
    </row>
    <row r="340">
      <c r="C340" s="67"/>
    </row>
    <row r="341">
      <c r="C341" s="67"/>
    </row>
    <row r="342">
      <c r="C342" s="67"/>
    </row>
    <row r="343">
      <c r="C343" s="67"/>
    </row>
    <row r="344">
      <c r="C344" s="67"/>
    </row>
    <row r="345">
      <c r="C345" s="67"/>
    </row>
    <row r="346">
      <c r="C346" s="67"/>
    </row>
    <row r="347">
      <c r="C347" s="67"/>
    </row>
    <row r="348">
      <c r="C348" s="67"/>
    </row>
    <row r="349">
      <c r="C349" s="67"/>
    </row>
    <row r="350">
      <c r="C350" s="67"/>
    </row>
    <row r="351">
      <c r="C351" s="67"/>
    </row>
    <row r="352">
      <c r="C352" s="67"/>
    </row>
    <row r="353">
      <c r="C353" s="67"/>
    </row>
    <row r="354">
      <c r="C354" s="67"/>
    </row>
    <row r="355">
      <c r="C355" s="67"/>
    </row>
    <row r="356">
      <c r="C356" s="67"/>
    </row>
    <row r="357">
      <c r="C357" s="67"/>
    </row>
    <row r="358">
      <c r="C358" s="67"/>
    </row>
    <row r="359">
      <c r="C359" s="67"/>
    </row>
    <row r="360">
      <c r="C360" s="67"/>
    </row>
    <row r="361">
      <c r="C361" s="67"/>
    </row>
    <row r="362">
      <c r="C362" s="67"/>
    </row>
    <row r="363">
      <c r="C363" s="67"/>
    </row>
    <row r="364">
      <c r="C364" s="67"/>
    </row>
    <row r="365">
      <c r="C365" s="67"/>
    </row>
    <row r="366">
      <c r="C366" s="67"/>
    </row>
    <row r="367">
      <c r="C367" s="67"/>
    </row>
    <row r="368">
      <c r="C368" s="67"/>
    </row>
    <row r="369">
      <c r="C369" s="67"/>
    </row>
    <row r="370">
      <c r="C370" s="67"/>
    </row>
    <row r="371">
      <c r="C371" s="67"/>
    </row>
    <row r="372">
      <c r="C372" s="67"/>
    </row>
    <row r="373">
      <c r="C373" s="67"/>
    </row>
    <row r="374">
      <c r="C374" s="67"/>
    </row>
    <row r="375">
      <c r="C375" s="67"/>
    </row>
    <row r="376">
      <c r="C376" s="67"/>
    </row>
    <row r="377">
      <c r="C377" s="67"/>
    </row>
    <row r="378">
      <c r="C378" s="67"/>
    </row>
    <row r="379">
      <c r="C379" s="67"/>
    </row>
    <row r="380">
      <c r="C380" s="67"/>
    </row>
    <row r="381">
      <c r="C381" s="67"/>
    </row>
    <row r="382">
      <c r="C382" s="67"/>
    </row>
    <row r="383">
      <c r="C383" s="67"/>
    </row>
    <row r="384">
      <c r="C384" s="67"/>
    </row>
    <row r="385">
      <c r="C385" s="67"/>
    </row>
    <row r="386">
      <c r="C386" s="67"/>
    </row>
    <row r="387">
      <c r="C387" s="67"/>
    </row>
    <row r="388">
      <c r="C388" s="67"/>
    </row>
    <row r="389">
      <c r="C389" s="67"/>
    </row>
    <row r="390">
      <c r="C390" s="67"/>
    </row>
    <row r="391">
      <c r="C391" s="67"/>
    </row>
    <row r="392">
      <c r="C392" s="67"/>
    </row>
    <row r="393">
      <c r="C393" s="67"/>
    </row>
    <row r="394">
      <c r="C394" s="67"/>
    </row>
    <row r="395">
      <c r="C395" s="67"/>
    </row>
    <row r="396">
      <c r="C396" s="67"/>
    </row>
    <row r="397">
      <c r="C397" s="67"/>
    </row>
    <row r="398">
      <c r="C398" s="67"/>
    </row>
    <row r="399">
      <c r="C399" s="67"/>
    </row>
    <row r="400">
      <c r="C400" s="67"/>
    </row>
    <row r="401">
      <c r="C401" s="67"/>
    </row>
    <row r="402">
      <c r="C402" s="67"/>
    </row>
    <row r="403">
      <c r="C403" s="67"/>
    </row>
    <row r="404">
      <c r="C404" s="67"/>
    </row>
    <row r="405">
      <c r="C405" s="67"/>
    </row>
    <row r="406">
      <c r="C406" s="67"/>
    </row>
    <row r="407">
      <c r="C407" s="67"/>
    </row>
    <row r="408">
      <c r="C408" s="67"/>
    </row>
    <row r="409">
      <c r="C409" s="67"/>
    </row>
    <row r="410">
      <c r="C410" s="67"/>
    </row>
    <row r="411">
      <c r="C411" s="67"/>
    </row>
    <row r="412">
      <c r="C412" s="67"/>
    </row>
    <row r="413">
      <c r="C413" s="67"/>
    </row>
    <row r="414">
      <c r="C414" s="67"/>
    </row>
    <row r="415">
      <c r="C415" s="67"/>
    </row>
    <row r="416">
      <c r="C416" s="67"/>
    </row>
    <row r="417">
      <c r="C417" s="67"/>
    </row>
    <row r="418">
      <c r="C418" s="67"/>
    </row>
    <row r="419">
      <c r="C419" s="67"/>
    </row>
    <row r="420">
      <c r="C420" s="67"/>
    </row>
    <row r="421">
      <c r="C421" s="67"/>
    </row>
    <row r="422">
      <c r="C422" s="67"/>
    </row>
    <row r="423">
      <c r="C423" s="67"/>
    </row>
    <row r="424">
      <c r="C424" s="67"/>
    </row>
    <row r="425">
      <c r="C425" s="67"/>
    </row>
    <row r="426">
      <c r="C426" s="67"/>
    </row>
    <row r="427">
      <c r="C427" s="67"/>
    </row>
    <row r="428">
      <c r="C428" s="67"/>
    </row>
    <row r="429">
      <c r="C429" s="67"/>
    </row>
    <row r="430">
      <c r="C430" s="67"/>
    </row>
    <row r="431">
      <c r="C431" s="67"/>
    </row>
    <row r="432">
      <c r="C432" s="67"/>
    </row>
    <row r="433">
      <c r="C433" s="67"/>
    </row>
    <row r="434">
      <c r="C434" s="67"/>
    </row>
    <row r="435">
      <c r="C435" s="67"/>
    </row>
    <row r="436">
      <c r="C436" s="67"/>
    </row>
    <row r="437">
      <c r="C437" s="67"/>
    </row>
    <row r="438">
      <c r="C438" s="67"/>
    </row>
    <row r="439">
      <c r="C439" s="67"/>
    </row>
    <row r="440">
      <c r="C440" s="67"/>
    </row>
    <row r="441">
      <c r="C441" s="67"/>
    </row>
    <row r="442">
      <c r="C442" s="67"/>
    </row>
    <row r="443">
      <c r="C443" s="67"/>
    </row>
    <row r="444">
      <c r="C444" s="67"/>
    </row>
    <row r="445">
      <c r="C445" s="67"/>
    </row>
    <row r="446">
      <c r="C446" s="67"/>
    </row>
    <row r="447">
      <c r="C447" s="67"/>
    </row>
    <row r="448">
      <c r="C448" s="67"/>
    </row>
    <row r="449">
      <c r="C449" s="67"/>
    </row>
    <row r="450">
      <c r="C450" s="67"/>
    </row>
    <row r="451">
      <c r="C451" s="67"/>
    </row>
    <row r="452">
      <c r="C452" s="67"/>
    </row>
    <row r="453">
      <c r="C453" s="67"/>
    </row>
    <row r="454">
      <c r="C454" s="67"/>
    </row>
    <row r="455">
      <c r="C455" s="67"/>
    </row>
    <row r="456">
      <c r="C456" s="67"/>
    </row>
    <row r="457">
      <c r="C457" s="67"/>
    </row>
    <row r="458">
      <c r="C458" s="67"/>
    </row>
    <row r="459">
      <c r="C459" s="67"/>
    </row>
    <row r="460">
      <c r="C460" s="67"/>
    </row>
    <row r="461">
      <c r="C461" s="67"/>
    </row>
    <row r="462">
      <c r="C462" s="67"/>
    </row>
    <row r="463">
      <c r="C463" s="67"/>
    </row>
    <row r="464">
      <c r="C464" s="67"/>
    </row>
    <row r="465">
      <c r="C465" s="67"/>
    </row>
    <row r="466">
      <c r="C466" s="67"/>
    </row>
    <row r="467">
      <c r="C467" s="67"/>
    </row>
    <row r="468">
      <c r="C468" s="67"/>
    </row>
    <row r="469">
      <c r="C469" s="67"/>
    </row>
    <row r="470">
      <c r="C470" s="67"/>
    </row>
    <row r="471">
      <c r="C471" s="67"/>
    </row>
    <row r="472">
      <c r="C472" s="67"/>
    </row>
    <row r="473">
      <c r="C473" s="67"/>
    </row>
    <row r="474">
      <c r="C474" s="67"/>
    </row>
    <row r="475">
      <c r="C475" s="67"/>
    </row>
    <row r="476">
      <c r="C476" s="67"/>
    </row>
    <row r="477">
      <c r="C477" s="67"/>
    </row>
    <row r="478">
      <c r="C478" s="67"/>
    </row>
    <row r="479">
      <c r="C479" s="67"/>
    </row>
    <row r="480">
      <c r="C480" s="67"/>
    </row>
    <row r="481">
      <c r="C481" s="67"/>
    </row>
    <row r="482">
      <c r="C482" s="67"/>
    </row>
    <row r="483">
      <c r="C483" s="67"/>
    </row>
    <row r="484">
      <c r="C484" s="67"/>
    </row>
    <row r="485">
      <c r="C485" s="67"/>
    </row>
    <row r="486">
      <c r="C486" s="67"/>
    </row>
    <row r="487">
      <c r="C487" s="67"/>
    </row>
    <row r="488">
      <c r="C488" s="67"/>
    </row>
    <row r="489">
      <c r="C489" s="67"/>
    </row>
    <row r="490">
      <c r="C490" s="67"/>
    </row>
    <row r="491">
      <c r="C491" s="67"/>
    </row>
    <row r="492">
      <c r="C492" s="67"/>
    </row>
    <row r="493">
      <c r="C493" s="67"/>
    </row>
    <row r="494">
      <c r="C494" s="67"/>
    </row>
    <row r="495">
      <c r="C495" s="67"/>
    </row>
    <row r="496">
      <c r="C496" s="67"/>
    </row>
    <row r="497">
      <c r="C497" s="67"/>
    </row>
    <row r="498">
      <c r="C498" s="67"/>
    </row>
    <row r="499">
      <c r="C499" s="67"/>
    </row>
    <row r="500">
      <c r="C500" s="67"/>
    </row>
    <row r="501">
      <c r="C501" s="67"/>
    </row>
    <row r="502">
      <c r="C502" s="67"/>
    </row>
    <row r="503">
      <c r="C503" s="67"/>
    </row>
    <row r="504">
      <c r="C504" s="67"/>
    </row>
    <row r="505">
      <c r="C505" s="67"/>
    </row>
    <row r="506">
      <c r="C506" s="67"/>
    </row>
    <row r="507">
      <c r="C507" s="67"/>
    </row>
    <row r="508">
      <c r="C508" s="67"/>
    </row>
    <row r="509">
      <c r="C509" s="67"/>
    </row>
    <row r="510">
      <c r="C510" s="67"/>
    </row>
    <row r="511">
      <c r="C511" s="67"/>
    </row>
    <row r="512">
      <c r="C512" s="67"/>
    </row>
    <row r="513">
      <c r="C513" s="67"/>
    </row>
    <row r="514">
      <c r="C514" s="67"/>
    </row>
    <row r="515">
      <c r="C515" s="67"/>
    </row>
    <row r="516">
      <c r="C516" s="67"/>
    </row>
    <row r="517">
      <c r="C517" s="67"/>
    </row>
    <row r="518">
      <c r="C518" s="67"/>
    </row>
    <row r="519">
      <c r="C519" s="67"/>
    </row>
    <row r="520">
      <c r="C520" s="67"/>
    </row>
    <row r="521">
      <c r="C521" s="67"/>
    </row>
    <row r="522">
      <c r="C522" s="67"/>
    </row>
    <row r="523">
      <c r="C523" s="67"/>
    </row>
    <row r="524">
      <c r="C524" s="67"/>
    </row>
    <row r="525">
      <c r="C525" s="67"/>
    </row>
    <row r="526">
      <c r="C526" s="67"/>
    </row>
    <row r="527">
      <c r="C527" s="67"/>
    </row>
    <row r="528">
      <c r="C528" s="67"/>
    </row>
    <row r="529">
      <c r="C529" s="67"/>
    </row>
    <row r="530">
      <c r="C530" s="67"/>
    </row>
    <row r="531">
      <c r="C531" s="67"/>
    </row>
    <row r="532">
      <c r="C532" s="67"/>
    </row>
    <row r="533">
      <c r="C533" s="67"/>
    </row>
    <row r="534">
      <c r="C534" s="67"/>
    </row>
    <row r="535">
      <c r="C535" s="67"/>
    </row>
    <row r="536">
      <c r="C536" s="67"/>
    </row>
    <row r="537">
      <c r="C537" s="67"/>
    </row>
    <row r="538">
      <c r="C538" s="67"/>
    </row>
    <row r="539">
      <c r="C539" s="67"/>
    </row>
    <row r="540">
      <c r="C540" s="67"/>
    </row>
    <row r="541">
      <c r="C541" s="67"/>
    </row>
    <row r="542">
      <c r="C542" s="67"/>
    </row>
    <row r="543">
      <c r="C543" s="67"/>
    </row>
    <row r="544">
      <c r="C544" s="67"/>
    </row>
    <row r="545">
      <c r="C545" s="67"/>
    </row>
    <row r="546">
      <c r="C546" s="67"/>
    </row>
    <row r="547">
      <c r="C547" s="67"/>
    </row>
    <row r="548">
      <c r="C548" s="67"/>
    </row>
    <row r="549">
      <c r="C549" s="67"/>
    </row>
    <row r="550">
      <c r="C550" s="67"/>
    </row>
    <row r="551">
      <c r="C551" s="67"/>
    </row>
    <row r="552">
      <c r="C552" s="67"/>
    </row>
    <row r="553">
      <c r="C553" s="67"/>
    </row>
    <row r="554">
      <c r="C554" s="67"/>
    </row>
    <row r="555">
      <c r="C555" s="67"/>
    </row>
    <row r="556">
      <c r="C556" s="67"/>
    </row>
    <row r="557">
      <c r="C557" s="67"/>
    </row>
    <row r="558">
      <c r="C558" s="67"/>
    </row>
    <row r="559">
      <c r="C559" s="67"/>
    </row>
    <row r="560">
      <c r="C560" s="67"/>
    </row>
    <row r="561">
      <c r="C561" s="67"/>
    </row>
    <row r="562">
      <c r="C562" s="67"/>
    </row>
    <row r="563">
      <c r="C563" s="67"/>
    </row>
    <row r="564">
      <c r="C564" s="67"/>
    </row>
    <row r="565">
      <c r="C565" s="67"/>
    </row>
    <row r="566">
      <c r="C566" s="67"/>
    </row>
    <row r="567">
      <c r="C567" s="67"/>
    </row>
    <row r="568">
      <c r="C568" s="67"/>
    </row>
    <row r="569">
      <c r="C569" s="67"/>
    </row>
    <row r="570">
      <c r="C570" s="67"/>
    </row>
    <row r="571">
      <c r="C571" s="67"/>
    </row>
    <row r="572">
      <c r="C572" s="67"/>
    </row>
    <row r="573">
      <c r="C573" s="67"/>
    </row>
    <row r="574">
      <c r="C574" s="67"/>
    </row>
    <row r="575">
      <c r="C575" s="67"/>
    </row>
    <row r="576">
      <c r="C576" s="67"/>
    </row>
    <row r="577">
      <c r="C577" s="67"/>
    </row>
    <row r="578">
      <c r="C578" s="67"/>
    </row>
    <row r="579">
      <c r="C579" s="67"/>
    </row>
    <row r="580">
      <c r="C580" s="67"/>
    </row>
    <row r="581">
      <c r="C581" s="67"/>
    </row>
    <row r="582">
      <c r="C582" s="67"/>
    </row>
    <row r="583">
      <c r="C583" s="67"/>
    </row>
    <row r="584">
      <c r="C584" s="67"/>
    </row>
    <row r="585">
      <c r="C585" s="67"/>
    </row>
    <row r="586">
      <c r="C586" s="67"/>
    </row>
    <row r="587">
      <c r="C587" s="67"/>
    </row>
    <row r="588">
      <c r="C588" s="67"/>
    </row>
    <row r="589">
      <c r="C589" s="67"/>
    </row>
    <row r="590">
      <c r="C590" s="67"/>
    </row>
    <row r="591">
      <c r="C591" s="67"/>
    </row>
    <row r="592">
      <c r="C592" s="67"/>
    </row>
    <row r="593">
      <c r="C593" s="67"/>
    </row>
    <row r="594">
      <c r="C594" s="67"/>
    </row>
    <row r="595">
      <c r="C595" s="67"/>
    </row>
    <row r="596">
      <c r="C596" s="67"/>
    </row>
    <row r="597">
      <c r="C597" s="67"/>
    </row>
    <row r="598">
      <c r="C598" s="67"/>
    </row>
    <row r="599">
      <c r="C599" s="67"/>
    </row>
    <row r="600">
      <c r="C600" s="67"/>
    </row>
    <row r="601">
      <c r="C601" s="67"/>
    </row>
    <row r="602">
      <c r="C602" s="67"/>
    </row>
    <row r="603">
      <c r="C603" s="67"/>
    </row>
    <row r="604">
      <c r="C604" s="67"/>
    </row>
    <row r="605">
      <c r="C605" s="67"/>
    </row>
    <row r="606">
      <c r="C606" s="67"/>
    </row>
    <row r="607">
      <c r="C607" s="67"/>
    </row>
    <row r="608">
      <c r="C608" s="67"/>
    </row>
    <row r="609">
      <c r="C609" s="67"/>
    </row>
    <row r="610">
      <c r="C610" s="67"/>
    </row>
    <row r="611">
      <c r="C611" s="67"/>
    </row>
    <row r="612">
      <c r="C612" s="67"/>
    </row>
    <row r="613">
      <c r="C613" s="67"/>
    </row>
    <row r="614">
      <c r="C614" s="67"/>
    </row>
    <row r="615">
      <c r="C615" s="67"/>
    </row>
    <row r="616">
      <c r="C616" s="67"/>
    </row>
    <row r="617">
      <c r="C617" s="67"/>
    </row>
    <row r="618">
      <c r="C618" s="67"/>
    </row>
    <row r="619">
      <c r="C619" s="67"/>
    </row>
    <row r="620">
      <c r="C620" s="67"/>
    </row>
    <row r="621">
      <c r="C621" s="67"/>
    </row>
    <row r="622">
      <c r="C622" s="67"/>
    </row>
    <row r="623">
      <c r="C623" s="67"/>
    </row>
    <row r="624">
      <c r="C624" s="67"/>
    </row>
    <row r="625">
      <c r="C625" s="67"/>
    </row>
    <row r="626">
      <c r="C626" s="67"/>
    </row>
    <row r="627">
      <c r="C627" s="67"/>
    </row>
    <row r="628">
      <c r="C628" s="67"/>
    </row>
    <row r="629">
      <c r="C629" s="67"/>
    </row>
    <row r="630">
      <c r="C630" s="67"/>
    </row>
    <row r="631">
      <c r="C631" s="67"/>
    </row>
    <row r="632">
      <c r="C632" s="67"/>
    </row>
    <row r="633">
      <c r="C633" s="67"/>
    </row>
    <row r="634">
      <c r="C634" s="67"/>
    </row>
    <row r="635">
      <c r="C635" s="67"/>
    </row>
    <row r="636">
      <c r="C636" s="67"/>
    </row>
    <row r="637">
      <c r="C637" s="67"/>
    </row>
    <row r="638">
      <c r="C638" s="67"/>
    </row>
    <row r="639">
      <c r="C639" s="67"/>
    </row>
    <row r="640">
      <c r="C640" s="67"/>
    </row>
    <row r="641">
      <c r="C641" s="67"/>
    </row>
    <row r="642">
      <c r="C642" s="67"/>
    </row>
    <row r="643">
      <c r="C643" s="67"/>
    </row>
    <row r="644">
      <c r="C644" s="67"/>
    </row>
    <row r="645">
      <c r="C645" s="67"/>
    </row>
    <row r="646">
      <c r="C646" s="67"/>
    </row>
    <row r="647">
      <c r="C647" s="67"/>
    </row>
    <row r="648">
      <c r="C648" s="67"/>
    </row>
    <row r="649">
      <c r="C649" s="67"/>
    </row>
    <row r="650">
      <c r="C650" s="67"/>
    </row>
    <row r="651">
      <c r="C651" s="67"/>
    </row>
    <row r="652">
      <c r="C652" s="67"/>
    </row>
    <row r="653">
      <c r="C653" s="67"/>
    </row>
    <row r="654">
      <c r="C654" s="67"/>
    </row>
    <row r="655">
      <c r="C655" s="67"/>
    </row>
    <row r="656">
      <c r="C656" s="67"/>
    </row>
    <row r="657">
      <c r="C657" s="67"/>
    </row>
    <row r="658">
      <c r="C658" s="67"/>
    </row>
    <row r="659">
      <c r="C659" s="67"/>
    </row>
    <row r="660">
      <c r="C660" s="67"/>
    </row>
    <row r="661">
      <c r="C661" s="67"/>
    </row>
    <row r="662">
      <c r="C662" s="67"/>
    </row>
    <row r="663">
      <c r="C663" s="67"/>
    </row>
    <row r="664">
      <c r="C664" s="67"/>
    </row>
    <row r="665">
      <c r="C665" s="67"/>
    </row>
    <row r="666">
      <c r="C666" s="67"/>
    </row>
    <row r="667">
      <c r="C667" s="67"/>
    </row>
    <row r="668">
      <c r="C668" s="67"/>
    </row>
    <row r="669">
      <c r="C669" s="67"/>
    </row>
    <row r="670">
      <c r="C670" s="67"/>
    </row>
    <row r="671">
      <c r="C671" s="67"/>
    </row>
    <row r="672">
      <c r="C672" s="67"/>
    </row>
    <row r="673">
      <c r="C673" s="67"/>
    </row>
    <row r="674">
      <c r="C674" s="67"/>
    </row>
    <row r="675">
      <c r="C675" s="67"/>
    </row>
    <row r="676">
      <c r="C676" s="67"/>
    </row>
    <row r="677">
      <c r="C677" s="67"/>
    </row>
    <row r="678">
      <c r="C678" s="67"/>
    </row>
    <row r="679">
      <c r="C679" s="67"/>
    </row>
    <row r="680">
      <c r="C680" s="67"/>
    </row>
    <row r="681">
      <c r="C681" s="67"/>
    </row>
    <row r="682">
      <c r="C682" s="67"/>
    </row>
    <row r="683">
      <c r="C683" s="67"/>
    </row>
    <row r="684">
      <c r="C684" s="67"/>
    </row>
    <row r="685">
      <c r="C685" s="67"/>
    </row>
    <row r="686">
      <c r="C686" s="67"/>
    </row>
    <row r="687">
      <c r="C687" s="67"/>
    </row>
    <row r="688">
      <c r="C688" s="67"/>
    </row>
    <row r="689">
      <c r="C689" s="67"/>
    </row>
    <row r="690">
      <c r="C690" s="67"/>
    </row>
    <row r="691">
      <c r="C691" s="67"/>
    </row>
    <row r="692">
      <c r="C692" s="67"/>
    </row>
    <row r="693">
      <c r="C693" s="67"/>
    </row>
    <row r="694">
      <c r="C694" s="67"/>
    </row>
    <row r="695">
      <c r="C695" s="67"/>
    </row>
    <row r="696">
      <c r="C696" s="67"/>
    </row>
    <row r="697">
      <c r="C697" s="67"/>
    </row>
    <row r="698">
      <c r="C698" s="67"/>
    </row>
    <row r="699">
      <c r="C699" s="67"/>
    </row>
    <row r="700">
      <c r="C700" s="67"/>
    </row>
    <row r="701">
      <c r="C701" s="67"/>
    </row>
    <row r="702">
      <c r="C702" s="67"/>
    </row>
    <row r="703">
      <c r="C703" s="67"/>
    </row>
    <row r="704">
      <c r="C704" s="67"/>
    </row>
    <row r="705">
      <c r="C705" s="67"/>
    </row>
    <row r="706">
      <c r="C706" s="67"/>
    </row>
    <row r="707">
      <c r="C707" s="67"/>
    </row>
    <row r="708">
      <c r="C708" s="67"/>
    </row>
    <row r="709">
      <c r="C709" s="67"/>
    </row>
    <row r="710">
      <c r="C710" s="67"/>
    </row>
    <row r="711">
      <c r="C711" s="67"/>
    </row>
    <row r="712">
      <c r="C712" s="67"/>
    </row>
    <row r="713">
      <c r="C713" s="67"/>
    </row>
    <row r="714">
      <c r="C714" s="67"/>
    </row>
    <row r="715">
      <c r="C715" s="67"/>
    </row>
    <row r="716">
      <c r="C716" s="67"/>
    </row>
    <row r="717">
      <c r="C717" s="67"/>
    </row>
    <row r="718">
      <c r="C718" s="67"/>
    </row>
    <row r="719">
      <c r="C719" s="67"/>
    </row>
    <row r="720">
      <c r="C720" s="67"/>
    </row>
    <row r="721">
      <c r="C721" s="67"/>
    </row>
    <row r="722">
      <c r="C722" s="67"/>
    </row>
    <row r="723">
      <c r="C723" s="67"/>
    </row>
    <row r="724">
      <c r="C724" s="67"/>
    </row>
    <row r="725">
      <c r="C725" s="67"/>
    </row>
    <row r="726">
      <c r="C726" s="67"/>
    </row>
    <row r="727">
      <c r="C727" s="67"/>
    </row>
    <row r="728">
      <c r="C728" s="67"/>
    </row>
    <row r="729">
      <c r="C729" s="67"/>
    </row>
    <row r="730">
      <c r="C730" s="67"/>
    </row>
    <row r="731">
      <c r="C731" s="67"/>
    </row>
    <row r="732">
      <c r="C732" s="67"/>
    </row>
    <row r="733">
      <c r="C733" s="67"/>
    </row>
    <row r="734">
      <c r="C734" s="67"/>
    </row>
    <row r="735">
      <c r="C735" s="67"/>
    </row>
    <row r="736">
      <c r="C736" s="67"/>
    </row>
    <row r="737">
      <c r="C737" s="67"/>
    </row>
    <row r="738">
      <c r="C738" s="67"/>
    </row>
    <row r="739">
      <c r="C739" s="67"/>
    </row>
    <row r="740">
      <c r="C740" s="67"/>
    </row>
    <row r="741">
      <c r="C741" s="67"/>
    </row>
    <row r="742">
      <c r="C742" s="67"/>
    </row>
    <row r="743">
      <c r="C743" s="67"/>
    </row>
    <row r="744">
      <c r="C744" s="67"/>
    </row>
    <row r="745">
      <c r="C745" s="67"/>
    </row>
    <row r="746">
      <c r="C746" s="67"/>
    </row>
    <row r="747">
      <c r="C747" s="67"/>
    </row>
    <row r="748">
      <c r="C748" s="67"/>
    </row>
    <row r="749">
      <c r="C749" s="67"/>
    </row>
    <row r="750">
      <c r="C750" s="67"/>
    </row>
    <row r="751">
      <c r="C751" s="67"/>
    </row>
    <row r="752">
      <c r="C752" s="67"/>
    </row>
    <row r="753">
      <c r="C753" s="67"/>
    </row>
    <row r="754">
      <c r="C754" s="67"/>
    </row>
    <row r="755">
      <c r="C755" s="67"/>
    </row>
    <row r="756">
      <c r="C756" s="67"/>
    </row>
    <row r="757">
      <c r="C757" s="67"/>
    </row>
    <row r="758">
      <c r="C758" s="67"/>
    </row>
    <row r="759">
      <c r="C759" s="67"/>
    </row>
    <row r="760">
      <c r="C760" s="67"/>
    </row>
    <row r="761">
      <c r="C761" s="67"/>
    </row>
    <row r="762">
      <c r="C762" s="67"/>
    </row>
    <row r="763">
      <c r="C763" s="67"/>
    </row>
    <row r="764">
      <c r="C764" s="67"/>
    </row>
    <row r="765">
      <c r="C765" s="67"/>
    </row>
    <row r="766">
      <c r="C766" s="67"/>
    </row>
    <row r="767">
      <c r="C767" s="67"/>
    </row>
    <row r="768">
      <c r="C768" s="67"/>
    </row>
    <row r="769">
      <c r="C769" s="67"/>
    </row>
    <row r="770">
      <c r="C770" s="67"/>
    </row>
    <row r="771">
      <c r="C771" s="67"/>
    </row>
    <row r="772">
      <c r="C772" s="67"/>
    </row>
    <row r="773">
      <c r="C773" s="67"/>
    </row>
    <row r="774">
      <c r="C774" s="67"/>
    </row>
    <row r="775">
      <c r="C775" s="67"/>
    </row>
    <row r="776">
      <c r="C776" s="67"/>
    </row>
    <row r="777">
      <c r="C777" s="67"/>
    </row>
    <row r="778">
      <c r="C778" s="67"/>
    </row>
    <row r="779">
      <c r="C779" s="67"/>
    </row>
    <row r="780">
      <c r="C780" s="67"/>
    </row>
    <row r="781">
      <c r="C781" s="67"/>
    </row>
    <row r="782">
      <c r="C782" s="67"/>
    </row>
    <row r="783">
      <c r="C783" s="67"/>
    </row>
    <row r="784">
      <c r="C784" s="67"/>
    </row>
    <row r="785">
      <c r="C785" s="67"/>
    </row>
    <row r="786">
      <c r="C786" s="67"/>
    </row>
    <row r="787">
      <c r="C787" s="67"/>
    </row>
    <row r="788">
      <c r="C788" s="67"/>
    </row>
    <row r="789">
      <c r="C789" s="67"/>
    </row>
    <row r="790">
      <c r="C790" s="67"/>
    </row>
    <row r="791">
      <c r="C791" s="67"/>
    </row>
    <row r="792">
      <c r="C792" s="67"/>
    </row>
    <row r="793">
      <c r="C793" s="67"/>
    </row>
    <row r="794">
      <c r="C794" s="67"/>
    </row>
    <row r="795">
      <c r="C795" s="67"/>
    </row>
    <row r="796">
      <c r="C796" s="67"/>
    </row>
    <row r="797">
      <c r="C797" s="67"/>
    </row>
    <row r="798">
      <c r="C798" s="67"/>
    </row>
    <row r="799">
      <c r="C799" s="67"/>
    </row>
    <row r="800">
      <c r="C800" s="67"/>
    </row>
    <row r="801">
      <c r="C801" s="67"/>
    </row>
    <row r="802">
      <c r="C802" s="67"/>
    </row>
    <row r="803">
      <c r="C803" s="67"/>
    </row>
    <row r="804">
      <c r="C804" s="67"/>
    </row>
    <row r="805">
      <c r="C805" s="67"/>
    </row>
    <row r="806">
      <c r="C806" s="67"/>
    </row>
    <row r="807">
      <c r="C807" s="67"/>
    </row>
    <row r="808">
      <c r="C808" s="67"/>
    </row>
    <row r="809">
      <c r="C809" s="67"/>
    </row>
    <row r="810">
      <c r="C810" s="67"/>
    </row>
    <row r="811">
      <c r="C811" s="67"/>
    </row>
    <row r="812">
      <c r="C812" s="67"/>
    </row>
    <row r="813">
      <c r="C813" s="67"/>
    </row>
    <row r="814">
      <c r="C814" s="67"/>
    </row>
    <row r="815">
      <c r="C815" s="67"/>
    </row>
    <row r="816">
      <c r="C816" s="67"/>
    </row>
    <row r="817">
      <c r="C817" s="67"/>
    </row>
    <row r="818">
      <c r="C818" s="67"/>
    </row>
    <row r="819">
      <c r="C819" s="67"/>
    </row>
    <row r="820">
      <c r="C820" s="67"/>
    </row>
    <row r="821">
      <c r="C821" s="67"/>
    </row>
    <row r="822">
      <c r="C822" s="67"/>
    </row>
    <row r="823">
      <c r="C823" s="67"/>
    </row>
    <row r="824">
      <c r="C824" s="67"/>
    </row>
    <row r="825">
      <c r="C825" s="67"/>
    </row>
    <row r="826">
      <c r="C826" s="67"/>
    </row>
    <row r="827">
      <c r="C827" s="67"/>
    </row>
    <row r="828">
      <c r="C828" s="67"/>
    </row>
    <row r="829">
      <c r="C829" s="67"/>
    </row>
    <row r="830">
      <c r="C830" s="67"/>
    </row>
    <row r="831">
      <c r="C831" s="67"/>
    </row>
    <row r="832">
      <c r="C832" s="67"/>
    </row>
    <row r="833">
      <c r="C833" s="67"/>
    </row>
    <row r="834">
      <c r="C834" s="67"/>
    </row>
    <row r="835">
      <c r="C835" s="67"/>
    </row>
    <row r="836">
      <c r="C836" s="67"/>
    </row>
    <row r="837">
      <c r="C837" s="67"/>
    </row>
    <row r="838">
      <c r="C838" s="67"/>
    </row>
    <row r="839">
      <c r="C839" s="67"/>
    </row>
    <row r="840">
      <c r="C840" s="67"/>
    </row>
    <row r="841">
      <c r="C841" s="67"/>
    </row>
    <row r="842">
      <c r="C842" s="67"/>
    </row>
    <row r="843">
      <c r="C843" s="67"/>
    </row>
    <row r="844">
      <c r="C844" s="67"/>
    </row>
    <row r="845">
      <c r="C845" s="67"/>
    </row>
    <row r="846">
      <c r="C846" s="67"/>
    </row>
    <row r="847">
      <c r="C847" s="67"/>
    </row>
    <row r="848">
      <c r="C848" s="67"/>
    </row>
    <row r="849">
      <c r="C849" s="67"/>
    </row>
    <row r="850">
      <c r="C850" s="67"/>
    </row>
    <row r="851">
      <c r="C851" s="67"/>
    </row>
    <row r="852">
      <c r="C852" s="67"/>
    </row>
    <row r="853">
      <c r="C853" s="67"/>
    </row>
    <row r="854">
      <c r="C854" s="67"/>
    </row>
    <row r="855">
      <c r="C855" s="67"/>
    </row>
    <row r="856">
      <c r="C856" s="67"/>
    </row>
    <row r="857">
      <c r="C857" s="67"/>
    </row>
    <row r="858">
      <c r="C858" s="67"/>
    </row>
    <row r="859">
      <c r="C859" s="67"/>
    </row>
    <row r="860">
      <c r="C860" s="67"/>
    </row>
    <row r="861">
      <c r="C861" s="67"/>
    </row>
    <row r="862">
      <c r="C862" s="67"/>
    </row>
    <row r="863">
      <c r="C863" s="67"/>
    </row>
    <row r="864">
      <c r="C864" s="67"/>
    </row>
    <row r="865">
      <c r="C865" s="67"/>
    </row>
    <row r="866">
      <c r="C866" s="67"/>
    </row>
    <row r="867">
      <c r="C867" s="67"/>
    </row>
    <row r="868">
      <c r="C868" s="67"/>
    </row>
    <row r="869">
      <c r="C869" s="67"/>
    </row>
    <row r="870">
      <c r="C870" s="67"/>
    </row>
    <row r="871">
      <c r="C871" s="67"/>
    </row>
    <row r="872">
      <c r="C872" s="67"/>
    </row>
    <row r="873">
      <c r="C873" s="67"/>
    </row>
    <row r="874">
      <c r="C874" s="67"/>
    </row>
    <row r="875">
      <c r="C875" s="67"/>
    </row>
    <row r="876">
      <c r="C876" s="67"/>
    </row>
    <row r="877">
      <c r="C877" s="67"/>
    </row>
    <row r="878">
      <c r="C878" s="67"/>
    </row>
    <row r="879">
      <c r="C879" s="67"/>
    </row>
    <row r="880">
      <c r="C880" s="67"/>
    </row>
    <row r="881">
      <c r="C881" s="67"/>
    </row>
    <row r="882">
      <c r="C882" s="67"/>
    </row>
    <row r="883">
      <c r="C883" s="67"/>
    </row>
    <row r="884">
      <c r="C884" s="67"/>
    </row>
    <row r="885">
      <c r="C885" s="67"/>
    </row>
    <row r="886">
      <c r="C886" s="67"/>
    </row>
    <row r="887">
      <c r="C887" s="67"/>
    </row>
    <row r="888">
      <c r="C888" s="67"/>
    </row>
    <row r="889">
      <c r="C889" s="67"/>
    </row>
    <row r="890">
      <c r="C890" s="67"/>
    </row>
    <row r="891">
      <c r="C891" s="67"/>
    </row>
    <row r="892">
      <c r="C892" s="67"/>
    </row>
    <row r="893">
      <c r="C893" s="67"/>
    </row>
    <row r="894">
      <c r="C894" s="67"/>
    </row>
    <row r="895">
      <c r="C895" s="67"/>
    </row>
    <row r="896">
      <c r="C896" s="67"/>
    </row>
    <row r="897">
      <c r="C897" s="67"/>
    </row>
    <row r="898">
      <c r="C898" s="67"/>
    </row>
    <row r="899">
      <c r="C899" s="67"/>
    </row>
    <row r="900">
      <c r="C900" s="67"/>
    </row>
    <row r="901">
      <c r="C901" s="67"/>
    </row>
    <row r="902">
      <c r="C902" s="67"/>
    </row>
    <row r="903">
      <c r="C903" s="67"/>
    </row>
    <row r="904">
      <c r="C904" s="67"/>
    </row>
    <row r="905">
      <c r="C905" s="67"/>
    </row>
    <row r="906">
      <c r="C906" s="67"/>
    </row>
    <row r="907">
      <c r="C907" s="67"/>
    </row>
    <row r="908">
      <c r="C908" s="67"/>
    </row>
    <row r="909">
      <c r="C909" s="67"/>
    </row>
    <row r="910">
      <c r="C910" s="67"/>
    </row>
    <row r="911">
      <c r="C911" s="67"/>
    </row>
    <row r="912">
      <c r="C912" s="67"/>
    </row>
    <row r="913">
      <c r="C913" s="67"/>
    </row>
    <row r="914">
      <c r="C914" s="67"/>
    </row>
    <row r="915">
      <c r="C915" s="67"/>
    </row>
    <row r="916">
      <c r="C916" s="67"/>
    </row>
    <row r="917">
      <c r="C917" s="67"/>
    </row>
    <row r="918">
      <c r="C918" s="67"/>
    </row>
    <row r="919">
      <c r="C919" s="67"/>
    </row>
    <row r="920">
      <c r="C920" s="67"/>
    </row>
    <row r="921">
      <c r="C921" s="67"/>
    </row>
    <row r="922">
      <c r="C922" s="67"/>
    </row>
    <row r="923">
      <c r="C923" s="67"/>
    </row>
    <row r="924">
      <c r="C924" s="67"/>
    </row>
    <row r="925">
      <c r="C925" s="67"/>
    </row>
    <row r="926">
      <c r="C926" s="67"/>
    </row>
    <row r="927">
      <c r="C927" s="67"/>
    </row>
    <row r="928">
      <c r="C928" s="67"/>
    </row>
    <row r="929">
      <c r="C929" s="67"/>
    </row>
    <row r="930">
      <c r="C930" s="67"/>
    </row>
    <row r="931">
      <c r="C931" s="67"/>
    </row>
    <row r="932">
      <c r="C932" s="67"/>
    </row>
    <row r="933">
      <c r="C933" s="67"/>
    </row>
    <row r="934">
      <c r="C934" s="67"/>
    </row>
    <row r="935">
      <c r="C935" s="67"/>
    </row>
    <row r="936">
      <c r="C936" s="67"/>
    </row>
    <row r="937">
      <c r="C937" s="67"/>
    </row>
    <row r="938">
      <c r="C938" s="67"/>
    </row>
    <row r="939">
      <c r="C939" s="67"/>
    </row>
    <row r="940">
      <c r="C940" s="67"/>
    </row>
    <row r="941">
      <c r="C941" s="67"/>
    </row>
    <row r="942">
      <c r="C942" s="67"/>
    </row>
    <row r="943">
      <c r="C943" s="67"/>
    </row>
    <row r="944">
      <c r="C944" s="67"/>
    </row>
    <row r="945">
      <c r="C945" s="67"/>
    </row>
    <row r="946">
      <c r="C946" s="67"/>
    </row>
    <row r="947">
      <c r="C947" s="67"/>
    </row>
    <row r="948">
      <c r="C948" s="67"/>
    </row>
    <row r="949">
      <c r="C949" s="67"/>
    </row>
    <row r="950">
      <c r="C950" s="67"/>
    </row>
    <row r="951">
      <c r="C951" s="67"/>
    </row>
    <row r="952">
      <c r="C952" s="67"/>
    </row>
    <row r="953">
      <c r="C953" s="67"/>
    </row>
    <row r="954">
      <c r="C954" s="67"/>
    </row>
    <row r="955">
      <c r="C955" s="67"/>
    </row>
    <row r="956">
      <c r="C956" s="67"/>
    </row>
    <row r="957">
      <c r="C957" s="67"/>
    </row>
    <row r="958">
      <c r="C958" s="67"/>
    </row>
    <row r="959">
      <c r="C959" s="67"/>
    </row>
    <row r="960">
      <c r="C960" s="67"/>
    </row>
    <row r="961">
      <c r="C961" s="67"/>
    </row>
    <row r="962">
      <c r="C962" s="67"/>
    </row>
    <row r="963">
      <c r="C963" s="67"/>
    </row>
    <row r="964">
      <c r="C964" s="67"/>
    </row>
    <row r="965">
      <c r="C965" s="67"/>
    </row>
    <row r="966">
      <c r="C966" s="67"/>
    </row>
    <row r="967">
      <c r="C967" s="67"/>
    </row>
    <row r="968">
      <c r="C968" s="67"/>
    </row>
    <row r="969">
      <c r="C969" s="67"/>
    </row>
    <row r="970">
      <c r="C970" s="67"/>
    </row>
    <row r="971">
      <c r="C971" s="67"/>
    </row>
    <row r="972">
      <c r="C972" s="67"/>
    </row>
    <row r="973">
      <c r="C973" s="67"/>
    </row>
    <row r="974">
      <c r="C974" s="67"/>
    </row>
    <row r="975">
      <c r="C975" s="67"/>
    </row>
    <row r="976">
      <c r="C976" s="67"/>
    </row>
    <row r="977">
      <c r="C977" s="67"/>
    </row>
    <row r="978">
      <c r="C978" s="67"/>
    </row>
    <row r="979">
      <c r="C979" s="67"/>
    </row>
    <row r="980">
      <c r="C980" s="67"/>
    </row>
    <row r="981">
      <c r="C981" s="67"/>
    </row>
    <row r="982">
      <c r="C982" s="67"/>
    </row>
    <row r="983">
      <c r="C983" s="67"/>
    </row>
    <row r="984">
      <c r="C984" s="67"/>
    </row>
    <row r="985">
      <c r="C985" s="67"/>
    </row>
    <row r="986">
      <c r="C986" s="67"/>
    </row>
    <row r="987">
      <c r="C987" s="67"/>
    </row>
    <row r="988">
      <c r="C988" s="67"/>
    </row>
    <row r="989">
      <c r="C989" s="67"/>
    </row>
    <row r="990">
      <c r="C990" s="67"/>
    </row>
    <row r="991">
      <c r="C991" s="67"/>
    </row>
    <row r="992">
      <c r="C992" s="67"/>
    </row>
    <row r="993">
      <c r="C993" s="67"/>
    </row>
    <row r="994">
      <c r="C994" s="67"/>
    </row>
    <row r="995">
      <c r="C995" s="67"/>
    </row>
    <row r="996">
      <c r="C996" s="67"/>
    </row>
    <row r="997">
      <c r="C997" s="67"/>
    </row>
    <row r="998">
      <c r="C998" s="67"/>
    </row>
    <row r="999">
      <c r="C999" s="67"/>
    </row>
    <row r="1000">
      <c r="C1000" s="6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0"/>
    <col customWidth="1" min="3" max="3" width="18.75"/>
    <col customWidth="1" min="4" max="4" width="18.25"/>
    <col customWidth="1" min="5" max="5" width="9.5"/>
    <col customWidth="1" min="8" max="8" width="17.25"/>
    <col customWidth="1" min="11" max="11" width="18.75"/>
    <col customWidth="1" min="12" max="12" width="16.13"/>
    <col customWidth="1" min="15" max="15" width="33.25"/>
  </cols>
  <sheetData>
    <row r="1">
      <c r="B1" s="6"/>
      <c r="C1" s="7"/>
      <c r="D1" s="7" t="s">
        <v>9</v>
      </c>
      <c r="E1" s="8" t="s">
        <v>10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3">
      <c r="A3" s="9"/>
      <c r="B3" s="10" t="s">
        <v>0</v>
      </c>
      <c r="C3" s="11" t="s">
        <v>11</v>
      </c>
      <c r="D3" s="11" t="s">
        <v>12</v>
      </c>
      <c r="E3" s="11" t="s">
        <v>13</v>
      </c>
      <c r="F3" s="11" t="s">
        <v>14</v>
      </c>
      <c r="G3" s="11" t="s">
        <v>15</v>
      </c>
      <c r="H3" s="12" t="s">
        <v>16</v>
      </c>
      <c r="I3" s="13"/>
      <c r="J3" s="13"/>
      <c r="K3" s="13"/>
      <c r="L3" s="13"/>
      <c r="M3" s="13"/>
      <c r="N3" s="13"/>
      <c r="O3" s="13"/>
      <c r="P3" s="13"/>
      <c r="Q3" s="14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>
      <c r="A4" s="9"/>
      <c r="B4" s="16"/>
      <c r="C4" s="16"/>
      <c r="D4" s="16"/>
      <c r="E4" s="16"/>
      <c r="F4" s="16"/>
      <c r="G4" s="16"/>
      <c r="H4" s="17" t="s">
        <v>17</v>
      </c>
      <c r="I4" s="18"/>
      <c r="J4" s="18"/>
      <c r="K4" s="19"/>
      <c r="L4" s="20" t="s">
        <v>18</v>
      </c>
      <c r="M4" s="20" t="s">
        <v>19</v>
      </c>
      <c r="N4" s="17" t="s">
        <v>20</v>
      </c>
      <c r="O4" s="19"/>
      <c r="P4" s="20" t="s">
        <v>21</v>
      </c>
      <c r="Q4" s="20" t="s">
        <v>22</v>
      </c>
      <c r="R4" s="21" t="s">
        <v>23</v>
      </c>
      <c r="S4" s="22" t="s">
        <v>24</v>
      </c>
      <c r="T4" s="22" t="s">
        <v>25</v>
      </c>
      <c r="U4" s="22" t="s">
        <v>26</v>
      </c>
      <c r="V4" s="22" t="s">
        <v>27</v>
      </c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</row>
    <row r="5">
      <c r="A5" s="9"/>
      <c r="B5" s="19"/>
      <c r="C5" s="19"/>
      <c r="D5" s="19"/>
      <c r="E5" s="19"/>
      <c r="F5" s="19"/>
      <c r="G5" s="19"/>
      <c r="H5" s="24" t="s">
        <v>11</v>
      </c>
      <c r="I5" s="24" t="s">
        <v>28</v>
      </c>
      <c r="J5" s="24" t="s">
        <v>29</v>
      </c>
      <c r="K5" s="24" t="s">
        <v>30</v>
      </c>
      <c r="L5" s="19"/>
      <c r="M5" s="19"/>
      <c r="N5" s="24" t="s">
        <v>31</v>
      </c>
      <c r="O5" s="24" t="s">
        <v>11</v>
      </c>
      <c r="P5" s="19"/>
      <c r="Q5" s="19"/>
      <c r="R5" s="23"/>
      <c r="S5" s="19"/>
      <c r="T5" s="19"/>
      <c r="U5" s="19"/>
      <c r="V5" s="19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</row>
    <row r="6">
      <c r="B6" s="7">
        <v>1.0</v>
      </c>
      <c r="C6" s="25" t="s">
        <v>32</v>
      </c>
      <c r="D6" s="26" t="s">
        <v>33</v>
      </c>
      <c r="E6" s="27">
        <v>100.0</v>
      </c>
      <c r="F6" s="27">
        <v>32.0</v>
      </c>
      <c r="G6" s="27">
        <v>640.0</v>
      </c>
      <c r="H6" s="28" t="s">
        <v>34</v>
      </c>
      <c r="I6" s="28" t="s">
        <v>35</v>
      </c>
      <c r="J6" s="29"/>
      <c r="K6" s="30">
        <v>12.2</v>
      </c>
      <c r="L6" s="30" t="s">
        <v>36</v>
      </c>
      <c r="M6" s="31" t="s">
        <v>37</v>
      </c>
      <c r="N6" s="32">
        <v>32.0</v>
      </c>
      <c r="O6" s="33" t="s">
        <v>38</v>
      </c>
      <c r="P6" s="30"/>
      <c r="Q6" s="30" t="s">
        <v>39</v>
      </c>
      <c r="R6" s="34" t="s">
        <v>40</v>
      </c>
      <c r="S6" s="35"/>
    </row>
    <row r="7">
      <c r="B7" s="7">
        <v>2.0</v>
      </c>
      <c r="C7" s="8" t="s">
        <v>41</v>
      </c>
      <c r="D7" s="36" t="s">
        <v>42</v>
      </c>
      <c r="E7" s="37"/>
      <c r="F7" s="37"/>
      <c r="G7" s="37"/>
      <c r="H7" s="16"/>
      <c r="I7" s="16"/>
      <c r="J7" s="16"/>
      <c r="K7" s="16"/>
      <c r="L7" s="16"/>
      <c r="M7" s="16"/>
      <c r="N7" s="16"/>
      <c r="O7" s="16"/>
      <c r="P7" s="30"/>
      <c r="Q7" s="16"/>
      <c r="R7" s="8" t="s">
        <v>43</v>
      </c>
      <c r="S7" s="6"/>
    </row>
    <row r="8">
      <c r="B8" s="7">
        <v>3.0</v>
      </c>
      <c r="C8" s="1" t="s">
        <v>44</v>
      </c>
      <c r="D8" s="38" t="s">
        <v>45</v>
      </c>
      <c r="E8" s="37"/>
      <c r="F8" s="37"/>
      <c r="G8" s="37"/>
      <c r="H8" s="16"/>
      <c r="I8" s="16"/>
      <c r="J8" s="16"/>
      <c r="K8" s="16"/>
      <c r="L8" s="16"/>
      <c r="M8" s="16"/>
      <c r="N8" s="16"/>
      <c r="O8" s="16"/>
      <c r="P8" s="30"/>
      <c r="Q8" s="16"/>
      <c r="R8" s="8" t="s">
        <v>46</v>
      </c>
    </row>
    <row r="9">
      <c r="B9" s="7">
        <v>4.0</v>
      </c>
      <c r="C9" s="7" t="s">
        <v>47</v>
      </c>
      <c r="D9" s="8" t="s">
        <v>48</v>
      </c>
      <c r="E9" s="37"/>
      <c r="F9" s="37"/>
      <c r="G9" s="37"/>
      <c r="H9" s="16"/>
      <c r="I9" s="16"/>
      <c r="J9" s="16"/>
      <c r="K9" s="16"/>
      <c r="L9" s="16"/>
      <c r="M9" s="16"/>
      <c r="N9" s="16"/>
      <c r="O9" s="16"/>
      <c r="P9" s="30" t="s">
        <v>49</v>
      </c>
      <c r="Q9" s="16"/>
      <c r="R9" s="8" t="s">
        <v>50</v>
      </c>
    </row>
    <row r="10">
      <c r="B10" s="7"/>
      <c r="C10" s="7"/>
      <c r="D10" s="7"/>
      <c r="E10" s="39"/>
      <c r="F10" s="39"/>
      <c r="G10" s="39"/>
      <c r="H10" s="19"/>
      <c r="I10" s="19"/>
      <c r="J10" s="19"/>
      <c r="K10" s="19"/>
      <c r="L10" s="19"/>
      <c r="M10" s="19"/>
      <c r="N10" s="19"/>
      <c r="O10" s="19"/>
      <c r="P10" s="40"/>
      <c r="Q10" s="19"/>
      <c r="R10" s="36"/>
    </row>
    <row r="11">
      <c r="C11" s="6"/>
      <c r="D11" s="6"/>
      <c r="E11" s="6"/>
      <c r="F11" s="6"/>
      <c r="G11" s="6"/>
      <c r="H11" s="41"/>
      <c r="I11" s="42"/>
      <c r="J11" s="41"/>
      <c r="K11" s="6"/>
      <c r="L11" s="6"/>
      <c r="M11" s="6"/>
      <c r="N11" s="43"/>
      <c r="O11" s="43"/>
      <c r="P11" s="6"/>
      <c r="Q11" s="6"/>
      <c r="R11" s="7" t="s">
        <v>6</v>
      </c>
    </row>
    <row r="12">
      <c r="B12" s="6"/>
      <c r="C12" s="6"/>
      <c r="D12" s="6"/>
      <c r="E12" s="6"/>
      <c r="F12" s="6"/>
      <c r="G12" s="6"/>
      <c r="H12" s="41"/>
      <c r="I12" s="41"/>
      <c r="J12" s="41"/>
      <c r="K12" s="6"/>
      <c r="L12" s="6"/>
      <c r="M12" s="6"/>
      <c r="N12" s="43"/>
      <c r="O12" s="43"/>
      <c r="P12" s="6"/>
      <c r="Q12" s="6"/>
      <c r="R12" s="7" t="s">
        <v>6</v>
      </c>
    </row>
    <row r="13">
      <c r="B13" s="6"/>
      <c r="C13" s="6"/>
      <c r="D13" s="6"/>
      <c r="E13" s="6"/>
      <c r="F13" s="6"/>
      <c r="G13" s="6"/>
      <c r="H13" s="41"/>
      <c r="I13" s="41"/>
      <c r="J13" s="41"/>
      <c r="K13" s="6"/>
      <c r="L13" s="6"/>
      <c r="M13" s="6"/>
      <c r="N13" s="43"/>
      <c r="O13" s="43"/>
      <c r="P13" s="6"/>
      <c r="Q13" s="6"/>
      <c r="R13" s="7" t="s">
        <v>6</v>
      </c>
    </row>
    <row r="14">
      <c r="B14" s="6"/>
      <c r="C14" s="6"/>
      <c r="D14" s="6"/>
      <c r="E14" s="6"/>
      <c r="F14" s="6"/>
      <c r="G14" s="6"/>
      <c r="H14" s="41"/>
      <c r="I14" s="41"/>
      <c r="J14" s="41"/>
      <c r="K14" s="6"/>
      <c r="L14" s="6"/>
      <c r="M14" s="6"/>
      <c r="N14" s="43"/>
      <c r="O14" s="43"/>
      <c r="P14" s="6"/>
      <c r="Q14" s="6"/>
      <c r="R14" s="7" t="s">
        <v>6</v>
      </c>
    </row>
    <row r="15">
      <c r="B15" s="6"/>
      <c r="C15" s="6"/>
      <c r="D15" s="6"/>
      <c r="E15" s="6"/>
      <c r="F15" s="6"/>
      <c r="G15" s="6"/>
      <c r="H15" s="41"/>
      <c r="I15" s="41"/>
      <c r="J15" s="41"/>
      <c r="K15" s="6"/>
      <c r="L15" s="6"/>
      <c r="M15" s="6"/>
      <c r="N15" s="43"/>
      <c r="O15" s="43"/>
      <c r="P15" s="6"/>
      <c r="Q15" s="6"/>
      <c r="R15" s="6"/>
    </row>
    <row r="16">
      <c r="B16" s="6"/>
      <c r="C16" s="6"/>
      <c r="D16" s="6"/>
      <c r="E16" s="6"/>
      <c r="F16" s="6"/>
      <c r="G16" s="6"/>
      <c r="H16" s="41"/>
      <c r="I16" s="41"/>
      <c r="J16" s="41"/>
      <c r="K16" s="6"/>
      <c r="L16" s="6"/>
      <c r="M16" s="6"/>
      <c r="N16" s="43"/>
      <c r="O16" s="43"/>
      <c r="P16" s="6"/>
      <c r="Q16" s="6"/>
      <c r="R16" s="6"/>
    </row>
    <row r="17">
      <c r="B17" s="6"/>
      <c r="C17" s="6"/>
      <c r="D17" s="6"/>
      <c r="E17" s="6"/>
      <c r="F17" s="6"/>
      <c r="G17" s="6"/>
      <c r="H17" s="41"/>
      <c r="I17" s="41"/>
      <c r="J17" s="41"/>
      <c r="K17" s="6"/>
      <c r="L17" s="6"/>
      <c r="M17" s="6"/>
      <c r="N17" s="43"/>
      <c r="O17" s="43"/>
      <c r="P17" s="6"/>
      <c r="Q17" s="6"/>
      <c r="R17" s="6"/>
    </row>
    <row r="18">
      <c r="B18" s="6"/>
      <c r="C18" s="6"/>
      <c r="D18" s="6"/>
      <c r="E18" s="6"/>
      <c r="F18" s="6"/>
      <c r="G18" s="6"/>
      <c r="H18" s="41"/>
      <c r="I18" s="41"/>
      <c r="J18" s="41"/>
      <c r="K18" s="6"/>
      <c r="L18" s="6"/>
      <c r="M18" s="6"/>
      <c r="N18" s="43"/>
      <c r="O18" s="43"/>
      <c r="P18" s="6"/>
      <c r="Q18" s="6"/>
      <c r="R18" s="6"/>
    </row>
  </sheetData>
  <mergeCells count="29">
    <mergeCell ref="M4:M5"/>
    <mergeCell ref="N4:O4"/>
    <mergeCell ref="P4:P5"/>
    <mergeCell ref="Q4:Q5"/>
    <mergeCell ref="S4:S5"/>
    <mergeCell ref="T4:T5"/>
    <mergeCell ref="U4:U5"/>
    <mergeCell ref="V4:V5"/>
    <mergeCell ref="B3:B5"/>
    <mergeCell ref="C3:C5"/>
    <mergeCell ref="D3:D5"/>
    <mergeCell ref="E3:E5"/>
    <mergeCell ref="F3:F5"/>
    <mergeCell ref="G3:G5"/>
    <mergeCell ref="H3:Q3"/>
    <mergeCell ref="J6:J10"/>
    <mergeCell ref="K6:K10"/>
    <mergeCell ref="L6:L10"/>
    <mergeCell ref="M6:M10"/>
    <mergeCell ref="N6:N10"/>
    <mergeCell ref="O6:O10"/>
    <mergeCell ref="Q6:Q10"/>
    <mergeCell ref="H4:K4"/>
    <mergeCell ref="L4:L5"/>
    <mergeCell ref="E6:E10"/>
    <mergeCell ref="F6:F10"/>
    <mergeCell ref="G6:G10"/>
    <mergeCell ref="H6:H10"/>
    <mergeCell ref="I6:I10"/>
  </mergeCells>
  <hyperlinks>
    <hyperlink r:id="rId1" ref="E1"/>
    <hyperlink r:id="rId2" ref="D6"/>
    <hyperlink r:id="rId3" ref="M6"/>
    <hyperlink r:id="rId4" ref="R6"/>
    <hyperlink r:id="rId5" ref="C7"/>
    <hyperlink r:id="rId6" ref="R7"/>
    <hyperlink r:id="rId7" ref="D8"/>
    <hyperlink r:id="rId8" ref="R8"/>
    <hyperlink r:id="rId9" ref="D9"/>
    <hyperlink r:id="rId10" ref="R9"/>
  </hyperlinks>
  <drawing r:id="rId1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97</v>
      </c>
      <c r="C3" s="1" t="s">
        <v>2477</v>
      </c>
    </row>
    <row r="4" hidden="1"/>
    <row r="5" hidden="1"/>
    <row r="6" hidden="1"/>
    <row r="8">
      <c r="B8" s="1" t="s">
        <v>2478</v>
      </c>
      <c r="C8" s="1" t="s">
        <v>2479</v>
      </c>
    </row>
    <row r="9" hidden="1"/>
    <row r="10" hidden="1"/>
    <row r="11" hidden="1"/>
    <row r="13">
      <c r="B13" s="1" t="s">
        <v>100</v>
      </c>
      <c r="C13" s="1" t="s">
        <v>2480</v>
      </c>
    </row>
    <row r="14" hidden="1"/>
    <row r="15" hidden="1"/>
    <row r="16" hidden="1"/>
    <row r="17" hidden="1"/>
    <row r="19">
      <c r="B19" s="1" t="s">
        <v>2481</v>
      </c>
      <c r="C19" s="1" t="s">
        <v>2482</v>
      </c>
    </row>
    <row r="26">
      <c r="B26" s="114" t="s">
        <v>102</v>
      </c>
      <c r="C26" s="1" t="s">
        <v>2483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sheetData>
    <row r="1" hidden="1"/>
    <row r="2" hidden="1"/>
    <row r="3" hidden="1"/>
    <row r="4">
      <c r="A4" s="141" t="s">
        <v>123</v>
      </c>
      <c r="B4" s="141" t="s">
        <v>124</v>
      </c>
      <c r="C4" s="141" t="s">
        <v>125</v>
      </c>
      <c r="D4" s="141" t="s">
        <v>126</v>
      </c>
      <c r="E4" s="141" t="s">
        <v>127</v>
      </c>
      <c r="F4" s="141" t="s">
        <v>128</v>
      </c>
      <c r="G4" s="141" t="s">
        <v>129</v>
      </c>
      <c r="H4" s="141" t="s">
        <v>130</v>
      </c>
      <c r="I4" s="141" t="s">
        <v>131</v>
      </c>
      <c r="J4" s="141" t="s">
        <v>132</v>
      </c>
      <c r="K4" s="141" t="s">
        <v>133</v>
      </c>
      <c r="L4" s="141" t="s">
        <v>134</v>
      </c>
      <c r="M4" s="141" t="s">
        <v>135</v>
      </c>
      <c r="N4" s="141" t="s">
        <v>136</v>
      </c>
      <c r="O4" s="141" t="s">
        <v>137</v>
      </c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223"/>
    </row>
    <row r="5">
      <c r="A5" s="1" t="s">
        <v>138</v>
      </c>
      <c r="B5" s="1" t="s">
        <v>2484</v>
      </c>
      <c r="C5" s="1">
        <v>0.03442</v>
      </c>
      <c r="D5" s="1">
        <v>0.005043</v>
      </c>
      <c r="E5" s="1">
        <v>0.01298</v>
      </c>
      <c r="F5" s="1">
        <v>0.05244</v>
      </c>
      <c r="G5" s="1">
        <v>73.0</v>
      </c>
      <c r="H5" s="1">
        <v>640.0</v>
      </c>
      <c r="I5" s="1">
        <v>0.9263</v>
      </c>
      <c r="J5" s="1">
        <v>0.9109</v>
      </c>
      <c r="K5" s="1">
        <v>0.9526</v>
      </c>
      <c r="L5" s="1">
        <v>0.7255</v>
      </c>
      <c r="M5" s="1">
        <v>0.0379</v>
      </c>
      <c r="N5" s="1">
        <v>0.004889</v>
      </c>
      <c r="O5" s="1">
        <v>0.008237</v>
      </c>
    </row>
    <row r="6">
      <c r="A6" s="1" t="s">
        <v>140</v>
      </c>
      <c r="B6" s="1" t="s">
        <v>2485</v>
      </c>
      <c r="C6" s="1">
        <v>0.02364</v>
      </c>
      <c r="D6" s="1">
        <v>0.00355</v>
      </c>
      <c r="E6" s="1">
        <v>0.004948</v>
      </c>
      <c r="F6" s="1">
        <v>0.03214</v>
      </c>
      <c r="G6" s="1">
        <v>75.0</v>
      </c>
      <c r="H6" s="1">
        <v>640.0</v>
      </c>
      <c r="I6" s="1">
        <v>0.961</v>
      </c>
      <c r="J6" s="1">
        <v>0.946</v>
      </c>
      <c r="K6" s="1">
        <v>0.9774</v>
      </c>
      <c r="L6" s="1">
        <v>0.7856</v>
      </c>
      <c r="M6" s="1">
        <v>0.03466</v>
      </c>
      <c r="N6" s="1">
        <v>0.004161</v>
      </c>
      <c r="O6" s="1">
        <v>0.005801</v>
      </c>
    </row>
    <row r="7">
      <c r="A7" s="1" t="s">
        <v>142</v>
      </c>
      <c r="B7" s="1" t="s">
        <v>2486</v>
      </c>
      <c r="C7" s="1">
        <v>0.02329</v>
      </c>
      <c r="D7" s="1">
        <v>0.003556</v>
      </c>
      <c r="E7" s="1">
        <v>0.004613</v>
      </c>
      <c r="F7" s="1">
        <v>0.03145</v>
      </c>
      <c r="G7" s="1">
        <v>56.0</v>
      </c>
      <c r="H7" s="1">
        <v>640.0</v>
      </c>
      <c r="I7" s="1">
        <v>0.9496</v>
      </c>
      <c r="J7" s="1">
        <v>0.9444</v>
      </c>
      <c r="K7" s="1">
        <v>0.9716</v>
      </c>
      <c r="L7" s="1">
        <v>0.7763</v>
      </c>
      <c r="M7" s="1">
        <v>0.03146</v>
      </c>
      <c r="N7" s="1">
        <v>0.004595</v>
      </c>
      <c r="O7" s="1">
        <v>0.006065</v>
      </c>
    </row>
    <row r="8">
      <c r="A8" s="1" t="s">
        <v>144</v>
      </c>
      <c r="B8" s="1" t="s">
        <v>2486</v>
      </c>
      <c r="C8" s="1">
        <v>0.02295</v>
      </c>
      <c r="D8" s="1">
        <v>0.003466</v>
      </c>
      <c r="E8" s="1">
        <v>0.004218</v>
      </c>
      <c r="F8" s="1">
        <v>0.03063</v>
      </c>
      <c r="G8" s="1">
        <v>77.0</v>
      </c>
      <c r="H8" s="1">
        <v>640.0</v>
      </c>
      <c r="I8" s="1">
        <v>0.9691</v>
      </c>
      <c r="J8" s="1">
        <v>0.9671</v>
      </c>
      <c r="K8" s="1">
        <v>0.9838</v>
      </c>
      <c r="L8" s="1">
        <v>0.8117</v>
      </c>
      <c r="M8" s="1">
        <v>0.02862</v>
      </c>
      <c r="N8" s="1">
        <v>0.004818</v>
      </c>
      <c r="O8" s="1">
        <v>0.005274</v>
      </c>
    </row>
    <row r="9">
      <c r="A9" s="1" t="s">
        <v>146</v>
      </c>
      <c r="B9" s="1" t="s">
        <v>2486</v>
      </c>
      <c r="C9" s="1">
        <v>0.02156</v>
      </c>
      <c r="D9" s="1">
        <v>0.003254</v>
      </c>
      <c r="E9" s="1">
        <v>0.003534</v>
      </c>
      <c r="F9" s="1">
        <v>0.02835</v>
      </c>
      <c r="G9" s="1">
        <v>67.0</v>
      </c>
      <c r="H9" s="1">
        <v>640.0</v>
      </c>
      <c r="I9" s="1">
        <v>0.9755</v>
      </c>
      <c r="J9" s="1">
        <v>0.9711</v>
      </c>
      <c r="K9" s="1">
        <v>0.9884</v>
      </c>
      <c r="L9" s="1">
        <v>0.8254</v>
      </c>
      <c r="M9" s="1">
        <v>0.02566</v>
      </c>
      <c r="N9" s="1">
        <v>0.005244</v>
      </c>
      <c r="O9" s="1">
        <v>0.004912</v>
      </c>
    </row>
    <row r="10">
      <c r="A10" s="1" t="s">
        <v>147</v>
      </c>
      <c r="B10" s="1" t="s">
        <v>2486</v>
      </c>
      <c r="C10" s="1">
        <v>0.02093</v>
      </c>
      <c r="D10" s="1">
        <v>0.003139</v>
      </c>
      <c r="E10" s="1">
        <v>0.003163</v>
      </c>
      <c r="F10" s="1">
        <v>0.02724</v>
      </c>
      <c r="G10" s="1">
        <v>71.0</v>
      </c>
      <c r="H10" s="1">
        <v>640.0</v>
      </c>
      <c r="I10" s="1">
        <v>0.9725</v>
      </c>
      <c r="J10" s="1">
        <v>0.979</v>
      </c>
      <c r="K10" s="1">
        <v>0.9907</v>
      </c>
      <c r="L10" s="1">
        <v>0.8361</v>
      </c>
      <c r="M10" s="1">
        <v>0.02558</v>
      </c>
      <c r="N10" s="1">
        <v>0.005225</v>
      </c>
      <c r="O10" s="1">
        <v>0.00446</v>
      </c>
    </row>
    <row r="11">
      <c r="A11" s="1" t="s">
        <v>148</v>
      </c>
      <c r="B11" s="1" t="s">
        <v>2487</v>
      </c>
      <c r="C11" s="1">
        <v>0.02056</v>
      </c>
      <c r="D11" s="1">
        <v>0.003087</v>
      </c>
      <c r="E11" s="1">
        <v>0.003053</v>
      </c>
      <c r="F11" s="1">
        <v>0.02669</v>
      </c>
      <c r="G11" s="1">
        <v>61.0</v>
      </c>
      <c r="H11" s="1">
        <v>640.0</v>
      </c>
      <c r="I11" s="1">
        <v>0.973</v>
      </c>
      <c r="J11" s="1">
        <v>0.9829</v>
      </c>
      <c r="K11" s="1">
        <v>0.9907</v>
      </c>
      <c r="L11" s="1">
        <v>0.8414</v>
      </c>
      <c r="M11" s="1">
        <v>0.02692</v>
      </c>
      <c r="N11" s="1">
        <v>0.005061</v>
      </c>
      <c r="O11" s="1">
        <v>0.004171</v>
      </c>
    </row>
    <row r="12">
      <c r="A12" s="1" t="s">
        <v>149</v>
      </c>
      <c r="B12" s="1" t="s">
        <v>2487</v>
      </c>
      <c r="C12" s="1">
        <v>0.02021</v>
      </c>
      <c r="D12" s="1">
        <v>0.003038</v>
      </c>
      <c r="E12" s="1">
        <v>0.002902</v>
      </c>
      <c r="F12" s="1">
        <v>0.02615</v>
      </c>
      <c r="G12" s="1">
        <v>68.0</v>
      </c>
      <c r="H12" s="1">
        <v>640.0</v>
      </c>
      <c r="I12" s="1">
        <v>0.9794</v>
      </c>
      <c r="J12" s="1">
        <v>0.9795</v>
      </c>
      <c r="K12" s="1">
        <v>0.9912</v>
      </c>
      <c r="L12" s="1">
        <v>0.8466</v>
      </c>
      <c r="M12" s="1">
        <v>0.0263</v>
      </c>
      <c r="N12" s="1">
        <v>0.00517</v>
      </c>
      <c r="O12" s="1">
        <v>0.003852</v>
      </c>
    </row>
    <row r="13">
      <c r="A13" s="1" t="s">
        <v>150</v>
      </c>
      <c r="B13" s="1" t="s">
        <v>2487</v>
      </c>
      <c r="C13" s="1">
        <v>0.02</v>
      </c>
      <c r="D13" s="1">
        <v>0.00301</v>
      </c>
      <c r="E13" s="1">
        <v>0.002864</v>
      </c>
      <c r="F13" s="1">
        <v>0.02588</v>
      </c>
      <c r="G13" s="1">
        <v>68.0</v>
      </c>
      <c r="H13" s="1">
        <v>640.0</v>
      </c>
      <c r="I13" s="1">
        <v>0.9786</v>
      </c>
      <c r="J13" s="1">
        <v>0.9832</v>
      </c>
      <c r="K13" s="1">
        <v>0.9914</v>
      </c>
      <c r="L13" s="1">
        <v>0.8491</v>
      </c>
      <c r="M13" s="1">
        <v>0.02376</v>
      </c>
      <c r="N13" s="1">
        <v>0.00534</v>
      </c>
      <c r="O13" s="1">
        <v>0.003599</v>
      </c>
    </row>
    <row r="14">
      <c r="A14" s="1" t="s">
        <v>152</v>
      </c>
      <c r="B14" s="1" t="s">
        <v>2487</v>
      </c>
      <c r="C14" s="1">
        <v>0.01993</v>
      </c>
      <c r="D14" s="1">
        <v>0.003012</v>
      </c>
      <c r="E14" s="1">
        <v>0.002805</v>
      </c>
      <c r="F14" s="1">
        <v>0.02574</v>
      </c>
      <c r="G14" s="1">
        <v>62.0</v>
      </c>
      <c r="H14" s="1">
        <v>640.0</v>
      </c>
      <c r="I14" s="1">
        <v>0.9796</v>
      </c>
      <c r="J14" s="1">
        <v>0.9832</v>
      </c>
      <c r="K14" s="1">
        <v>0.9916</v>
      </c>
      <c r="L14" s="1">
        <v>0.8503</v>
      </c>
      <c r="M14" s="1">
        <v>0.02089</v>
      </c>
      <c r="N14" s="1">
        <v>0.005484</v>
      </c>
      <c r="O14" s="1">
        <v>0.00322</v>
      </c>
    </row>
    <row r="15">
      <c r="A15" s="1" t="s">
        <v>153</v>
      </c>
      <c r="B15" s="1" t="s">
        <v>2487</v>
      </c>
      <c r="C15" s="1">
        <v>0.01969</v>
      </c>
      <c r="D15" s="1">
        <v>0.003009</v>
      </c>
      <c r="E15" s="1">
        <v>0.002728</v>
      </c>
      <c r="F15" s="1">
        <v>0.02543</v>
      </c>
      <c r="G15" s="1">
        <v>75.0</v>
      </c>
      <c r="H15" s="1">
        <v>640.0</v>
      </c>
      <c r="I15" s="1">
        <v>0.9826</v>
      </c>
      <c r="J15" s="1">
        <v>0.9816</v>
      </c>
      <c r="K15" s="1">
        <v>0.9916</v>
      </c>
      <c r="L15" s="1">
        <v>0.8515</v>
      </c>
      <c r="M15" s="1">
        <v>0.01895</v>
      </c>
      <c r="N15" s="1">
        <v>0.005562</v>
      </c>
      <c r="O15" s="1">
        <v>0.00287</v>
      </c>
    </row>
    <row r="16">
      <c r="A16" s="1" t="s">
        <v>154</v>
      </c>
      <c r="B16" s="1" t="s">
        <v>2487</v>
      </c>
      <c r="C16" s="1">
        <v>0.01949</v>
      </c>
      <c r="D16" s="1">
        <v>0.002958</v>
      </c>
      <c r="E16" s="1">
        <v>0.002611</v>
      </c>
      <c r="F16" s="1">
        <v>0.02506</v>
      </c>
      <c r="G16" s="1">
        <v>62.0</v>
      </c>
      <c r="H16" s="1">
        <v>640.0</v>
      </c>
      <c r="I16" s="1">
        <v>0.9834</v>
      </c>
      <c r="J16" s="1">
        <v>0.9826</v>
      </c>
      <c r="K16" s="1">
        <v>0.9918</v>
      </c>
      <c r="L16" s="1">
        <v>0.8527</v>
      </c>
      <c r="M16" s="1">
        <v>0.01787</v>
      </c>
      <c r="N16" s="1">
        <v>0.005613</v>
      </c>
      <c r="O16" s="1">
        <v>0.002581</v>
      </c>
    </row>
    <row r="17">
      <c r="A17" s="1" t="s">
        <v>155</v>
      </c>
      <c r="B17" s="1" t="s">
        <v>2487</v>
      </c>
      <c r="C17" s="1">
        <v>0.01941</v>
      </c>
      <c r="D17" s="1">
        <v>0.002938</v>
      </c>
      <c r="E17" s="1">
        <v>0.002625</v>
      </c>
      <c r="F17" s="1">
        <v>0.02497</v>
      </c>
      <c r="G17" s="1">
        <v>50.0</v>
      </c>
      <c r="H17" s="1">
        <v>640.0</v>
      </c>
      <c r="I17" s="1">
        <v>0.9809</v>
      </c>
      <c r="J17" s="1">
        <v>0.9852</v>
      </c>
      <c r="K17" s="1">
        <v>0.992</v>
      </c>
      <c r="L17" s="1">
        <v>0.8528</v>
      </c>
      <c r="M17" s="1">
        <v>0.01738</v>
      </c>
      <c r="N17" s="1">
        <v>0.00562</v>
      </c>
      <c r="O17" s="1">
        <v>0.002392</v>
      </c>
    </row>
    <row r="18">
      <c r="A18" s="1" t="s">
        <v>156</v>
      </c>
      <c r="B18" s="1" t="s">
        <v>2487</v>
      </c>
      <c r="C18" s="1">
        <v>0.01933</v>
      </c>
      <c r="D18" s="1">
        <v>0.002934</v>
      </c>
      <c r="E18" s="1">
        <v>0.002641</v>
      </c>
      <c r="F18" s="1">
        <v>0.0249</v>
      </c>
      <c r="G18" s="1">
        <v>70.0</v>
      </c>
      <c r="H18" s="1">
        <v>640.0</v>
      </c>
      <c r="I18" s="1">
        <v>0.9825</v>
      </c>
      <c r="J18" s="1">
        <v>0.9837</v>
      </c>
      <c r="K18" s="1">
        <v>0.9919</v>
      </c>
      <c r="L18" s="1">
        <v>0.8544</v>
      </c>
      <c r="M18" s="1">
        <v>0.01703</v>
      </c>
      <c r="N18" s="1">
        <v>0.005633</v>
      </c>
      <c r="O18" s="1">
        <v>0.002246</v>
      </c>
    </row>
    <row r="19">
      <c r="A19" s="1" t="s">
        <v>157</v>
      </c>
      <c r="B19" s="1" t="s">
        <v>2487</v>
      </c>
      <c r="C19" s="1">
        <v>0.01919</v>
      </c>
      <c r="D19" s="1">
        <v>0.002887</v>
      </c>
      <c r="E19" s="1">
        <v>0.002573</v>
      </c>
      <c r="F19" s="1">
        <v>0.02465</v>
      </c>
      <c r="G19" s="1">
        <v>59.0</v>
      </c>
      <c r="H19" s="1">
        <v>640.0</v>
      </c>
      <c r="I19" s="1">
        <v>0.983</v>
      </c>
      <c r="J19" s="1">
        <v>0.9839</v>
      </c>
      <c r="K19" s="1">
        <v>0.992</v>
      </c>
      <c r="L19" s="1">
        <v>0.8543</v>
      </c>
      <c r="M19" s="1">
        <v>0.01676</v>
      </c>
      <c r="N19" s="1">
        <v>0.005646</v>
      </c>
      <c r="O19" s="1">
        <v>0.002139</v>
      </c>
    </row>
    <row r="20">
      <c r="A20" s="1" t="s">
        <v>158</v>
      </c>
      <c r="B20" s="1" t="s">
        <v>2487</v>
      </c>
      <c r="C20" s="1">
        <v>0.01908</v>
      </c>
      <c r="D20" s="1">
        <v>0.002882</v>
      </c>
      <c r="E20" s="1">
        <v>0.002524</v>
      </c>
      <c r="F20" s="1">
        <v>0.02448</v>
      </c>
      <c r="G20" s="1">
        <v>64.0</v>
      </c>
      <c r="H20" s="1">
        <v>640.0</v>
      </c>
      <c r="I20" s="1">
        <v>0.9828</v>
      </c>
      <c r="J20" s="1">
        <v>0.9845</v>
      </c>
      <c r="K20" s="1">
        <v>0.9921</v>
      </c>
      <c r="L20" s="1">
        <v>0.8556</v>
      </c>
      <c r="M20" s="1">
        <v>0.01657</v>
      </c>
      <c r="N20" s="1">
        <v>0.005642</v>
      </c>
      <c r="O20" s="1">
        <v>0.002047</v>
      </c>
    </row>
    <row r="21">
      <c r="A21" s="1" t="s">
        <v>159</v>
      </c>
      <c r="B21" s="1" t="s">
        <v>2487</v>
      </c>
      <c r="C21" s="1">
        <v>0.01905</v>
      </c>
      <c r="D21" s="1">
        <v>0.002883</v>
      </c>
      <c r="E21" s="1">
        <v>0.002534</v>
      </c>
      <c r="F21" s="1">
        <v>0.02447</v>
      </c>
      <c r="G21" s="1">
        <v>71.0</v>
      </c>
      <c r="H21" s="1">
        <v>640.0</v>
      </c>
      <c r="I21" s="1">
        <v>0.9841</v>
      </c>
      <c r="J21" s="1">
        <v>0.9833</v>
      </c>
      <c r="K21" s="1">
        <v>0.9921</v>
      </c>
      <c r="L21" s="1">
        <v>0.8565</v>
      </c>
      <c r="M21" s="1">
        <v>0.0164</v>
      </c>
      <c r="N21" s="1">
        <v>0.005645</v>
      </c>
      <c r="O21" s="1">
        <v>0.001938</v>
      </c>
    </row>
    <row r="22">
      <c r="A22" s="1" t="s">
        <v>160</v>
      </c>
      <c r="B22" s="1" t="s">
        <v>2487</v>
      </c>
      <c r="C22" s="1">
        <v>0.01896</v>
      </c>
      <c r="D22" s="1">
        <v>0.002844</v>
      </c>
      <c r="E22" s="1">
        <v>0.002509</v>
      </c>
      <c r="F22" s="1">
        <v>0.02432</v>
      </c>
      <c r="G22" s="1">
        <v>64.0</v>
      </c>
      <c r="H22" s="1">
        <v>640.0</v>
      </c>
      <c r="I22" s="1">
        <v>0.9815</v>
      </c>
      <c r="J22" s="1">
        <v>0.9857</v>
      </c>
      <c r="K22" s="1">
        <v>0.9922</v>
      </c>
      <c r="L22" s="1">
        <v>0.857</v>
      </c>
      <c r="M22" s="1">
        <v>0.01617</v>
      </c>
      <c r="N22" s="1">
        <v>0.005655</v>
      </c>
      <c r="O22" s="1">
        <v>0.001863</v>
      </c>
    </row>
    <row r="23">
      <c r="A23" s="1" t="s">
        <v>161</v>
      </c>
      <c r="B23" s="1" t="s">
        <v>2487</v>
      </c>
      <c r="C23" s="1">
        <v>0.01887</v>
      </c>
      <c r="D23" s="1">
        <v>0.002837</v>
      </c>
      <c r="E23" s="1">
        <v>0.00248</v>
      </c>
      <c r="F23" s="1">
        <v>0.02418</v>
      </c>
      <c r="G23" s="1">
        <v>66.0</v>
      </c>
      <c r="H23" s="1">
        <v>640.0</v>
      </c>
      <c r="I23" s="1">
        <v>0.9821</v>
      </c>
      <c r="J23" s="1">
        <v>0.9858</v>
      </c>
      <c r="K23" s="1">
        <v>0.9924</v>
      </c>
      <c r="L23" s="1">
        <v>0.8578</v>
      </c>
      <c r="M23" s="1">
        <v>0.01608</v>
      </c>
      <c r="N23" s="1">
        <v>0.005662</v>
      </c>
      <c r="O23" s="1">
        <v>0.001824</v>
      </c>
    </row>
    <row r="24">
      <c r="A24" s="143" t="s">
        <v>97</v>
      </c>
      <c r="B24" s="143" t="s">
        <v>2487</v>
      </c>
      <c r="C24" s="143">
        <v>0.01887</v>
      </c>
      <c r="D24" s="143">
        <v>0.002841</v>
      </c>
      <c r="E24" s="143">
        <v>0.002503</v>
      </c>
      <c r="F24" s="143">
        <v>0.02422</v>
      </c>
      <c r="G24" s="143">
        <v>55.0</v>
      </c>
      <c r="H24" s="143">
        <v>640.0</v>
      </c>
      <c r="I24" s="143">
        <v>0.9846</v>
      </c>
      <c r="J24" s="143">
        <v>0.9844</v>
      </c>
      <c r="K24" s="143">
        <v>0.9926</v>
      </c>
      <c r="L24" s="143">
        <v>0.8597</v>
      </c>
      <c r="M24" s="143">
        <v>0.01589</v>
      </c>
      <c r="N24" s="143">
        <v>0.005637</v>
      </c>
      <c r="O24" s="143">
        <v>0.001783</v>
      </c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</row>
    <row r="25">
      <c r="A25" s="1" t="s">
        <v>162</v>
      </c>
      <c r="B25" s="1" t="s">
        <v>2487</v>
      </c>
      <c r="C25" s="1">
        <v>0.01866</v>
      </c>
      <c r="D25" s="1">
        <v>0.002814</v>
      </c>
      <c r="E25" s="1">
        <v>0.002406</v>
      </c>
      <c r="F25" s="1">
        <v>0.02388</v>
      </c>
      <c r="G25" s="1">
        <v>67.0</v>
      </c>
      <c r="H25" s="1">
        <v>640.0</v>
      </c>
      <c r="I25" s="1">
        <v>0.983</v>
      </c>
      <c r="J25" s="1">
        <v>0.9866</v>
      </c>
      <c r="K25" s="1">
        <v>0.9929</v>
      </c>
      <c r="L25" s="1">
        <v>0.8607</v>
      </c>
      <c r="M25" s="1">
        <v>0.01582</v>
      </c>
      <c r="N25" s="1">
        <v>0.005656</v>
      </c>
      <c r="O25" s="1">
        <v>0.001772</v>
      </c>
    </row>
    <row r="26">
      <c r="A26" s="1" t="s">
        <v>163</v>
      </c>
      <c r="B26" s="1" t="s">
        <v>2487</v>
      </c>
      <c r="C26" s="1">
        <v>0.01867</v>
      </c>
      <c r="D26" s="1">
        <v>0.002805</v>
      </c>
      <c r="E26" s="1">
        <v>0.002389</v>
      </c>
      <c r="F26" s="1">
        <v>0.02386</v>
      </c>
      <c r="G26" s="1">
        <v>53.0</v>
      </c>
      <c r="H26" s="1">
        <v>640.0</v>
      </c>
      <c r="I26" s="1">
        <v>0.9859</v>
      </c>
      <c r="J26" s="1">
        <v>0.9847</v>
      </c>
      <c r="K26" s="1">
        <v>0.9928</v>
      </c>
      <c r="L26" s="1">
        <v>0.8608</v>
      </c>
      <c r="M26" s="1">
        <v>0.01576</v>
      </c>
      <c r="N26" s="1">
        <v>0.005694</v>
      </c>
      <c r="O26" s="1">
        <v>0.001757</v>
      </c>
    </row>
    <row r="27">
      <c r="A27" s="1" t="s">
        <v>164</v>
      </c>
      <c r="B27" s="1" t="s">
        <v>2487</v>
      </c>
      <c r="C27" s="1">
        <v>0.01854</v>
      </c>
      <c r="D27" s="1">
        <v>0.002792</v>
      </c>
      <c r="E27" s="1">
        <v>0.002326</v>
      </c>
      <c r="F27" s="1">
        <v>0.02365</v>
      </c>
      <c r="G27" s="1">
        <v>69.0</v>
      </c>
      <c r="H27" s="1">
        <v>640.0</v>
      </c>
      <c r="I27" s="1">
        <v>0.9842</v>
      </c>
      <c r="J27" s="1">
        <v>0.9873</v>
      </c>
      <c r="K27" s="1">
        <v>0.993</v>
      </c>
      <c r="L27" s="1">
        <v>0.8611</v>
      </c>
      <c r="M27" s="1">
        <v>0.01569</v>
      </c>
      <c r="N27" s="1">
        <v>0.005732</v>
      </c>
      <c r="O27" s="1">
        <v>0.001746</v>
      </c>
    </row>
    <row r="28">
      <c r="A28" s="1" t="s">
        <v>165</v>
      </c>
      <c r="B28" s="1" t="s">
        <v>2487</v>
      </c>
      <c r="C28" s="1">
        <v>0.0185</v>
      </c>
      <c r="D28" s="1">
        <v>0.002775</v>
      </c>
      <c r="E28" s="1">
        <v>0.002334</v>
      </c>
      <c r="F28" s="1">
        <v>0.02361</v>
      </c>
      <c r="G28" s="1">
        <v>67.0</v>
      </c>
      <c r="H28" s="1">
        <v>640.0</v>
      </c>
      <c r="I28" s="1">
        <v>0.984</v>
      </c>
      <c r="J28" s="1">
        <v>0.9874</v>
      </c>
      <c r="K28" s="1">
        <v>0.993</v>
      </c>
      <c r="L28" s="1">
        <v>0.8622</v>
      </c>
      <c r="M28" s="1">
        <v>0.01573</v>
      </c>
      <c r="N28" s="1">
        <v>0.00575</v>
      </c>
      <c r="O28" s="1">
        <v>0.001752</v>
      </c>
    </row>
    <row r="29">
      <c r="A29" s="1" t="s">
        <v>166</v>
      </c>
      <c r="B29" s="1" t="s">
        <v>2487</v>
      </c>
      <c r="C29" s="1">
        <v>0.0184</v>
      </c>
      <c r="D29" s="1">
        <v>0.002766</v>
      </c>
      <c r="E29" s="1">
        <v>0.002311</v>
      </c>
      <c r="F29" s="1">
        <v>0.02348</v>
      </c>
      <c r="G29" s="1">
        <v>66.0</v>
      </c>
      <c r="H29" s="1">
        <v>640.0</v>
      </c>
      <c r="I29" s="1">
        <v>0.9854</v>
      </c>
      <c r="J29" s="1">
        <v>0.986</v>
      </c>
      <c r="K29" s="1">
        <v>0.9931</v>
      </c>
      <c r="L29" s="1">
        <v>0.8634</v>
      </c>
      <c r="M29" s="1">
        <v>0.01559</v>
      </c>
      <c r="N29" s="1">
        <v>0.005785</v>
      </c>
      <c r="O29" s="1">
        <v>0.00174</v>
      </c>
    </row>
    <row r="30">
      <c r="A30" s="1" t="s">
        <v>167</v>
      </c>
      <c r="B30" s="1" t="s">
        <v>2487</v>
      </c>
      <c r="C30" s="1">
        <v>0.01842</v>
      </c>
      <c r="D30" s="1">
        <v>0.002756</v>
      </c>
      <c r="E30" s="1">
        <v>0.002298</v>
      </c>
      <c r="F30" s="1">
        <v>0.02348</v>
      </c>
      <c r="G30" s="1">
        <v>49.0</v>
      </c>
      <c r="H30" s="1">
        <v>640.0</v>
      </c>
      <c r="I30" s="1">
        <v>0.9852</v>
      </c>
      <c r="J30" s="1">
        <v>0.9869</v>
      </c>
      <c r="K30" s="1">
        <v>0.9932</v>
      </c>
      <c r="L30" s="1">
        <v>0.8639</v>
      </c>
      <c r="M30" s="1">
        <v>0.01552</v>
      </c>
      <c r="N30" s="1">
        <v>0.005821</v>
      </c>
      <c r="O30" s="1">
        <v>0.001736</v>
      </c>
    </row>
    <row r="31">
      <c r="A31" s="1" t="s">
        <v>168</v>
      </c>
      <c r="B31" s="1" t="s">
        <v>2487</v>
      </c>
      <c r="C31" s="1">
        <v>0.01836</v>
      </c>
      <c r="D31" s="1">
        <v>0.002748</v>
      </c>
      <c r="E31" s="1">
        <v>0.002288</v>
      </c>
      <c r="F31" s="1">
        <v>0.02339</v>
      </c>
      <c r="G31" s="1">
        <v>73.0</v>
      </c>
      <c r="H31" s="1">
        <v>640.0</v>
      </c>
      <c r="I31" s="1">
        <v>0.9835</v>
      </c>
      <c r="J31" s="1">
        <v>0.989</v>
      </c>
      <c r="K31" s="1">
        <v>0.9932</v>
      </c>
      <c r="L31" s="1">
        <v>0.8647</v>
      </c>
      <c r="M31" s="1">
        <v>0.01552</v>
      </c>
      <c r="N31" s="1">
        <v>0.005865</v>
      </c>
      <c r="O31" s="1">
        <v>0.001731</v>
      </c>
    </row>
    <row r="32">
      <c r="A32" s="1" t="s">
        <v>169</v>
      </c>
      <c r="B32" s="1" t="s">
        <v>2487</v>
      </c>
      <c r="C32" s="1">
        <v>0.0183</v>
      </c>
      <c r="D32" s="1">
        <v>0.002724</v>
      </c>
      <c r="E32" s="1">
        <v>0.002256</v>
      </c>
      <c r="F32" s="1">
        <v>0.02328</v>
      </c>
      <c r="G32" s="1">
        <v>76.0</v>
      </c>
      <c r="H32" s="1">
        <v>640.0</v>
      </c>
      <c r="I32" s="1">
        <v>0.9836</v>
      </c>
      <c r="J32" s="1">
        <v>0.9889</v>
      </c>
      <c r="K32" s="1">
        <v>0.9933</v>
      </c>
      <c r="L32" s="1">
        <v>0.8662</v>
      </c>
      <c r="M32" s="1">
        <v>0.01553</v>
      </c>
      <c r="N32" s="1">
        <v>0.005906</v>
      </c>
      <c r="O32" s="1">
        <v>0.001742</v>
      </c>
    </row>
    <row r="33">
      <c r="A33" s="1" t="s">
        <v>170</v>
      </c>
      <c r="B33" s="1" t="s">
        <v>2487</v>
      </c>
      <c r="C33" s="1">
        <v>0.01816</v>
      </c>
      <c r="D33" s="1">
        <v>0.002737</v>
      </c>
      <c r="E33" s="1">
        <v>0.002187</v>
      </c>
      <c r="F33" s="1">
        <v>0.02309</v>
      </c>
      <c r="G33" s="1">
        <v>62.0</v>
      </c>
      <c r="H33" s="1">
        <v>640.0</v>
      </c>
      <c r="I33" s="1">
        <v>0.9831</v>
      </c>
      <c r="J33" s="1">
        <v>0.9895</v>
      </c>
      <c r="K33" s="1">
        <v>0.9933</v>
      </c>
      <c r="L33" s="1">
        <v>0.866</v>
      </c>
      <c r="M33" s="1">
        <v>0.0155</v>
      </c>
      <c r="N33" s="1">
        <v>0.005963</v>
      </c>
      <c r="O33" s="1">
        <v>0.001731</v>
      </c>
    </row>
    <row r="34">
      <c r="A34" s="1" t="s">
        <v>171</v>
      </c>
      <c r="B34" s="1" t="s">
        <v>2487</v>
      </c>
      <c r="C34" s="1">
        <v>0.0181</v>
      </c>
      <c r="D34" s="1">
        <v>0.002707</v>
      </c>
      <c r="E34" s="1">
        <v>0.002244</v>
      </c>
      <c r="F34" s="1">
        <v>0.02305</v>
      </c>
      <c r="G34" s="1">
        <v>67.0</v>
      </c>
      <c r="H34" s="1">
        <v>640.0</v>
      </c>
      <c r="I34" s="1">
        <v>0.9828</v>
      </c>
      <c r="J34" s="1">
        <v>0.9895</v>
      </c>
      <c r="K34" s="1">
        <v>0.9933</v>
      </c>
      <c r="L34" s="1">
        <v>0.8667</v>
      </c>
      <c r="M34" s="1">
        <v>0.01544</v>
      </c>
      <c r="N34" s="1">
        <v>0.006021</v>
      </c>
      <c r="O34" s="1">
        <v>0.001722</v>
      </c>
    </row>
    <row r="35">
      <c r="A35" s="1" t="s">
        <v>172</v>
      </c>
      <c r="B35" s="1" t="s">
        <v>2487</v>
      </c>
      <c r="C35" s="1">
        <v>0.01802</v>
      </c>
      <c r="D35" s="1">
        <v>0.002711</v>
      </c>
      <c r="E35" s="1">
        <v>0.002206</v>
      </c>
      <c r="F35" s="1">
        <v>0.02294</v>
      </c>
      <c r="G35" s="1">
        <v>54.0</v>
      </c>
      <c r="H35" s="1">
        <v>640.0</v>
      </c>
      <c r="I35" s="1">
        <v>0.9804</v>
      </c>
      <c r="J35" s="1">
        <v>0.9919</v>
      </c>
      <c r="K35" s="1">
        <v>0.9934</v>
      </c>
      <c r="L35" s="1">
        <v>0.8678</v>
      </c>
      <c r="M35" s="1">
        <v>0.01538</v>
      </c>
      <c r="N35" s="1">
        <v>0.006073</v>
      </c>
      <c r="O35" s="1">
        <v>0.001724</v>
      </c>
    </row>
    <row r="36">
      <c r="A36" s="1" t="s">
        <v>173</v>
      </c>
      <c r="B36" s="1" t="s">
        <v>2487</v>
      </c>
      <c r="C36" s="1">
        <v>0.01804</v>
      </c>
      <c r="D36" s="1">
        <v>0.002708</v>
      </c>
      <c r="E36" s="1">
        <v>0.00221</v>
      </c>
      <c r="F36" s="1">
        <v>0.02296</v>
      </c>
      <c r="G36" s="1">
        <v>46.0</v>
      </c>
      <c r="H36" s="1">
        <v>640.0</v>
      </c>
      <c r="I36" s="1">
        <v>0.981</v>
      </c>
      <c r="J36" s="1">
        <v>0.9917</v>
      </c>
      <c r="K36" s="1">
        <v>0.9934</v>
      </c>
      <c r="L36" s="1">
        <v>0.8681</v>
      </c>
      <c r="M36" s="1">
        <v>0.01535</v>
      </c>
      <c r="N36" s="1">
        <v>0.006115</v>
      </c>
      <c r="O36" s="1">
        <v>0.00173</v>
      </c>
    </row>
    <row r="37">
      <c r="A37" s="1" t="s">
        <v>174</v>
      </c>
      <c r="B37" s="1" t="s">
        <v>2487</v>
      </c>
      <c r="C37" s="1">
        <v>0.01795</v>
      </c>
      <c r="D37" s="1">
        <v>0.00269</v>
      </c>
      <c r="E37" s="1">
        <v>0.002135</v>
      </c>
      <c r="F37" s="1">
        <v>0.02277</v>
      </c>
      <c r="G37" s="1">
        <v>85.0</v>
      </c>
      <c r="H37" s="1">
        <v>640.0</v>
      </c>
      <c r="I37" s="1">
        <v>0.9831</v>
      </c>
      <c r="J37" s="1">
        <v>0.9897</v>
      </c>
      <c r="K37" s="1">
        <v>0.9934</v>
      </c>
      <c r="L37" s="1">
        <v>0.8693</v>
      </c>
      <c r="M37" s="1">
        <v>0.01531</v>
      </c>
      <c r="N37" s="1">
        <v>0.006155</v>
      </c>
      <c r="O37" s="1">
        <v>0.001717</v>
      </c>
    </row>
    <row r="38">
      <c r="A38" s="1" t="s">
        <v>175</v>
      </c>
      <c r="B38" s="1" t="s">
        <v>2487</v>
      </c>
      <c r="C38" s="1">
        <v>0.01792</v>
      </c>
      <c r="D38" s="1">
        <v>0.002692</v>
      </c>
      <c r="E38" s="1">
        <v>0.002118</v>
      </c>
      <c r="F38" s="1">
        <v>0.02273</v>
      </c>
      <c r="G38" s="1">
        <v>64.0</v>
      </c>
      <c r="H38" s="1">
        <v>640.0</v>
      </c>
      <c r="I38" s="1">
        <v>0.983</v>
      </c>
      <c r="J38" s="1">
        <v>0.9908</v>
      </c>
      <c r="K38" s="1">
        <v>0.9934</v>
      </c>
      <c r="L38" s="1">
        <v>0.87</v>
      </c>
      <c r="M38" s="1">
        <v>0.01523</v>
      </c>
      <c r="N38" s="1">
        <v>0.006207</v>
      </c>
      <c r="O38" s="1">
        <v>0.001708</v>
      </c>
    </row>
    <row r="39">
      <c r="A39" s="1" t="s">
        <v>176</v>
      </c>
      <c r="B39" s="1" t="s">
        <v>2487</v>
      </c>
      <c r="C39" s="1">
        <v>0.01781</v>
      </c>
      <c r="D39" s="1">
        <v>0.002674</v>
      </c>
      <c r="E39" s="1">
        <v>0.002121</v>
      </c>
      <c r="F39" s="1">
        <v>0.0226</v>
      </c>
      <c r="G39" s="1">
        <v>72.0</v>
      </c>
      <c r="H39" s="1">
        <v>640.0</v>
      </c>
      <c r="I39" s="1">
        <v>0.9831</v>
      </c>
      <c r="J39" s="1">
        <v>0.9911</v>
      </c>
      <c r="K39" s="1">
        <v>0.9934</v>
      </c>
      <c r="L39" s="1">
        <v>0.8707</v>
      </c>
      <c r="M39" s="1">
        <v>0.01522</v>
      </c>
      <c r="N39" s="1">
        <v>0.006244</v>
      </c>
      <c r="O39" s="1">
        <v>0.001713</v>
      </c>
    </row>
    <row r="40">
      <c r="A40" s="1" t="s">
        <v>177</v>
      </c>
      <c r="B40" s="1" t="s">
        <v>2487</v>
      </c>
      <c r="C40" s="1">
        <v>0.01764</v>
      </c>
      <c r="D40" s="1">
        <v>0.002655</v>
      </c>
      <c r="E40" s="1">
        <v>0.002025</v>
      </c>
      <c r="F40" s="1">
        <v>0.02232</v>
      </c>
      <c r="G40" s="1">
        <v>84.0</v>
      </c>
      <c r="H40" s="1">
        <v>640.0</v>
      </c>
      <c r="I40" s="1">
        <v>0.9839</v>
      </c>
      <c r="J40" s="1">
        <v>0.9908</v>
      </c>
      <c r="K40" s="1">
        <v>0.9935</v>
      </c>
      <c r="L40" s="1">
        <v>0.8707</v>
      </c>
      <c r="M40" s="1">
        <v>0.01517</v>
      </c>
      <c r="N40" s="1">
        <v>0.006299</v>
      </c>
      <c r="O40" s="1">
        <v>0.001718</v>
      </c>
    </row>
    <row r="41">
      <c r="A41" s="1" t="s">
        <v>178</v>
      </c>
      <c r="B41" s="1" t="s">
        <v>2487</v>
      </c>
      <c r="C41" s="1">
        <v>0.01767</v>
      </c>
      <c r="D41" s="1">
        <v>0.002649</v>
      </c>
      <c r="E41" s="1">
        <v>0.002087</v>
      </c>
      <c r="F41" s="1">
        <v>0.0224</v>
      </c>
      <c r="G41" s="1">
        <v>47.0</v>
      </c>
      <c r="H41" s="1">
        <v>640.0</v>
      </c>
      <c r="I41" s="1">
        <v>0.9847</v>
      </c>
      <c r="J41" s="1">
        <v>0.9903</v>
      </c>
      <c r="K41" s="1">
        <v>0.9935</v>
      </c>
      <c r="L41" s="1">
        <v>0.872</v>
      </c>
      <c r="M41" s="1">
        <v>0.01506</v>
      </c>
      <c r="N41" s="1">
        <v>0.00635</v>
      </c>
      <c r="O41" s="1">
        <v>0.001716</v>
      </c>
    </row>
    <row r="42">
      <c r="A42" s="1" t="s">
        <v>179</v>
      </c>
      <c r="B42" s="1" t="s">
        <v>2487</v>
      </c>
      <c r="C42" s="1">
        <v>0.01763</v>
      </c>
      <c r="D42" s="1">
        <v>0.002644</v>
      </c>
      <c r="E42" s="1">
        <v>0.002059</v>
      </c>
      <c r="F42" s="1">
        <v>0.02234</v>
      </c>
      <c r="G42" s="1">
        <v>65.0</v>
      </c>
      <c r="H42" s="1">
        <v>640.0</v>
      </c>
      <c r="I42" s="1">
        <v>0.9838</v>
      </c>
      <c r="J42" s="1">
        <v>0.9914</v>
      </c>
      <c r="K42" s="1">
        <v>0.9936</v>
      </c>
      <c r="L42" s="1">
        <v>0.873</v>
      </c>
      <c r="M42" s="1">
        <v>0.01502</v>
      </c>
      <c r="N42" s="1">
        <v>0.006394</v>
      </c>
      <c r="O42" s="1">
        <v>0.001736</v>
      </c>
    </row>
    <row r="43">
      <c r="A43" s="1" t="s">
        <v>180</v>
      </c>
      <c r="B43" s="1" t="s">
        <v>2487</v>
      </c>
      <c r="C43" s="1">
        <v>0.01752</v>
      </c>
      <c r="D43" s="1">
        <v>0.00263</v>
      </c>
      <c r="E43" s="1">
        <v>0.002</v>
      </c>
      <c r="F43" s="1">
        <v>0.02215</v>
      </c>
      <c r="G43" s="1">
        <v>57.0</v>
      </c>
      <c r="H43" s="1">
        <v>640.0</v>
      </c>
      <c r="I43" s="1">
        <v>0.9843</v>
      </c>
      <c r="J43" s="1">
        <v>0.9913</v>
      </c>
      <c r="K43" s="1">
        <v>0.9937</v>
      </c>
      <c r="L43" s="1">
        <v>0.8734</v>
      </c>
      <c r="M43" s="1">
        <v>0.015</v>
      </c>
      <c r="N43" s="1">
        <v>0.006442</v>
      </c>
      <c r="O43" s="1">
        <v>0.001738</v>
      </c>
    </row>
    <row r="44">
      <c r="A44" s="143" t="s">
        <v>99</v>
      </c>
      <c r="B44" s="143" t="s">
        <v>2487</v>
      </c>
      <c r="C44" s="143">
        <v>0.01748</v>
      </c>
      <c r="D44" s="143">
        <v>0.002615</v>
      </c>
      <c r="E44" s="143">
        <v>0.001983</v>
      </c>
      <c r="F44" s="143">
        <v>0.02208</v>
      </c>
      <c r="G44" s="143">
        <v>60.0</v>
      </c>
      <c r="H44" s="143">
        <v>640.0</v>
      </c>
      <c r="I44" s="143">
        <v>0.9849</v>
      </c>
      <c r="J44" s="143">
        <v>0.9913</v>
      </c>
      <c r="K44" s="143">
        <v>0.9937</v>
      </c>
      <c r="L44" s="143">
        <v>0.874</v>
      </c>
      <c r="M44" s="143">
        <v>0.01493</v>
      </c>
      <c r="N44" s="143">
        <v>0.006506</v>
      </c>
      <c r="O44" s="143">
        <v>0.001716</v>
      </c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</row>
    <row r="45">
      <c r="A45" s="1" t="s">
        <v>181</v>
      </c>
      <c r="B45" s="1" t="s">
        <v>2487</v>
      </c>
      <c r="C45" s="1">
        <v>0.01741</v>
      </c>
      <c r="D45" s="1">
        <v>0.0026</v>
      </c>
      <c r="E45" s="1">
        <v>0.001963</v>
      </c>
      <c r="F45" s="1">
        <v>0.02197</v>
      </c>
      <c r="G45" s="1">
        <v>70.0</v>
      </c>
      <c r="H45" s="1">
        <v>640.0</v>
      </c>
      <c r="I45" s="1">
        <v>0.9849</v>
      </c>
      <c r="J45" s="1">
        <v>0.9916</v>
      </c>
      <c r="K45" s="1">
        <v>0.9939</v>
      </c>
      <c r="L45" s="1">
        <v>0.8745</v>
      </c>
      <c r="M45" s="1">
        <v>0.01491</v>
      </c>
      <c r="N45" s="1">
        <v>0.006557</v>
      </c>
      <c r="O45" s="1">
        <v>0.001714</v>
      </c>
    </row>
    <row r="46">
      <c r="A46" s="1" t="s">
        <v>182</v>
      </c>
      <c r="B46" s="1" t="s">
        <v>2487</v>
      </c>
      <c r="C46" s="1">
        <v>0.01735</v>
      </c>
      <c r="D46" s="1">
        <v>0.002587</v>
      </c>
      <c r="E46" s="1">
        <v>0.001941</v>
      </c>
      <c r="F46" s="1">
        <v>0.02188</v>
      </c>
      <c r="G46" s="1">
        <v>47.0</v>
      </c>
      <c r="H46" s="1">
        <v>640.0</v>
      </c>
      <c r="I46" s="1">
        <v>0.9857</v>
      </c>
      <c r="J46" s="1">
        <v>0.9911</v>
      </c>
      <c r="K46" s="1">
        <v>0.9939</v>
      </c>
      <c r="L46" s="1">
        <v>0.8753</v>
      </c>
      <c r="M46" s="1">
        <v>0.01489</v>
      </c>
      <c r="N46" s="1">
        <v>0.006614</v>
      </c>
      <c r="O46" s="1">
        <v>0.001727</v>
      </c>
    </row>
    <row r="47">
      <c r="A47" s="1" t="s">
        <v>183</v>
      </c>
      <c r="B47" s="1" t="s">
        <v>2487</v>
      </c>
      <c r="C47" s="1">
        <v>0.01721</v>
      </c>
      <c r="D47" s="1">
        <v>0.002563</v>
      </c>
      <c r="E47" s="1">
        <v>0.001914</v>
      </c>
      <c r="F47" s="1">
        <v>0.02169</v>
      </c>
      <c r="G47" s="1">
        <v>68.0</v>
      </c>
      <c r="H47" s="1">
        <v>640.0</v>
      </c>
      <c r="I47" s="1">
        <v>0.9859</v>
      </c>
      <c r="J47" s="1">
        <v>0.9913</v>
      </c>
      <c r="K47" s="1">
        <v>0.994</v>
      </c>
      <c r="L47" s="1">
        <v>0.876</v>
      </c>
      <c r="M47" s="1">
        <v>0.01483</v>
      </c>
      <c r="N47" s="1">
        <v>0.006648</v>
      </c>
      <c r="O47" s="1">
        <v>0.001706</v>
      </c>
    </row>
    <row r="48">
      <c r="A48" s="1" t="s">
        <v>184</v>
      </c>
      <c r="B48" s="1" t="s">
        <v>2487</v>
      </c>
      <c r="C48" s="1">
        <v>0.01718</v>
      </c>
      <c r="D48" s="1">
        <v>0.002564</v>
      </c>
      <c r="E48" s="1">
        <v>0.001897</v>
      </c>
      <c r="F48" s="1">
        <v>0.02164</v>
      </c>
      <c r="G48" s="1">
        <v>55.0</v>
      </c>
      <c r="H48" s="1">
        <v>640.0</v>
      </c>
      <c r="I48" s="1">
        <v>0.9855</v>
      </c>
      <c r="J48" s="1">
        <v>0.9921</v>
      </c>
      <c r="K48" s="1">
        <v>0.9941</v>
      </c>
      <c r="L48" s="1">
        <v>0.8763</v>
      </c>
      <c r="M48" s="1">
        <v>0.01476</v>
      </c>
      <c r="N48" s="1">
        <v>0.006693</v>
      </c>
      <c r="O48" s="1">
        <v>0.001678</v>
      </c>
    </row>
    <row r="49">
      <c r="A49" s="1" t="s">
        <v>185</v>
      </c>
      <c r="B49" s="1" t="s">
        <v>2487</v>
      </c>
      <c r="C49" s="1">
        <v>0.01719</v>
      </c>
      <c r="D49" s="1">
        <v>0.002543</v>
      </c>
      <c r="E49" s="1">
        <v>0.001918</v>
      </c>
      <c r="F49" s="1">
        <v>0.02165</v>
      </c>
      <c r="G49" s="1">
        <v>58.0</v>
      </c>
      <c r="H49" s="1">
        <v>640.0</v>
      </c>
      <c r="I49" s="1">
        <v>0.9861</v>
      </c>
      <c r="J49" s="1">
        <v>0.9914</v>
      </c>
      <c r="K49" s="1">
        <v>0.994</v>
      </c>
      <c r="L49" s="1">
        <v>0.8772</v>
      </c>
      <c r="M49" s="1">
        <v>0.01479</v>
      </c>
      <c r="N49" s="1">
        <v>0.006734</v>
      </c>
      <c r="O49" s="1">
        <v>0.00168</v>
      </c>
    </row>
    <row r="50">
      <c r="A50" s="1" t="s">
        <v>186</v>
      </c>
      <c r="B50" s="1" t="s">
        <v>2487</v>
      </c>
      <c r="C50" s="1">
        <v>0.01701</v>
      </c>
      <c r="D50" s="1">
        <v>0.002551</v>
      </c>
      <c r="E50" s="1">
        <v>0.001876</v>
      </c>
      <c r="F50" s="1">
        <v>0.02143</v>
      </c>
      <c r="G50" s="1">
        <v>53.0</v>
      </c>
      <c r="H50" s="1">
        <v>640.0</v>
      </c>
      <c r="I50" s="1">
        <v>0.986</v>
      </c>
      <c r="J50" s="1">
        <v>0.9916</v>
      </c>
      <c r="K50" s="1">
        <v>0.994</v>
      </c>
      <c r="L50" s="1">
        <v>0.8779</v>
      </c>
      <c r="M50" s="1">
        <v>0.0148</v>
      </c>
      <c r="N50" s="1">
        <v>0.006763</v>
      </c>
      <c r="O50" s="1">
        <v>0.001655</v>
      </c>
    </row>
    <row r="51">
      <c r="A51" s="1" t="s">
        <v>187</v>
      </c>
      <c r="B51" s="1" t="s">
        <v>2487</v>
      </c>
      <c r="C51" s="1">
        <v>0.01701</v>
      </c>
      <c r="D51" s="1">
        <v>0.002535</v>
      </c>
      <c r="E51" s="1">
        <v>0.001847</v>
      </c>
      <c r="F51" s="1">
        <v>0.02139</v>
      </c>
      <c r="G51" s="1">
        <v>92.0</v>
      </c>
      <c r="H51" s="1">
        <v>640.0</v>
      </c>
      <c r="I51" s="1">
        <v>0.987</v>
      </c>
      <c r="J51" s="1">
        <v>0.9909</v>
      </c>
      <c r="K51" s="1">
        <v>0.9941</v>
      </c>
      <c r="L51" s="1">
        <v>0.8782</v>
      </c>
      <c r="M51" s="1">
        <v>0.01479</v>
      </c>
      <c r="N51" s="1">
        <v>0.006795</v>
      </c>
      <c r="O51" s="1">
        <v>0.001654</v>
      </c>
    </row>
    <row r="52">
      <c r="A52" s="1" t="s">
        <v>188</v>
      </c>
      <c r="B52" s="1" t="s">
        <v>2487</v>
      </c>
      <c r="C52" s="1">
        <v>0.01694</v>
      </c>
      <c r="D52" s="1">
        <v>0.002504</v>
      </c>
      <c r="E52" s="1">
        <v>0.001794</v>
      </c>
      <c r="F52" s="1">
        <v>0.02124</v>
      </c>
      <c r="G52" s="1">
        <v>61.0</v>
      </c>
      <c r="H52" s="1">
        <v>640.0</v>
      </c>
      <c r="I52" s="1">
        <v>0.9865</v>
      </c>
      <c r="J52" s="1">
        <v>0.9916</v>
      </c>
      <c r="K52" s="1">
        <v>0.9941</v>
      </c>
      <c r="L52" s="1">
        <v>0.879</v>
      </c>
      <c r="M52" s="1">
        <v>0.01478</v>
      </c>
      <c r="N52" s="1">
        <v>0.006849</v>
      </c>
      <c r="O52" s="1">
        <v>0.001643</v>
      </c>
    </row>
    <row r="53">
      <c r="A53" s="1" t="s">
        <v>189</v>
      </c>
      <c r="B53" s="1" t="s">
        <v>2487</v>
      </c>
      <c r="C53" s="1">
        <v>0.0168</v>
      </c>
      <c r="D53" s="1">
        <v>0.002517</v>
      </c>
      <c r="E53" s="1">
        <v>0.001786</v>
      </c>
      <c r="F53" s="1">
        <v>0.02111</v>
      </c>
      <c r="G53" s="1">
        <v>73.0</v>
      </c>
      <c r="H53" s="1">
        <v>640.0</v>
      </c>
      <c r="I53" s="1">
        <v>0.9882</v>
      </c>
      <c r="J53" s="1">
        <v>0.9904</v>
      </c>
      <c r="K53" s="1">
        <v>0.9941</v>
      </c>
      <c r="L53" s="1">
        <v>0.8796</v>
      </c>
      <c r="M53" s="1">
        <v>0.01479</v>
      </c>
      <c r="N53" s="1">
        <v>0.0069</v>
      </c>
      <c r="O53" s="1">
        <v>0.001661</v>
      </c>
    </row>
    <row r="54">
      <c r="A54" s="1" t="s">
        <v>190</v>
      </c>
      <c r="B54" s="1" t="s">
        <v>2487</v>
      </c>
      <c r="C54" s="1">
        <v>0.01675</v>
      </c>
      <c r="D54" s="1">
        <v>0.002495</v>
      </c>
      <c r="E54" s="1">
        <v>0.00178</v>
      </c>
      <c r="F54" s="1">
        <v>0.02103</v>
      </c>
      <c r="G54" s="1">
        <v>72.0</v>
      </c>
      <c r="H54" s="1">
        <v>640.0</v>
      </c>
      <c r="I54" s="1">
        <v>0.9882</v>
      </c>
      <c r="J54" s="1">
        <v>0.9907</v>
      </c>
      <c r="K54" s="1">
        <v>0.9941</v>
      </c>
      <c r="L54" s="1">
        <v>0.8799</v>
      </c>
      <c r="M54" s="1">
        <v>0.01481</v>
      </c>
      <c r="N54" s="1">
        <v>0.006935</v>
      </c>
      <c r="O54" s="1">
        <v>0.001672</v>
      </c>
    </row>
    <row r="55">
      <c r="A55" s="1" t="s">
        <v>191</v>
      </c>
      <c r="B55" s="1" t="s">
        <v>2487</v>
      </c>
      <c r="C55" s="1">
        <v>0.01664</v>
      </c>
      <c r="D55" s="1">
        <v>0.002496</v>
      </c>
      <c r="E55" s="1">
        <v>0.001738</v>
      </c>
      <c r="F55" s="1">
        <v>0.02087</v>
      </c>
      <c r="G55" s="1">
        <v>68.0</v>
      </c>
      <c r="H55" s="1">
        <v>640.0</v>
      </c>
      <c r="I55" s="1">
        <v>0.9884</v>
      </c>
      <c r="J55" s="1">
        <v>0.9912</v>
      </c>
      <c r="K55" s="1">
        <v>0.9942</v>
      </c>
      <c r="L55" s="1">
        <v>0.8809</v>
      </c>
      <c r="M55" s="1">
        <v>0.01484</v>
      </c>
      <c r="N55" s="1">
        <v>0.006966</v>
      </c>
      <c r="O55" s="1">
        <v>0.001691</v>
      </c>
    </row>
    <row r="56">
      <c r="A56" s="1" t="s">
        <v>192</v>
      </c>
      <c r="B56" s="1" t="s">
        <v>2487</v>
      </c>
      <c r="C56" s="1">
        <v>0.01653</v>
      </c>
      <c r="D56" s="1">
        <v>0.002466</v>
      </c>
      <c r="E56" s="1">
        <v>0.001711</v>
      </c>
      <c r="F56" s="1">
        <v>0.02071</v>
      </c>
      <c r="G56" s="1">
        <v>67.0</v>
      </c>
      <c r="H56" s="1">
        <v>640.0</v>
      </c>
      <c r="I56" s="1">
        <v>0.988</v>
      </c>
      <c r="J56" s="1">
        <v>0.9917</v>
      </c>
      <c r="K56" s="1">
        <v>0.9942</v>
      </c>
      <c r="L56" s="1">
        <v>0.8814</v>
      </c>
      <c r="M56" s="1">
        <v>0.01477</v>
      </c>
      <c r="N56" s="1">
        <v>0.007023</v>
      </c>
      <c r="O56" s="1">
        <v>0.001686</v>
      </c>
    </row>
    <row r="57">
      <c r="A57" s="1" t="s">
        <v>193</v>
      </c>
      <c r="B57" s="1" t="s">
        <v>2487</v>
      </c>
      <c r="C57" s="1">
        <v>0.01646</v>
      </c>
      <c r="D57" s="1">
        <v>0.00244</v>
      </c>
      <c r="E57" s="1">
        <v>0.001683</v>
      </c>
      <c r="F57" s="1">
        <v>0.02058</v>
      </c>
      <c r="G57" s="1">
        <v>62.0</v>
      </c>
      <c r="H57" s="1">
        <v>640.0</v>
      </c>
      <c r="I57" s="1">
        <v>0.9872</v>
      </c>
      <c r="J57" s="1">
        <v>0.9928</v>
      </c>
      <c r="K57" s="1">
        <v>0.9942</v>
      </c>
      <c r="L57" s="1">
        <v>0.8822</v>
      </c>
      <c r="M57" s="1">
        <v>0.01475</v>
      </c>
      <c r="N57" s="1">
        <v>0.00707</v>
      </c>
      <c r="O57" s="1">
        <v>0.0017</v>
      </c>
    </row>
    <row r="58">
      <c r="A58" s="1" t="s">
        <v>194</v>
      </c>
      <c r="B58" s="1" t="s">
        <v>2487</v>
      </c>
      <c r="C58" s="1">
        <v>0.01639</v>
      </c>
      <c r="D58" s="1">
        <v>0.002432</v>
      </c>
      <c r="E58" s="1">
        <v>0.001647</v>
      </c>
      <c r="F58" s="1">
        <v>0.02047</v>
      </c>
      <c r="G58" s="1">
        <v>67.0</v>
      </c>
      <c r="H58" s="1">
        <v>640.0</v>
      </c>
      <c r="I58" s="1">
        <v>0.9863</v>
      </c>
      <c r="J58" s="1">
        <v>0.9939</v>
      </c>
      <c r="K58" s="1">
        <v>0.9944</v>
      </c>
      <c r="L58" s="1">
        <v>0.8833</v>
      </c>
      <c r="M58" s="1">
        <v>0.01477</v>
      </c>
      <c r="N58" s="1">
        <v>0.007104</v>
      </c>
      <c r="O58" s="1">
        <v>0.001714</v>
      </c>
    </row>
    <row r="59">
      <c r="A59" s="1" t="s">
        <v>195</v>
      </c>
      <c r="B59" s="1" t="s">
        <v>2487</v>
      </c>
      <c r="C59" s="1">
        <v>0.01635</v>
      </c>
      <c r="D59" s="1">
        <v>0.002431</v>
      </c>
      <c r="E59" s="1">
        <v>0.00167</v>
      </c>
      <c r="F59" s="1">
        <v>0.02045</v>
      </c>
      <c r="G59" s="1">
        <v>60.0</v>
      </c>
      <c r="H59" s="1">
        <v>640.0</v>
      </c>
      <c r="I59" s="1">
        <v>0.9871</v>
      </c>
      <c r="J59" s="1">
        <v>0.9935</v>
      </c>
      <c r="K59" s="1">
        <v>0.9946</v>
      </c>
      <c r="L59" s="1">
        <v>0.8837</v>
      </c>
      <c r="M59" s="1">
        <v>0.01473</v>
      </c>
      <c r="N59" s="1">
        <v>0.007145</v>
      </c>
      <c r="O59" s="1">
        <v>0.001708</v>
      </c>
    </row>
    <row r="60">
      <c r="A60" s="1" t="s">
        <v>196</v>
      </c>
      <c r="B60" s="1" t="s">
        <v>2487</v>
      </c>
      <c r="C60" s="1">
        <v>0.01626</v>
      </c>
      <c r="D60" s="1">
        <v>0.002411</v>
      </c>
      <c r="E60" s="1">
        <v>0.001607</v>
      </c>
      <c r="F60" s="1">
        <v>0.02027</v>
      </c>
      <c r="G60" s="1">
        <v>65.0</v>
      </c>
      <c r="H60" s="1">
        <v>640.0</v>
      </c>
      <c r="I60" s="1">
        <v>0.9894</v>
      </c>
      <c r="J60" s="1">
        <v>0.9907</v>
      </c>
      <c r="K60" s="1">
        <v>0.9946</v>
      </c>
      <c r="L60" s="1">
        <v>0.8845</v>
      </c>
      <c r="M60" s="1">
        <v>0.01474</v>
      </c>
      <c r="N60" s="1">
        <v>0.007168</v>
      </c>
      <c r="O60" s="1">
        <v>0.001704</v>
      </c>
    </row>
    <row r="61">
      <c r="A61" s="1" t="s">
        <v>197</v>
      </c>
      <c r="B61" s="1" t="s">
        <v>2487</v>
      </c>
      <c r="C61" s="1">
        <v>0.01613</v>
      </c>
      <c r="D61" s="1">
        <v>0.002387</v>
      </c>
      <c r="E61" s="1">
        <v>0.001553</v>
      </c>
      <c r="F61" s="1">
        <v>0.02007</v>
      </c>
      <c r="G61" s="1">
        <v>64.0</v>
      </c>
      <c r="H61" s="1">
        <v>640.0</v>
      </c>
      <c r="I61" s="1">
        <v>0.9898</v>
      </c>
      <c r="J61" s="1">
        <v>0.9909</v>
      </c>
      <c r="K61" s="1">
        <v>0.9947</v>
      </c>
      <c r="L61" s="1">
        <v>0.8856</v>
      </c>
      <c r="M61" s="1">
        <v>0.01473</v>
      </c>
      <c r="N61" s="1">
        <v>0.007198</v>
      </c>
      <c r="O61" s="1">
        <v>0.001706</v>
      </c>
    </row>
    <row r="62">
      <c r="A62" s="1" t="s">
        <v>198</v>
      </c>
      <c r="B62" s="1" t="s">
        <v>2487</v>
      </c>
      <c r="C62" s="1">
        <v>0.01611</v>
      </c>
      <c r="D62" s="1">
        <v>0.002385</v>
      </c>
      <c r="E62" s="1">
        <v>0.001573</v>
      </c>
      <c r="F62" s="1">
        <v>0.02007</v>
      </c>
      <c r="G62" s="1">
        <v>74.0</v>
      </c>
      <c r="H62" s="1">
        <v>640.0</v>
      </c>
      <c r="I62" s="1">
        <v>0.9909</v>
      </c>
      <c r="J62" s="1">
        <v>0.9916</v>
      </c>
      <c r="K62" s="1">
        <v>0.9948</v>
      </c>
      <c r="L62" s="1">
        <v>0.8861</v>
      </c>
      <c r="M62" s="1">
        <v>0.01467</v>
      </c>
      <c r="N62" s="1">
        <v>0.00725</v>
      </c>
      <c r="O62" s="1">
        <v>0.001686</v>
      </c>
    </row>
    <row r="63">
      <c r="A63" s="1" t="s">
        <v>199</v>
      </c>
      <c r="B63" s="1" t="s">
        <v>2487</v>
      </c>
      <c r="C63" s="1">
        <v>0.01607</v>
      </c>
      <c r="D63" s="1">
        <v>0.002388</v>
      </c>
      <c r="E63" s="1">
        <v>0.001563</v>
      </c>
      <c r="F63" s="1">
        <v>0.02002</v>
      </c>
      <c r="G63" s="1">
        <v>70.0</v>
      </c>
      <c r="H63" s="1">
        <v>640.0</v>
      </c>
      <c r="I63" s="1">
        <v>0.9903</v>
      </c>
      <c r="J63" s="1">
        <v>0.9918</v>
      </c>
      <c r="K63" s="1">
        <v>0.9949</v>
      </c>
      <c r="L63" s="1">
        <v>0.8868</v>
      </c>
      <c r="M63" s="1">
        <v>0.0146</v>
      </c>
      <c r="N63" s="1">
        <v>0.007303</v>
      </c>
      <c r="O63" s="1">
        <v>0.001668</v>
      </c>
    </row>
    <row r="64">
      <c r="A64" s="143" t="s">
        <v>100</v>
      </c>
      <c r="B64" s="143" t="s">
        <v>2487</v>
      </c>
      <c r="C64" s="143">
        <v>0.01592</v>
      </c>
      <c r="D64" s="143">
        <v>0.002362</v>
      </c>
      <c r="E64" s="143">
        <v>0.001537</v>
      </c>
      <c r="F64" s="143">
        <v>0.01982</v>
      </c>
      <c r="G64" s="143">
        <v>64.0</v>
      </c>
      <c r="H64" s="143">
        <v>640.0</v>
      </c>
      <c r="I64" s="143">
        <v>0.9889</v>
      </c>
      <c r="J64" s="143">
        <v>0.9935</v>
      </c>
      <c r="K64" s="143">
        <v>0.9949</v>
      </c>
      <c r="L64" s="143">
        <v>0.8878</v>
      </c>
      <c r="M64" s="143">
        <v>0.01459</v>
      </c>
      <c r="N64" s="143">
        <v>0.007339</v>
      </c>
      <c r="O64" s="143">
        <v>0.001651</v>
      </c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</row>
    <row r="65">
      <c r="A65" s="1" t="s">
        <v>200</v>
      </c>
      <c r="B65" s="1" t="s">
        <v>2487</v>
      </c>
      <c r="C65" s="1">
        <v>0.01586</v>
      </c>
      <c r="D65" s="1">
        <v>0.002357</v>
      </c>
      <c r="E65" s="1">
        <v>0.001522</v>
      </c>
      <c r="F65" s="1">
        <v>0.01973</v>
      </c>
      <c r="G65" s="1">
        <v>68.0</v>
      </c>
      <c r="H65" s="1">
        <v>640.0</v>
      </c>
      <c r="I65" s="1">
        <v>0.9889</v>
      </c>
      <c r="J65" s="1">
        <v>0.9936</v>
      </c>
      <c r="K65" s="1">
        <v>0.995</v>
      </c>
      <c r="L65" s="1">
        <v>0.8881</v>
      </c>
      <c r="M65" s="1">
        <v>0.01459</v>
      </c>
      <c r="N65" s="1">
        <v>0.007375</v>
      </c>
      <c r="O65" s="1">
        <v>0.001671</v>
      </c>
    </row>
    <row r="66">
      <c r="A66" s="1" t="s">
        <v>201</v>
      </c>
      <c r="B66" s="1" t="s">
        <v>2487</v>
      </c>
      <c r="C66" s="1">
        <v>0.01567</v>
      </c>
      <c r="D66" s="1">
        <v>0.002331</v>
      </c>
      <c r="E66" s="1">
        <v>0.001465</v>
      </c>
      <c r="F66" s="1">
        <v>0.01947</v>
      </c>
      <c r="G66" s="1">
        <v>55.0</v>
      </c>
      <c r="H66" s="1">
        <v>640.0</v>
      </c>
      <c r="I66" s="1">
        <v>0.9896</v>
      </c>
      <c r="J66" s="1">
        <v>0.9936</v>
      </c>
      <c r="K66" s="1">
        <v>0.995</v>
      </c>
      <c r="L66" s="1">
        <v>0.8888</v>
      </c>
      <c r="M66" s="1">
        <v>0.01456</v>
      </c>
      <c r="N66" s="1">
        <v>0.007403</v>
      </c>
      <c r="O66" s="1">
        <v>0.001673</v>
      </c>
    </row>
    <row r="67">
      <c r="A67" s="1" t="s">
        <v>202</v>
      </c>
      <c r="B67" s="1" t="s">
        <v>2487</v>
      </c>
      <c r="C67" s="1">
        <v>0.01558</v>
      </c>
      <c r="D67" s="1">
        <v>0.002327</v>
      </c>
      <c r="E67" s="1">
        <v>0.001458</v>
      </c>
      <c r="F67" s="1">
        <v>0.01936</v>
      </c>
      <c r="G67" s="1">
        <v>79.0</v>
      </c>
      <c r="H67" s="1">
        <v>640.0</v>
      </c>
      <c r="I67" s="1">
        <v>0.9898</v>
      </c>
      <c r="J67" s="1">
        <v>0.9937</v>
      </c>
      <c r="K67" s="1">
        <v>0.9951</v>
      </c>
      <c r="L67" s="1">
        <v>0.8897</v>
      </c>
      <c r="M67" s="1">
        <v>0.01451</v>
      </c>
      <c r="N67" s="1">
        <v>0.007434</v>
      </c>
      <c r="O67" s="1">
        <v>0.001666</v>
      </c>
    </row>
    <row r="68">
      <c r="A68" s="1" t="s">
        <v>203</v>
      </c>
      <c r="B68" s="1" t="s">
        <v>2487</v>
      </c>
      <c r="C68" s="1">
        <v>0.01553</v>
      </c>
      <c r="D68" s="1">
        <v>0.002313</v>
      </c>
      <c r="E68" s="1">
        <v>0.00143</v>
      </c>
      <c r="F68" s="1">
        <v>0.01927</v>
      </c>
      <c r="G68" s="1">
        <v>71.0</v>
      </c>
      <c r="H68" s="1">
        <v>640.0</v>
      </c>
      <c r="I68" s="1">
        <v>0.9905</v>
      </c>
      <c r="J68" s="1">
        <v>0.9934</v>
      </c>
      <c r="K68" s="1">
        <v>0.9951</v>
      </c>
      <c r="L68" s="1">
        <v>0.8901</v>
      </c>
      <c r="M68" s="1">
        <v>0.01447</v>
      </c>
      <c r="N68" s="1">
        <v>0.007474</v>
      </c>
      <c r="O68" s="1">
        <v>0.001686</v>
      </c>
    </row>
    <row r="69">
      <c r="A69" s="1" t="s">
        <v>204</v>
      </c>
      <c r="B69" s="1" t="s">
        <v>2487</v>
      </c>
      <c r="C69" s="1">
        <v>0.01548</v>
      </c>
      <c r="D69" s="1">
        <v>0.002293</v>
      </c>
      <c r="E69" s="1">
        <v>0.0014</v>
      </c>
      <c r="F69" s="1">
        <v>0.01917</v>
      </c>
      <c r="G69" s="1">
        <v>55.0</v>
      </c>
      <c r="H69" s="1">
        <v>640.0</v>
      </c>
      <c r="I69" s="1">
        <v>0.9906</v>
      </c>
      <c r="J69" s="1">
        <v>0.9936</v>
      </c>
      <c r="K69" s="1">
        <v>0.9952</v>
      </c>
      <c r="L69" s="1">
        <v>0.8908</v>
      </c>
      <c r="M69" s="1">
        <v>0.01438</v>
      </c>
      <c r="N69" s="1">
        <v>0.007521</v>
      </c>
      <c r="O69" s="1">
        <v>0.001688</v>
      </c>
    </row>
    <row r="70">
      <c r="A70" s="1" t="s">
        <v>205</v>
      </c>
      <c r="B70" s="1" t="s">
        <v>2487</v>
      </c>
      <c r="C70" s="1">
        <v>0.01536</v>
      </c>
      <c r="D70" s="1">
        <v>0.002283</v>
      </c>
      <c r="E70" s="1">
        <v>0.001357</v>
      </c>
      <c r="F70" s="1">
        <v>0.019</v>
      </c>
      <c r="G70" s="1">
        <v>70.0</v>
      </c>
      <c r="H70" s="1">
        <v>640.0</v>
      </c>
      <c r="I70" s="1">
        <v>0.9908</v>
      </c>
      <c r="J70" s="1">
        <v>0.9933</v>
      </c>
      <c r="K70" s="1">
        <v>0.9952</v>
      </c>
      <c r="L70" s="1">
        <v>0.8917</v>
      </c>
      <c r="M70" s="1">
        <v>0.01428</v>
      </c>
      <c r="N70" s="1">
        <v>0.007569</v>
      </c>
      <c r="O70" s="1">
        <v>0.001685</v>
      </c>
    </row>
    <row r="71">
      <c r="A71" s="1" t="s">
        <v>206</v>
      </c>
      <c r="B71" s="1" t="s">
        <v>2487</v>
      </c>
      <c r="C71" s="1">
        <v>0.01529</v>
      </c>
      <c r="D71" s="1">
        <v>0.002265</v>
      </c>
      <c r="E71" s="1">
        <v>0.001362</v>
      </c>
      <c r="F71" s="1">
        <v>0.01891</v>
      </c>
      <c r="G71" s="1">
        <v>66.0</v>
      </c>
      <c r="H71" s="1">
        <v>640.0</v>
      </c>
      <c r="I71" s="1">
        <v>0.9912</v>
      </c>
      <c r="J71" s="1">
        <v>0.9932</v>
      </c>
      <c r="K71" s="1">
        <v>0.9953</v>
      </c>
      <c r="L71" s="1">
        <v>0.8913</v>
      </c>
      <c r="M71" s="1">
        <v>0.01423</v>
      </c>
      <c r="N71" s="1">
        <v>0.007598</v>
      </c>
      <c r="O71" s="1">
        <v>0.001682</v>
      </c>
    </row>
    <row r="72">
      <c r="A72" s="1" t="s">
        <v>207</v>
      </c>
      <c r="B72" s="1" t="s">
        <v>2487</v>
      </c>
      <c r="C72" s="1">
        <v>0.01516</v>
      </c>
      <c r="D72" s="1">
        <v>0.002246</v>
      </c>
      <c r="E72" s="1">
        <v>0.001316</v>
      </c>
      <c r="F72" s="1">
        <v>0.01872</v>
      </c>
      <c r="G72" s="1">
        <v>81.0</v>
      </c>
      <c r="H72" s="1">
        <v>640.0</v>
      </c>
      <c r="I72" s="1">
        <v>0.991</v>
      </c>
      <c r="J72" s="1">
        <v>0.9938</v>
      </c>
      <c r="K72" s="1">
        <v>0.9953</v>
      </c>
      <c r="L72" s="1">
        <v>0.8931</v>
      </c>
      <c r="M72" s="1">
        <v>0.0142</v>
      </c>
      <c r="N72" s="1">
        <v>0.007619</v>
      </c>
      <c r="O72" s="1">
        <v>0.001655</v>
      </c>
    </row>
    <row r="73">
      <c r="A73" s="1" t="s">
        <v>208</v>
      </c>
      <c r="B73" s="1" t="s">
        <v>2487</v>
      </c>
      <c r="C73" s="1">
        <v>0.01504</v>
      </c>
      <c r="D73" s="1">
        <v>0.002233</v>
      </c>
      <c r="E73" s="1">
        <v>0.001283</v>
      </c>
      <c r="F73" s="1">
        <v>0.01856</v>
      </c>
      <c r="G73" s="1">
        <v>66.0</v>
      </c>
      <c r="H73" s="1">
        <v>640.0</v>
      </c>
      <c r="I73" s="1">
        <v>0.9913</v>
      </c>
      <c r="J73" s="1">
        <v>0.9939</v>
      </c>
      <c r="K73" s="1">
        <v>0.9953</v>
      </c>
      <c r="L73" s="1">
        <v>0.894</v>
      </c>
      <c r="M73" s="1">
        <v>0.0142</v>
      </c>
      <c r="N73" s="1">
        <v>0.007649</v>
      </c>
      <c r="O73" s="1">
        <v>0.001668</v>
      </c>
    </row>
    <row r="74">
      <c r="A74" s="1" t="s">
        <v>209</v>
      </c>
      <c r="B74" s="1" t="s">
        <v>2487</v>
      </c>
      <c r="C74" s="1">
        <v>0.01498</v>
      </c>
      <c r="D74" s="1">
        <v>0.002224</v>
      </c>
      <c r="E74" s="1">
        <v>0.001254</v>
      </c>
      <c r="F74" s="1">
        <v>0.01846</v>
      </c>
      <c r="G74" s="1">
        <v>54.0</v>
      </c>
      <c r="H74" s="1">
        <v>640.0</v>
      </c>
      <c r="I74" s="1">
        <v>0.9912</v>
      </c>
      <c r="J74" s="1">
        <v>0.994</v>
      </c>
      <c r="K74" s="1">
        <v>0.9954</v>
      </c>
      <c r="L74" s="1">
        <v>0.8942</v>
      </c>
      <c r="M74" s="1">
        <v>0.0141</v>
      </c>
      <c r="N74" s="1">
        <v>0.007702</v>
      </c>
      <c r="O74" s="1">
        <v>0.001677</v>
      </c>
    </row>
    <row r="75">
      <c r="A75" s="1" t="s">
        <v>210</v>
      </c>
      <c r="B75" s="1" t="s">
        <v>2487</v>
      </c>
      <c r="C75" s="1">
        <v>0.01492</v>
      </c>
      <c r="D75" s="1">
        <v>0.002211</v>
      </c>
      <c r="E75" s="1">
        <v>0.001254</v>
      </c>
      <c r="F75" s="1">
        <v>0.01839</v>
      </c>
      <c r="G75" s="1">
        <v>80.0</v>
      </c>
      <c r="H75" s="1">
        <v>640.0</v>
      </c>
      <c r="I75" s="1">
        <v>0.9916</v>
      </c>
      <c r="J75" s="1">
        <v>0.9939</v>
      </c>
      <c r="K75" s="1">
        <v>0.9955</v>
      </c>
      <c r="L75" s="1">
        <v>0.8955</v>
      </c>
      <c r="M75" s="1">
        <v>0.01397</v>
      </c>
      <c r="N75" s="1">
        <v>0.007765</v>
      </c>
      <c r="O75" s="1">
        <v>0.001678</v>
      </c>
    </row>
    <row r="76">
      <c r="A76" s="1" t="s">
        <v>211</v>
      </c>
      <c r="B76" s="1" t="s">
        <v>2487</v>
      </c>
      <c r="C76" s="1">
        <v>0.01486</v>
      </c>
      <c r="D76" s="1">
        <v>0.002186</v>
      </c>
      <c r="E76" s="1">
        <v>0.001233</v>
      </c>
      <c r="F76" s="1">
        <v>0.01828</v>
      </c>
      <c r="G76" s="1">
        <v>66.0</v>
      </c>
      <c r="H76" s="1">
        <v>640.0</v>
      </c>
      <c r="I76" s="1">
        <v>0.9918</v>
      </c>
      <c r="J76" s="1">
        <v>0.9941</v>
      </c>
      <c r="K76" s="1">
        <v>0.9955</v>
      </c>
      <c r="L76" s="1">
        <v>0.8967</v>
      </c>
      <c r="M76" s="1">
        <v>0.01389</v>
      </c>
      <c r="N76" s="1">
        <v>0.007826</v>
      </c>
      <c r="O76" s="1">
        <v>0.001675</v>
      </c>
    </row>
    <row r="77">
      <c r="A77" s="1" t="s">
        <v>212</v>
      </c>
      <c r="B77" s="1" t="s">
        <v>2487</v>
      </c>
      <c r="C77" s="1">
        <v>0.01473</v>
      </c>
      <c r="D77" s="1">
        <v>0.002174</v>
      </c>
      <c r="E77" s="1">
        <v>0.001188</v>
      </c>
      <c r="F77" s="1">
        <v>0.01809</v>
      </c>
      <c r="G77" s="1">
        <v>52.0</v>
      </c>
      <c r="H77" s="1">
        <v>640.0</v>
      </c>
      <c r="I77" s="1">
        <v>0.9923</v>
      </c>
      <c r="J77" s="1">
        <v>0.994</v>
      </c>
      <c r="K77" s="1">
        <v>0.9955</v>
      </c>
      <c r="L77" s="1">
        <v>0.8974</v>
      </c>
      <c r="M77" s="1">
        <v>0.01385</v>
      </c>
      <c r="N77" s="1">
        <v>0.007888</v>
      </c>
      <c r="O77" s="1">
        <v>0.00166</v>
      </c>
    </row>
    <row r="78">
      <c r="A78" s="1" t="s">
        <v>213</v>
      </c>
      <c r="B78" s="1" t="s">
        <v>2487</v>
      </c>
      <c r="C78" s="1">
        <v>0.01464</v>
      </c>
      <c r="D78" s="1">
        <v>0.002162</v>
      </c>
      <c r="E78" s="1">
        <v>0.00119</v>
      </c>
      <c r="F78" s="1">
        <v>0.01799</v>
      </c>
      <c r="G78" s="1">
        <v>69.0</v>
      </c>
      <c r="H78" s="1">
        <v>640.0</v>
      </c>
      <c r="I78" s="1">
        <v>0.9926</v>
      </c>
      <c r="J78" s="1">
        <v>0.9935</v>
      </c>
      <c r="K78" s="1">
        <v>0.9956</v>
      </c>
      <c r="L78" s="1">
        <v>0.8986</v>
      </c>
      <c r="M78" s="1">
        <v>0.01382</v>
      </c>
      <c r="N78" s="1">
        <v>0.007923</v>
      </c>
      <c r="O78" s="1">
        <v>0.001668</v>
      </c>
    </row>
    <row r="79">
      <c r="A79" s="1" t="s">
        <v>214</v>
      </c>
      <c r="B79" s="1" t="s">
        <v>2487</v>
      </c>
      <c r="C79" s="1">
        <v>0.01453</v>
      </c>
      <c r="D79" s="1">
        <v>0.002146</v>
      </c>
      <c r="E79" s="1">
        <v>0.001144</v>
      </c>
      <c r="F79" s="1">
        <v>0.01782</v>
      </c>
      <c r="G79" s="1">
        <v>63.0</v>
      </c>
      <c r="H79" s="1">
        <v>640.0</v>
      </c>
      <c r="I79" s="1">
        <v>0.993</v>
      </c>
      <c r="J79" s="1">
        <v>0.9933</v>
      </c>
      <c r="K79" s="1">
        <v>0.9956</v>
      </c>
      <c r="L79" s="1">
        <v>0.8987</v>
      </c>
      <c r="M79" s="1">
        <v>0.01378</v>
      </c>
      <c r="N79" s="1">
        <v>0.007951</v>
      </c>
      <c r="O79" s="1">
        <v>0.001675</v>
      </c>
    </row>
    <row r="80">
      <c r="A80" s="1" t="s">
        <v>215</v>
      </c>
      <c r="B80" s="1" t="s">
        <v>2487</v>
      </c>
      <c r="C80" s="1">
        <v>0.01439</v>
      </c>
      <c r="D80" s="1">
        <v>0.002134</v>
      </c>
      <c r="E80" s="1">
        <v>0.001115</v>
      </c>
      <c r="F80" s="1">
        <v>0.01764</v>
      </c>
      <c r="G80" s="1">
        <v>58.0</v>
      </c>
      <c r="H80" s="1">
        <v>640.0</v>
      </c>
      <c r="I80" s="1">
        <v>0.9927</v>
      </c>
      <c r="J80" s="1">
        <v>0.9941</v>
      </c>
      <c r="K80" s="1">
        <v>0.9957</v>
      </c>
      <c r="L80" s="1">
        <v>0.9001</v>
      </c>
      <c r="M80" s="1">
        <v>0.01374</v>
      </c>
      <c r="N80" s="1">
        <v>0.007993</v>
      </c>
      <c r="O80" s="1">
        <v>0.001673</v>
      </c>
    </row>
    <row r="81">
      <c r="A81" s="1" t="s">
        <v>216</v>
      </c>
      <c r="B81" s="1" t="s">
        <v>2487</v>
      </c>
      <c r="C81" s="1">
        <v>0.01432</v>
      </c>
      <c r="D81" s="1">
        <v>0.002112</v>
      </c>
      <c r="E81" s="1">
        <v>0.0011</v>
      </c>
      <c r="F81" s="1">
        <v>0.01753</v>
      </c>
      <c r="G81" s="1">
        <v>73.0</v>
      </c>
      <c r="H81" s="1">
        <v>640.0</v>
      </c>
      <c r="I81" s="1">
        <v>0.9921</v>
      </c>
      <c r="J81" s="1">
        <v>0.9947</v>
      </c>
      <c r="K81" s="1">
        <v>0.9958</v>
      </c>
      <c r="L81" s="1">
        <v>0.9002</v>
      </c>
      <c r="M81" s="1">
        <v>0.01372</v>
      </c>
      <c r="N81" s="1">
        <v>0.00803</v>
      </c>
      <c r="O81" s="1">
        <v>0.001693</v>
      </c>
    </row>
    <row r="82">
      <c r="A82" s="1" t="s">
        <v>217</v>
      </c>
      <c r="B82" s="1" t="s">
        <v>2487</v>
      </c>
      <c r="C82" s="1">
        <v>0.01425</v>
      </c>
      <c r="D82" s="1">
        <v>0.002106</v>
      </c>
      <c r="E82" s="1">
        <v>0.001079</v>
      </c>
      <c r="F82" s="1">
        <v>0.01743</v>
      </c>
      <c r="G82" s="1">
        <v>62.0</v>
      </c>
      <c r="H82" s="1">
        <v>640.0</v>
      </c>
      <c r="I82" s="1">
        <v>0.9928</v>
      </c>
      <c r="J82" s="1">
        <v>0.9946</v>
      </c>
      <c r="K82" s="1">
        <v>0.9958</v>
      </c>
      <c r="L82" s="1">
        <v>0.9013</v>
      </c>
      <c r="M82" s="1">
        <v>0.01374</v>
      </c>
      <c r="N82" s="1">
        <v>0.008066</v>
      </c>
      <c r="O82" s="1">
        <v>0.001731</v>
      </c>
    </row>
    <row r="83">
      <c r="A83" s="1" t="s">
        <v>218</v>
      </c>
      <c r="B83" s="1" t="s">
        <v>2487</v>
      </c>
      <c r="C83" s="1">
        <v>0.01417</v>
      </c>
      <c r="D83" s="1">
        <v>0.002089</v>
      </c>
      <c r="E83" s="1">
        <v>0.001057</v>
      </c>
      <c r="F83" s="1">
        <v>0.01732</v>
      </c>
      <c r="G83" s="1">
        <v>78.0</v>
      </c>
      <c r="H83" s="1">
        <v>640.0</v>
      </c>
      <c r="I83" s="1">
        <v>0.9931</v>
      </c>
      <c r="J83" s="1">
        <v>0.9944</v>
      </c>
      <c r="K83" s="1">
        <v>0.9959</v>
      </c>
      <c r="L83" s="1">
        <v>0.9025</v>
      </c>
      <c r="M83" s="1">
        <v>0.01381</v>
      </c>
      <c r="N83" s="1">
        <v>0.008076</v>
      </c>
      <c r="O83" s="1">
        <v>0.001754</v>
      </c>
    </row>
    <row r="84">
      <c r="A84" s="143" t="s">
        <v>105</v>
      </c>
      <c r="B84" s="143" t="s">
        <v>2487</v>
      </c>
      <c r="C84" s="143">
        <v>0.01403</v>
      </c>
      <c r="D84" s="143">
        <v>0.002064</v>
      </c>
      <c r="E84" s="143">
        <v>0.001047</v>
      </c>
      <c r="F84" s="143">
        <v>0.01714</v>
      </c>
      <c r="G84" s="143">
        <v>80.0</v>
      </c>
      <c r="H84" s="143">
        <v>640.0</v>
      </c>
      <c r="I84" s="143">
        <v>0.9931</v>
      </c>
      <c r="J84" s="143">
        <v>0.9947</v>
      </c>
      <c r="K84" s="143">
        <v>0.9959</v>
      </c>
      <c r="L84" s="143">
        <v>0.9032</v>
      </c>
      <c r="M84" s="143">
        <v>0.01385</v>
      </c>
      <c r="N84" s="143">
        <v>0.008101</v>
      </c>
      <c r="O84" s="143">
        <v>0.001775</v>
      </c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</row>
    <row r="85">
      <c r="A85" s="1" t="s">
        <v>101</v>
      </c>
      <c r="B85" s="1" t="s">
        <v>2487</v>
      </c>
      <c r="C85" s="1">
        <v>0.01397</v>
      </c>
      <c r="D85" s="1">
        <v>0.002072</v>
      </c>
      <c r="E85" s="1">
        <v>0.00104</v>
      </c>
      <c r="F85" s="1">
        <v>0.01709</v>
      </c>
      <c r="G85" s="1">
        <v>73.0</v>
      </c>
      <c r="H85" s="1">
        <v>640.0</v>
      </c>
      <c r="I85" s="1">
        <v>0.993</v>
      </c>
      <c r="J85" s="1">
        <v>0.9951</v>
      </c>
      <c r="K85" s="1">
        <v>0.996</v>
      </c>
      <c r="L85" s="1">
        <v>0.9037</v>
      </c>
      <c r="M85" s="1">
        <v>0.01387</v>
      </c>
      <c r="N85" s="1">
        <v>0.008122</v>
      </c>
      <c r="O85" s="1">
        <v>0.001817</v>
      </c>
    </row>
    <row r="86">
      <c r="A86" s="1" t="s">
        <v>219</v>
      </c>
      <c r="B86" s="1" t="s">
        <v>145</v>
      </c>
      <c r="C86" s="1">
        <v>0.01385</v>
      </c>
      <c r="D86" s="1">
        <v>0.002046</v>
      </c>
      <c r="E86" s="1">
        <v>9.906E-4</v>
      </c>
      <c r="F86" s="1">
        <v>0.01689</v>
      </c>
      <c r="G86" s="1">
        <v>72.0</v>
      </c>
      <c r="H86" s="1">
        <v>640.0</v>
      </c>
      <c r="I86" s="1">
        <v>0.9933</v>
      </c>
      <c r="J86" s="1">
        <v>0.995</v>
      </c>
      <c r="K86" s="1">
        <v>0.996</v>
      </c>
      <c r="L86" s="1">
        <v>0.9046</v>
      </c>
      <c r="M86" s="1">
        <v>0.0139</v>
      </c>
      <c r="N86" s="1">
        <v>0.008142</v>
      </c>
      <c r="O86" s="1">
        <v>0.001861</v>
      </c>
    </row>
    <row r="87">
      <c r="A87" s="1" t="s">
        <v>220</v>
      </c>
      <c r="B87" s="1" t="s">
        <v>145</v>
      </c>
      <c r="C87" s="1">
        <v>0.01379</v>
      </c>
      <c r="D87" s="1">
        <v>0.002043</v>
      </c>
      <c r="E87" s="1">
        <v>0.001002</v>
      </c>
      <c r="F87" s="1">
        <v>0.01684</v>
      </c>
      <c r="G87" s="1">
        <v>62.0</v>
      </c>
      <c r="H87" s="1">
        <v>640.0</v>
      </c>
      <c r="I87" s="1">
        <v>0.9943</v>
      </c>
      <c r="J87" s="1">
        <v>0.9942</v>
      </c>
      <c r="K87" s="1">
        <v>0.9961</v>
      </c>
      <c r="L87" s="1">
        <v>0.9055</v>
      </c>
      <c r="M87" s="1">
        <v>0.0139</v>
      </c>
      <c r="N87" s="1">
        <v>0.008176</v>
      </c>
      <c r="O87" s="1">
        <v>0.001889</v>
      </c>
    </row>
    <row r="88">
      <c r="A88" s="1" t="s">
        <v>221</v>
      </c>
      <c r="B88" s="1" t="s">
        <v>145</v>
      </c>
      <c r="C88" s="1">
        <v>0.01368</v>
      </c>
      <c r="D88" s="1">
        <v>0.002024</v>
      </c>
      <c r="E88" s="1">
        <v>9.657E-4</v>
      </c>
      <c r="F88" s="1">
        <v>0.01667</v>
      </c>
      <c r="G88" s="1">
        <v>69.0</v>
      </c>
      <c r="H88" s="1">
        <v>640.0</v>
      </c>
      <c r="I88" s="1">
        <v>0.9951</v>
      </c>
      <c r="J88" s="1">
        <v>0.9939</v>
      </c>
      <c r="K88" s="1">
        <v>0.9961</v>
      </c>
      <c r="L88" s="1">
        <v>0.9065</v>
      </c>
      <c r="M88" s="1">
        <v>0.01392</v>
      </c>
      <c r="N88" s="1">
        <v>0.008188</v>
      </c>
      <c r="O88" s="1">
        <v>0.00191</v>
      </c>
    </row>
    <row r="89">
      <c r="A89" s="1" t="s">
        <v>222</v>
      </c>
      <c r="B89" s="1" t="s">
        <v>145</v>
      </c>
      <c r="C89" s="1">
        <v>0.01361</v>
      </c>
      <c r="D89" s="1">
        <v>0.002008</v>
      </c>
      <c r="E89" s="1">
        <v>9.411E-4</v>
      </c>
      <c r="F89" s="1">
        <v>0.01656</v>
      </c>
      <c r="G89" s="1">
        <v>93.0</v>
      </c>
      <c r="H89" s="1">
        <v>640.0</v>
      </c>
      <c r="I89" s="1">
        <v>0.9955</v>
      </c>
      <c r="J89" s="1">
        <v>0.9941</v>
      </c>
      <c r="K89" s="1">
        <v>0.9962</v>
      </c>
      <c r="L89" s="1">
        <v>0.9072</v>
      </c>
      <c r="M89" s="1">
        <v>0.01388</v>
      </c>
      <c r="N89" s="1">
        <v>0.008229</v>
      </c>
      <c r="O89" s="1">
        <v>0.001907</v>
      </c>
    </row>
    <row r="90">
      <c r="A90" s="1" t="s">
        <v>223</v>
      </c>
      <c r="B90" s="1" t="s">
        <v>145</v>
      </c>
      <c r="C90" s="1">
        <v>0.01354</v>
      </c>
      <c r="D90" s="1">
        <v>0.001999</v>
      </c>
      <c r="E90" s="1">
        <v>9.385E-4</v>
      </c>
      <c r="F90" s="1">
        <v>0.01648</v>
      </c>
      <c r="G90" s="1">
        <v>64.0</v>
      </c>
      <c r="H90" s="1">
        <v>640.0</v>
      </c>
      <c r="I90" s="1">
        <v>0.9958</v>
      </c>
      <c r="J90" s="1">
        <v>0.9939</v>
      </c>
      <c r="K90" s="1">
        <v>0.9962</v>
      </c>
      <c r="L90" s="1">
        <v>0.9078</v>
      </c>
      <c r="M90" s="1">
        <v>0.01378</v>
      </c>
      <c r="N90" s="1">
        <v>0.008281</v>
      </c>
      <c r="O90" s="1">
        <v>0.001913</v>
      </c>
    </row>
    <row r="91">
      <c r="A91" s="1" t="s">
        <v>224</v>
      </c>
      <c r="B91" s="1" t="s">
        <v>145</v>
      </c>
      <c r="C91" s="1">
        <v>0.01345</v>
      </c>
      <c r="D91" s="1">
        <v>0.001978</v>
      </c>
      <c r="E91" s="1">
        <v>9.309E-4</v>
      </c>
      <c r="F91" s="1">
        <v>0.01636</v>
      </c>
      <c r="G91" s="1">
        <v>73.0</v>
      </c>
      <c r="H91" s="1">
        <v>640.0</v>
      </c>
      <c r="I91" s="1">
        <v>0.996</v>
      </c>
      <c r="J91" s="1">
        <v>0.994</v>
      </c>
      <c r="K91" s="1">
        <v>0.9963</v>
      </c>
      <c r="L91" s="1">
        <v>0.9084</v>
      </c>
      <c r="M91" s="1">
        <v>0.01372</v>
      </c>
      <c r="N91" s="1">
        <v>0.008311</v>
      </c>
      <c r="O91" s="1">
        <v>0.001914</v>
      </c>
    </row>
    <row r="92">
      <c r="A92" s="1" t="s">
        <v>225</v>
      </c>
      <c r="B92" s="1" t="s">
        <v>145</v>
      </c>
      <c r="C92" s="1">
        <v>0.01337</v>
      </c>
      <c r="D92" s="1">
        <v>0.001983</v>
      </c>
      <c r="E92" s="1">
        <v>9.17E-4</v>
      </c>
      <c r="F92" s="1">
        <v>0.01627</v>
      </c>
      <c r="G92" s="1">
        <v>70.0</v>
      </c>
      <c r="H92" s="1">
        <v>640.0</v>
      </c>
      <c r="I92" s="1">
        <v>0.9962</v>
      </c>
      <c r="J92" s="1">
        <v>0.9941</v>
      </c>
      <c r="K92" s="1">
        <v>0.9963</v>
      </c>
      <c r="L92" s="1">
        <v>0.9097</v>
      </c>
      <c r="M92" s="1">
        <v>0.01369</v>
      </c>
      <c r="N92" s="1">
        <v>0.00835</v>
      </c>
      <c r="O92" s="1">
        <v>0.001913</v>
      </c>
    </row>
    <row r="93">
      <c r="A93" s="1" t="s">
        <v>226</v>
      </c>
      <c r="B93" s="1" t="s">
        <v>145</v>
      </c>
      <c r="C93" s="1">
        <v>0.01327</v>
      </c>
      <c r="D93" s="1">
        <v>0.001961</v>
      </c>
      <c r="E93" s="1">
        <v>8.817E-4</v>
      </c>
      <c r="F93" s="1">
        <v>0.01611</v>
      </c>
      <c r="G93" s="1">
        <v>71.0</v>
      </c>
      <c r="H93" s="1">
        <v>640.0</v>
      </c>
      <c r="I93" s="1">
        <v>0.9961</v>
      </c>
      <c r="J93" s="1">
        <v>0.9945</v>
      </c>
      <c r="K93" s="1">
        <v>0.9963</v>
      </c>
      <c r="L93" s="1">
        <v>0.9106</v>
      </c>
      <c r="M93" s="1">
        <v>0.01376</v>
      </c>
      <c r="N93" s="1">
        <v>0.008372</v>
      </c>
      <c r="O93" s="1">
        <v>0.001982</v>
      </c>
    </row>
    <row r="94">
      <c r="A94" s="1" t="s">
        <v>227</v>
      </c>
      <c r="B94" s="1" t="s">
        <v>145</v>
      </c>
      <c r="C94" s="1">
        <v>0.01319</v>
      </c>
      <c r="D94" s="1">
        <v>0.001938</v>
      </c>
      <c r="E94" s="1">
        <v>8.654E-4</v>
      </c>
      <c r="F94" s="1">
        <v>0.016</v>
      </c>
      <c r="G94" s="1">
        <v>67.0</v>
      </c>
      <c r="H94" s="1">
        <v>640.0</v>
      </c>
      <c r="I94" s="1">
        <v>0.9962</v>
      </c>
      <c r="J94" s="1">
        <v>0.9946</v>
      </c>
      <c r="K94" s="1">
        <v>0.9964</v>
      </c>
      <c r="L94" s="1">
        <v>0.9111</v>
      </c>
      <c r="M94" s="1">
        <v>0.01372</v>
      </c>
      <c r="N94" s="1">
        <v>0.008406</v>
      </c>
      <c r="O94" s="1">
        <v>0.00201</v>
      </c>
    </row>
    <row r="95">
      <c r="A95" s="1" t="s">
        <v>228</v>
      </c>
      <c r="B95" s="1" t="s">
        <v>2488</v>
      </c>
      <c r="C95" s="1">
        <v>0.01309</v>
      </c>
      <c r="D95" s="1">
        <v>0.001931</v>
      </c>
      <c r="E95" s="1">
        <v>8.578E-4</v>
      </c>
      <c r="F95" s="1">
        <v>0.01588</v>
      </c>
      <c r="G95" s="1">
        <v>60.0</v>
      </c>
      <c r="H95" s="1">
        <v>640.0</v>
      </c>
      <c r="I95" s="1">
        <v>0.996</v>
      </c>
      <c r="J95" s="1">
        <v>0.9946</v>
      </c>
      <c r="K95" s="1">
        <v>0.9964</v>
      </c>
      <c r="L95" s="1">
        <v>0.9122</v>
      </c>
      <c r="M95" s="1">
        <v>0.01366</v>
      </c>
      <c r="N95" s="1">
        <v>0.008456</v>
      </c>
      <c r="O95" s="1">
        <v>0.002047</v>
      </c>
    </row>
    <row r="96">
      <c r="A96" s="1" t="s">
        <v>229</v>
      </c>
      <c r="B96" s="1" t="s">
        <v>2488</v>
      </c>
      <c r="C96" s="1">
        <v>0.01302</v>
      </c>
      <c r="D96" s="1">
        <v>0.001903</v>
      </c>
      <c r="E96" s="1">
        <v>8.241E-4</v>
      </c>
      <c r="F96" s="1">
        <v>0.01575</v>
      </c>
      <c r="G96" s="1">
        <v>67.0</v>
      </c>
      <c r="H96" s="1">
        <v>640.0</v>
      </c>
      <c r="I96" s="1">
        <v>0.9957</v>
      </c>
      <c r="J96" s="1">
        <v>0.9951</v>
      </c>
      <c r="K96" s="1">
        <v>0.9964</v>
      </c>
      <c r="L96" s="1">
        <v>0.9125</v>
      </c>
      <c r="M96" s="1">
        <v>0.01361</v>
      </c>
      <c r="N96" s="1">
        <v>0.008497</v>
      </c>
      <c r="O96" s="1">
        <v>0.002095</v>
      </c>
    </row>
    <row r="97">
      <c r="A97" s="1" t="s">
        <v>230</v>
      </c>
      <c r="B97" s="1" t="s">
        <v>2488</v>
      </c>
      <c r="C97" s="1">
        <v>0.01299</v>
      </c>
      <c r="D97" s="1">
        <v>0.001915</v>
      </c>
      <c r="E97" s="1">
        <v>8.328E-4</v>
      </c>
      <c r="F97" s="1">
        <v>0.01574</v>
      </c>
      <c r="G97" s="1">
        <v>81.0</v>
      </c>
      <c r="H97" s="1">
        <v>640.0</v>
      </c>
      <c r="I97" s="1">
        <v>0.9955</v>
      </c>
      <c r="J97" s="1">
        <v>0.9957</v>
      </c>
      <c r="K97" s="1">
        <v>0.9964</v>
      </c>
      <c r="L97" s="1">
        <v>0.9125</v>
      </c>
      <c r="M97" s="1">
        <v>0.01358</v>
      </c>
      <c r="N97" s="1">
        <v>0.008536</v>
      </c>
      <c r="O97" s="1">
        <v>0.002115</v>
      </c>
    </row>
    <row r="98">
      <c r="A98" s="1" t="s">
        <v>231</v>
      </c>
      <c r="B98" s="1" t="s">
        <v>2488</v>
      </c>
      <c r="C98" s="1">
        <v>0.01296</v>
      </c>
      <c r="D98" s="1">
        <v>0.001901</v>
      </c>
      <c r="E98" s="1">
        <v>8.31E-4</v>
      </c>
      <c r="F98" s="1">
        <v>0.01569</v>
      </c>
      <c r="G98" s="1">
        <v>62.0</v>
      </c>
      <c r="H98" s="1">
        <v>640.0</v>
      </c>
      <c r="I98" s="1">
        <v>0.9956</v>
      </c>
      <c r="J98" s="1">
        <v>0.9957</v>
      </c>
      <c r="K98" s="1">
        <v>0.9965</v>
      </c>
      <c r="L98" s="1">
        <v>0.9131</v>
      </c>
      <c r="M98" s="1">
        <v>0.01353</v>
      </c>
      <c r="N98" s="1">
        <v>0.008576</v>
      </c>
      <c r="O98" s="1">
        <v>0.002124</v>
      </c>
    </row>
    <row r="99">
      <c r="A99" s="1" t="s">
        <v>232</v>
      </c>
      <c r="B99" s="1" t="s">
        <v>2488</v>
      </c>
      <c r="C99" s="1">
        <v>0.01286</v>
      </c>
      <c r="D99" s="1">
        <v>0.001888</v>
      </c>
      <c r="E99" s="1">
        <v>8.014E-4</v>
      </c>
      <c r="F99" s="1">
        <v>0.01555</v>
      </c>
      <c r="G99" s="1">
        <v>67.0</v>
      </c>
      <c r="H99" s="1">
        <v>640.0</v>
      </c>
      <c r="I99" s="1">
        <v>0.9958</v>
      </c>
      <c r="J99" s="1">
        <v>0.996</v>
      </c>
      <c r="K99" s="1">
        <v>0.9964</v>
      </c>
      <c r="L99" s="1">
        <v>0.9145</v>
      </c>
      <c r="M99" s="1">
        <v>0.01348</v>
      </c>
      <c r="N99" s="1">
        <v>0.008612</v>
      </c>
      <c r="O99" s="1">
        <v>0.002125</v>
      </c>
    </row>
    <row r="100">
      <c r="A100" s="1" t="s">
        <v>233</v>
      </c>
      <c r="B100" s="1" t="s">
        <v>2488</v>
      </c>
      <c r="C100" s="1">
        <v>0.01275</v>
      </c>
      <c r="D100" s="1">
        <v>0.001877</v>
      </c>
      <c r="E100" s="1">
        <v>7.753E-4</v>
      </c>
      <c r="F100" s="1">
        <v>0.0154</v>
      </c>
      <c r="G100" s="1">
        <v>65.0</v>
      </c>
      <c r="H100" s="1">
        <v>640.0</v>
      </c>
      <c r="I100" s="1">
        <v>0.9954</v>
      </c>
      <c r="J100" s="1">
        <v>0.9965</v>
      </c>
      <c r="K100" s="1">
        <v>0.9964</v>
      </c>
      <c r="L100" s="1">
        <v>0.9154</v>
      </c>
      <c r="M100" s="1">
        <v>0.01346</v>
      </c>
      <c r="N100" s="1">
        <v>0.00865</v>
      </c>
      <c r="O100" s="1">
        <v>0.002156</v>
      </c>
    </row>
    <row r="101">
      <c r="A101" s="1" t="s">
        <v>234</v>
      </c>
      <c r="B101" s="1" t="s">
        <v>2488</v>
      </c>
      <c r="C101" s="1">
        <v>0.0128</v>
      </c>
      <c r="D101" s="1">
        <v>0.00188</v>
      </c>
      <c r="E101" s="1">
        <v>7.962E-4</v>
      </c>
      <c r="F101" s="1">
        <v>0.01547</v>
      </c>
      <c r="G101" s="1">
        <v>59.0</v>
      </c>
      <c r="H101" s="1">
        <v>640.0</v>
      </c>
      <c r="I101" s="1">
        <v>0.9966</v>
      </c>
      <c r="J101" s="1">
        <v>0.9955</v>
      </c>
      <c r="K101" s="1">
        <v>0.9965</v>
      </c>
      <c r="L101" s="1">
        <v>0.9155</v>
      </c>
      <c r="M101" s="1">
        <v>0.01349</v>
      </c>
      <c r="N101" s="1">
        <v>0.008672</v>
      </c>
      <c r="O101" s="1">
        <v>0.002204</v>
      </c>
    </row>
    <row r="102">
      <c r="A102" s="1" t="s">
        <v>235</v>
      </c>
      <c r="B102" s="1" t="s">
        <v>2488</v>
      </c>
      <c r="C102" s="1">
        <v>0.01272</v>
      </c>
      <c r="D102" s="1">
        <v>0.001872</v>
      </c>
      <c r="E102" s="1">
        <v>7.768E-4</v>
      </c>
      <c r="F102" s="1">
        <v>0.01537</v>
      </c>
      <c r="G102" s="1">
        <v>67.0</v>
      </c>
      <c r="H102" s="1">
        <v>640.0</v>
      </c>
      <c r="I102" s="1">
        <v>0.9965</v>
      </c>
      <c r="J102" s="1">
        <v>0.996</v>
      </c>
      <c r="K102" s="1">
        <v>0.9965</v>
      </c>
      <c r="L102" s="1">
        <v>0.9162</v>
      </c>
      <c r="M102" s="1">
        <v>0.01351</v>
      </c>
      <c r="N102" s="1">
        <v>0.008716</v>
      </c>
      <c r="O102" s="1">
        <v>0.002265</v>
      </c>
    </row>
    <row r="103">
      <c r="A103" s="1" t="s">
        <v>236</v>
      </c>
      <c r="B103" s="1" t="s">
        <v>2488</v>
      </c>
      <c r="C103" s="1">
        <v>0.01271</v>
      </c>
      <c r="D103" s="1">
        <v>0.001872</v>
      </c>
      <c r="E103" s="1">
        <v>8.012E-4</v>
      </c>
      <c r="F103" s="1">
        <v>0.01538</v>
      </c>
      <c r="G103" s="1">
        <v>54.0</v>
      </c>
      <c r="H103" s="1">
        <v>640.0</v>
      </c>
      <c r="I103" s="1">
        <v>0.9972</v>
      </c>
      <c r="J103" s="1">
        <v>0.9954</v>
      </c>
      <c r="K103" s="1">
        <v>0.9965</v>
      </c>
      <c r="L103" s="1">
        <v>0.9168</v>
      </c>
      <c r="M103" s="1">
        <v>0.01353</v>
      </c>
      <c r="N103" s="1">
        <v>0.008754</v>
      </c>
      <c r="O103" s="1">
        <v>0.002292</v>
      </c>
    </row>
    <row r="104">
      <c r="A104" s="143" t="s">
        <v>102</v>
      </c>
      <c r="B104" s="143" t="s">
        <v>2488</v>
      </c>
      <c r="C104" s="143">
        <v>0.01268</v>
      </c>
      <c r="D104" s="143">
        <v>0.001869</v>
      </c>
      <c r="E104" s="143">
        <v>7.857E-4</v>
      </c>
      <c r="F104" s="143">
        <v>0.01533</v>
      </c>
      <c r="G104" s="143">
        <v>71.0</v>
      </c>
      <c r="H104" s="143">
        <v>640.0</v>
      </c>
      <c r="I104" s="143">
        <v>0.9971</v>
      </c>
      <c r="J104" s="143">
        <v>0.9956</v>
      </c>
      <c r="K104" s="143">
        <v>0.9966</v>
      </c>
      <c r="L104" s="143">
        <v>0.9176</v>
      </c>
      <c r="M104" s="143">
        <v>0.01362</v>
      </c>
      <c r="N104" s="143">
        <v>0.008783</v>
      </c>
      <c r="O104" s="143">
        <v>0.002305</v>
      </c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</row>
  </sheetData>
  <conditionalFormatting sqref="A5">
    <cfRule type="notContainsBlanks" dxfId="0" priority="1">
      <formula>LEN(TRIM(A5))&gt;0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sheetData>
    <row r="3">
      <c r="A3" s="224" t="s">
        <v>13</v>
      </c>
      <c r="B3" s="224" t="s">
        <v>110</v>
      </c>
      <c r="C3" s="224" t="s">
        <v>112</v>
      </c>
      <c r="D3" s="224" t="s">
        <v>2489</v>
      </c>
      <c r="E3" s="224" t="s">
        <v>2490</v>
      </c>
      <c r="F3" s="224" t="s">
        <v>2491</v>
      </c>
      <c r="G3" s="225" t="s">
        <v>2492</v>
      </c>
      <c r="H3" s="225" t="s">
        <v>2493</v>
      </c>
      <c r="I3" s="224" t="s">
        <v>117</v>
      </c>
      <c r="J3" s="224" t="s">
        <v>119</v>
      </c>
      <c r="K3" s="224" t="s">
        <v>2494</v>
      </c>
      <c r="L3" s="225" t="s">
        <v>2495</v>
      </c>
      <c r="M3" s="225" t="s">
        <v>2496</v>
      </c>
      <c r="N3" s="225" t="s">
        <v>2497</v>
      </c>
    </row>
    <row r="4">
      <c r="A4" s="133">
        <v>1.0</v>
      </c>
      <c r="B4" s="134">
        <v>0.92035</v>
      </c>
      <c r="C4" s="134">
        <v>1.1408</v>
      </c>
      <c r="D4" s="134">
        <v>1.1577</v>
      </c>
      <c r="E4" s="134">
        <v>0.92903</v>
      </c>
      <c r="F4" s="134">
        <v>0.89093</v>
      </c>
      <c r="G4" s="134">
        <v>0.95717</v>
      </c>
      <c r="H4" s="134">
        <v>0.77068</v>
      </c>
      <c r="I4" s="134">
        <v>0.75968</v>
      </c>
      <c r="J4" s="134">
        <v>0.48851</v>
      </c>
      <c r="K4" s="134">
        <v>1.0314</v>
      </c>
      <c r="L4" s="134">
        <v>0.0033323</v>
      </c>
      <c r="M4" s="134">
        <v>0.0033323</v>
      </c>
      <c r="N4" s="134">
        <v>0.0033323</v>
      </c>
    </row>
    <row r="5">
      <c r="A5" s="133">
        <v>2.0</v>
      </c>
      <c r="B5" s="134">
        <v>0.81777</v>
      </c>
      <c r="C5" s="134">
        <v>0.61819</v>
      </c>
      <c r="D5" s="134">
        <v>1.0652</v>
      </c>
      <c r="E5" s="134">
        <v>0.96133</v>
      </c>
      <c r="F5" s="134">
        <v>0.95051</v>
      </c>
      <c r="G5" s="134">
        <v>0.98121</v>
      </c>
      <c r="H5" s="134">
        <v>0.80799</v>
      </c>
      <c r="I5" s="134">
        <v>0.70507</v>
      </c>
      <c r="J5" s="134">
        <v>0.38747</v>
      </c>
      <c r="K5" s="134">
        <v>0.9807</v>
      </c>
      <c r="L5" s="134">
        <v>0.0065996</v>
      </c>
      <c r="M5" s="134">
        <v>0.0065996</v>
      </c>
      <c r="N5" s="134">
        <v>0.0065996</v>
      </c>
    </row>
    <row r="6">
      <c r="A6" s="133">
        <v>3.0</v>
      </c>
      <c r="B6" s="134">
        <v>0.85804</v>
      </c>
      <c r="C6" s="134">
        <v>0.66418</v>
      </c>
      <c r="D6" s="134">
        <v>1.0901</v>
      </c>
      <c r="E6" s="134">
        <v>0.95875</v>
      </c>
      <c r="F6" s="134">
        <v>0.9509</v>
      </c>
      <c r="G6" s="134">
        <v>0.98032</v>
      </c>
      <c r="H6" s="134">
        <v>0.79731</v>
      </c>
      <c r="I6" s="134">
        <v>0.7242</v>
      </c>
      <c r="J6" s="134">
        <v>0.40257</v>
      </c>
      <c r="K6" s="134">
        <v>1.0054</v>
      </c>
      <c r="L6" s="134">
        <v>0.0098009</v>
      </c>
      <c r="M6" s="134">
        <v>0.0098009</v>
      </c>
      <c r="N6" s="134">
        <v>0.0098009</v>
      </c>
    </row>
    <row r="7">
      <c r="A7" s="133">
        <v>4.0</v>
      </c>
      <c r="B7" s="134">
        <v>0.8534</v>
      </c>
      <c r="C7" s="134">
        <v>0.64775</v>
      </c>
      <c r="D7" s="134">
        <v>1.0926</v>
      </c>
      <c r="E7" s="134">
        <v>0.97532</v>
      </c>
      <c r="F7" s="134">
        <v>0.97024</v>
      </c>
      <c r="G7" s="134">
        <v>0.98783</v>
      </c>
      <c r="H7" s="134">
        <v>0.82597</v>
      </c>
      <c r="I7" s="134">
        <v>0.6634</v>
      </c>
      <c r="J7" s="134">
        <v>0.33505</v>
      </c>
      <c r="K7" s="134">
        <v>0.96922</v>
      </c>
      <c r="L7" s="134">
        <v>0.009703</v>
      </c>
      <c r="M7" s="134">
        <v>0.009703</v>
      </c>
      <c r="N7" s="134">
        <v>0.009703</v>
      </c>
    </row>
    <row r="8">
      <c r="A8" s="133">
        <v>5.0</v>
      </c>
      <c r="B8" s="134">
        <v>0.79234</v>
      </c>
      <c r="C8" s="134">
        <v>0.56138</v>
      </c>
      <c r="D8" s="134">
        <v>1.0545</v>
      </c>
      <c r="E8" s="134">
        <v>0.9808</v>
      </c>
      <c r="F8" s="134">
        <v>0.97871</v>
      </c>
      <c r="G8" s="134">
        <v>0.99023</v>
      </c>
      <c r="H8" s="134">
        <v>0.84441</v>
      </c>
      <c r="I8" s="134">
        <v>0.62542</v>
      </c>
      <c r="J8" s="134">
        <v>0.30359</v>
      </c>
      <c r="K8" s="134">
        <v>0.94454</v>
      </c>
      <c r="L8" s="134">
        <v>0.009703</v>
      </c>
      <c r="M8" s="134">
        <v>0.009703</v>
      </c>
      <c r="N8" s="134">
        <v>0.009703</v>
      </c>
    </row>
    <row r="9">
      <c r="A9" s="133">
        <v>6.0</v>
      </c>
      <c r="B9" s="134">
        <v>0.75746</v>
      </c>
      <c r="C9" s="134">
        <v>0.51834</v>
      </c>
      <c r="D9" s="134">
        <v>1.0334</v>
      </c>
      <c r="E9" s="134">
        <v>0.98182</v>
      </c>
      <c r="F9" s="134">
        <v>0.98105</v>
      </c>
      <c r="G9" s="134">
        <v>0.99211</v>
      </c>
      <c r="H9" s="134">
        <v>0.85691</v>
      </c>
      <c r="I9" s="134">
        <v>0.60211</v>
      </c>
      <c r="J9" s="134">
        <v>0.28431</v>
      </c>
      <c r="K9" s="134">
        <v>0.92901</v>
      </c>
      <c r="L9" s="134">
        <v>0.009604</v>
      </c>
      <c r="M9" s="134">
        <v>0.009604</v>
      </c>
      <c r="N9" s="134">
        <v>0.009604</v>
      </c>
    </row>
    <row r="10">
      <c r="A10" s="133">
        <v>7.0</v>
      </c>
      <c r="B10" s="134">
        <v>0.73544</v>
      </c>
      <c r="C10" s="134">
        <v>0.49254</v>
      </c>
      <c r="D10" s="134">
        <v>1.0238</v>
      </c>
      <c r="E10" s="134">
        <v>0.98737</v>
      </c>
      <c r="F10" s="134">
        <v>0.98074</v>
      </c>
      <c r="G10" s="134">
        <v>0.99251</v>
      </c>
      <c r="H10" s="134">
        <v>0.86436</v>
      </c>
      <c r="I10" s="134">
        <v>0.58491</v>
      </c>
      <c r="J10" s="134">
        <v>0.27075</v>
      </c>
      <c r="K10" s="134">
        <v>0.92261</v>
      </c>
      <c r="L10" s="134">
        <v>0.009505</v>
      </c>
      <c r="M10" s="134">
        <v>0.009505</v>
      </c>
      <c r="N10" s="134">
        <v>0.009505</v>
      </c>
    </row>
    <row r="11">
      <c r="A11" s="133">
        <v>8.0</v>
      </c>
      <c r="B11" s="134">
        <v>0.71651</v>
      </c>
      <c r="C11" s="134">
        <v>0.47326</v>
      </c>
      <c r="D11" s="134">
        <v>1.013</v>
      </c>
      <c r="E11" s="134">
        <v>0.98501</v>
      </c>
      <c r="F11" s="134">
        <v>0.98522</v>
      </c>
      <c r="G11" s="134">
        <v>0.99267</v>
      </c>
      <c r="H11" s="134">
        <v>0.868</v>
      </c>
      <c r="I11" s="134">
        <v>0.57244</v>
      </c>
      <c r="J11" s="134">
        <v>0.26197</v>
      </c>
      <c r="K11" s="134">
        <v>0.91628</v>
      </c>
      <c r="L11" s="134">
        <v>0.009406</v>
      </c>
      <c r="M11" s="134">
        <v>0.009406</v>
      </c>
      <c r="N11" s="134">
        <v>0.009406</v>
      </c>
    </row>
    <row r="12">
      <c r="A12" s="133">
        <v>9.0</v>
      </c>
      <c r="B12" s="134">
        <v>0.70473</v>
      </c>
      <c r="C12" s="134">
        <v>0.45975</v>
      </c>
      <c r="D12" s="134">
        <v>1.0067</v>
      </c>
      <c r="E12" s="134">
        <v>0.98915</v>
      </c>
      <c r="F12" s="134">
        <v>0.98398</v>
      </c>
      <c r="G12" s="134">
        <v>0.99292</v>
      </c>
      <c r="H12" s="134">
        <v>0.87257</v>
      </c>
      <c r="I12" s="134">
        <v>0.56438</v>
      </c>
      <c r="J12" s="134">
        <v>0.25685</v>
      </c>
      <c r="K12" s="134">
        <v>0.9112</v>
      </c>
      <c r="L12" s="134">
        <v>0.009307</v>
      </c>
      <c r="M12" s="134">
        <v>0.009307</v>
      </c>
      <c r="N12" s="134">
        <v>0.009307</v>
      </c>
    </row>
    <row r="13">
      <c r="A13" s="133">
        <v>10.0</v>
      </c>
      <c r="B13" s="134">
        <v>0.69349</v>
      </c>
      <c r="C13" s="134">
        <v>0.44667</v>
      </c>
      <c r="D13" s="134">
        <v>1.0003</v>
      </c>
      <c r="E13" s="134">
        <v>0.98893</v>
      </c>
      <c r="F13" s="134">
        <v>0.98393</v>
      </c>
      <c r="G13" s="134">
        <v>0.99325</v>
      </c>
      <c r="H13" s="134">
        <v>0.87667</v>
      </c>
      <c r="I13" s="134">
        <v>0.55658</v>
      </c>
      <c r="J13" s="134">
        <v>0.25099</v>
      </c>
      <c r="K13" s="134">
        <v>0.90637</v>
      </c>
      <c r="L13" s="134">
        <v>0.009208</v>
      </c>
      <c r="M13" s="134">
        <v>0.009208</v>
      </c>
      <c r="N13" s="134">
        <v>0.009208</v>
      </c>
    </row>
    <row r="14">
      <c r="A14" s="133">
        <v>11.0</v>
      </c>
      <c r="B14" s="134">
        <v>0.68466</v>
      </c>
      <c r="C14" s="134">
        <v>0.43809</v>
      </c>
      <c r="D14" s="134">
        <v>0.99724</v>
      </c>
      <c r="E14" s="134">
        <v>0.98923</v>
      </c>
      <c r="F14" s="134">
        <v>0.98481</v>
      </c>
      <c r="G14" s="134">
        <v>0.9933</v>
      </c>
      <c r="H14" s="134">
        <v>0.87903</v>
      </c>
      <c r="I14" s="134">
        <v>0.55212</v>
      </c>
      <c r="J14" s="134">
        <v>0.24771</v>
      </c>
      <c r="K14" s="134">
        <v>0.90426</v>
      </c>
      <c r="L14" s="134">
        <v>0.009109</v>
      </c>
      <c r="M14" s="134">
        <v>0.009109</v>
      </c>
      <c r="N14" s="134">
        <v>0.009109</v>
      </c>
    </row>
    <row r="15">
      <c r="A15" s="133">
        <v>12.0</v>
      </c>
      <c r="B15" s="134">
        <v>0.6771</v>
      </c>
      <c r="C15" s="134">
        <v>0.42986</v>
      </c>
      <c r="D15" s="134">
        <v>0.99104</v>
      </c>
      <c r="E15" s="134">
        <v>0.98774</v>
      </c>
      <c r="F15" s="134">
        <v>0.9881</v>
      </c>
      <c r="G15" s="134">
        <v>0.99334</v>
      </c>
      <c r="H15" s="134">
        <v>0.88084</v>
      </c>
      <c r="I15" s="134">
        <v>0.54777</v>
      </c>
      <c r="J15" s="134">
        <v>0.24466</v>
      </c>
      <c r="K15" s="134">
        <v>0.90183</v>
      </c>
      <c r="L15" s="134">
        <v>0.00901</v>
      </c>
      <c r="M15" s="134">
        <v>0.00901</v>
      </c>
      <c r="N15" s="134">
        <v>0.00901</v>
      </c>
    </row>
    <row r="16">
      <c r="A16" s="133">
        <v>13.0</v>
      </c>
      <c r="B16" s="134">
        <v>0.66943</v>
      </c>
      <c r="C16" s="134">
        <v>0.42411</v>
      </c>
      <c r="D16" s="134">
        <v>0.9881</v>
      </c>
      <c r="E16" s="134">
        <v>0.98785</v>
      </c>
      <c r="F16" s="134">
        <v>0.98734</v>
      </c>
      <c r="G16" s="134">
        <v>0.99336</v>
      </c>
      <c r="H16" s="134">
        <v>0.88241</v>
      </c>
      <c r="I16" s="134">
        <v>0.54374</v>
      </c>
      <c r="J16" s="134">
        <v>0.24274</v>
      </c>
      <c r="K16" s="134">
        <v>0.89948</v>
      </c>
      <c r="L16" s="134">
        <v>0.008911</v>
      </c>
      <c r="M16" s="134">
        <v>0.008911</v>
      </c>
      <c r="N16" s="134">
        <v>0.008911</v>
      </c>
    </row>
    <row r="17">
      <c r="A17" s="133">
        <v>14.0</v>
      </c>
      <c r="B17" s="134">
        <v>0.66339</v>
      </c>
      <c r="C17" s="134">
        <v>0.419</v>
      </c>
      <c r="D17" s="134">
        <v>0.9867</v>
      </c>
      <c r="E17" s="134">
        <v>0.99034</v>
      </c>
      <c r="F17" s="134">
        <v>0.98626</v>
      </c>
      <c r="G17" s="134">
        <v>0.99346</v>
      </c>
      <c r="H17" s="134">
        <v>0.88351</v>
      </c>
      <c r="I17" s="134">
        <v>0.54</v>
      </c>
      <c r="J17" s="134">
        <v>0.24084</v>
      </c>
      <c r="K17" s="134">
        <v>0.89728</v>
      </c>
      <c r="L17" s="134">
        <v>0.008812</v>
      </c>
      <c r="M17" s="134">
        <v>0.008812</v>
      </c>
      <c r="N17" s="134">
        <v>0.008812</v>
      </c>
    </row>
    <row r="18">
      <c r="A18" s="133">
        <v>15.0</v>
      </c>
      <c r="B18" s="134">
        <v>0.65942</v>
      </c>
      <c r="C18" s="134">
        <v>0.41321</v>
      </c>
      <c r="D18" s="134">
        <v>0.98342</v>
      </c>
      <c r="E18" s="134">
        <v>0.98926</v>
      </c>
      <c r="F18" s="134">
        <v>0.9879</v>
      </c>
      <c r="G18" s="134">
        <v>0.9935</v>
      </c>
      <c r="H18" s="134">
        <v>0.88537</v>
      </c>
      <c r="I18" s="134">
        <v>0.53619</v>
      </c>
      <c r="J18" s="134">
        <v>0.23856</v>
      </c>
      <c r="K18" s="134">
        <v>0.89489</v>
      </c>
      <c r="L18" s="134">
        <v>0.008713</v>
      </c>
      <c r="M18" s="134">
        <v>0.008713</v>
      </c>
      <c r="N18" s="134">
        <v>0.008713</v>
      </c>
    </row>
    <row r="19">
      <c r="A19" s="133">
        <v>16.0</v>
      </c>
      <c r="B19" s="134">
        <v>0.6529</v>
      </c>
      <c r="C19" s="134">
        <v>0.40979</v>
      </c>
      <c r="D19" s="134">
        <v>0.98209</v>
      </c>
      <c r="E19" s="134">
        <v>0.99</v>
      </c>
      <c r="F19" s="134">
        <v>0.98828</v>
      </c>
      <c r="G19" s="134">
        <v>0.99352</v>
      </c>
      <c r="H19" s="134">
        <v>0.88687</v>
      </c>
      <c r="I19" s="134">
        <v>0.53217</v>
      </c>
      <c r="J19" s="134">
        <v>0.23706</v>
      </c>
      <c r="K19" s="134">
        <v>0.89289</v>
      </c>
      <c r="L19" s="134">
        <v>0.008614</v>
      </c>
      <c r="M19" s="134">
        <v>0.008614</v>
      </c>
      <c r="N19" s="134">
        <v>0.008614</v>
      </c>
    </row>
    <row r="20">
      <c r="A20" s="133">
        <v>17.0</v>
      </c>
      <c r="B20" s="134">
        <v>0.65079</v>
      </c>
      <c r="C20" s="134">
        <v>0.40431</v>
      </c>
      <c r="D20" s="134">
        <v>0.98029</v>
      </c>
      <c r="E20" s="134">
        <v>0.99018</v>
      </c>
      <c r="F20" s="134">
        <v>0.98944</v>
      </c>
      <c r="G20" s="134">
        <v>0.99353</v>
      </c>
      <c r="H20" s="134">
        <v>0.88879</v>
      </c>
      <c r="I20" s="134">
        <v>0.5285</v>
      </c>
      <c r="J20" s="134">
        <v>0.23553</v>
      </c>
      <c r="K20" s="134">
        <v>0.89093</v>
      </c>
      <c r="L20" s="134">
        <v>0.008515</v>
      </c>
      <c r="M20" s="134">
        <v>0.008515</v>
      </c>
      <c r="N20" s="134">
        <v>0.008515</v>
      </c>
    </row>
    <row r="21">
      <c r="A21" s="133">
        <v>18.0</v>
      </c>
      <c r="B21" s="134">
        <v>0.64504</v>
      </c>
      <c r="C21" s="134">
        <v>0.40131</v>
      </c>
      <c r="D21" s="134">
        <v>0.9762</v>
      </c>
      <c r="E21" s="134">
        <v>0.99108</v>
      </c>
      <c r="F21" s="134">
        <v>0.98906</v>
      </c>
      <c r="G21" s="134">
        <v>0.99357</v>
      </c>
      <c r="H21" s="134">
        <v>0.8906</v>
      </c>
      <c r="I21" s="134">
        <v>0.52471</v>
      </c>
      <c r="J21" s="134">
        <v>0.23318</v>
      </c>
      <c r="K21" s="134">
        <v>0.88894</v>
      </c>
      <c r="L21" s="134">
        <v>0.008416</v>
      </c>
      <c r="M21" s="134">
        <v>0.008416</v>
      </c>
      <c r="N21" s="134">
        <v>0.008416</v>
      </c>
    </row>
    <row r="22">
      <c r="A22" s="133">
        <v>19.0</v>
      </c>
      <c r="B22" s="134">
        <v>0.64285</v>
      </c>
      <c r="C22" s="134">
        <v>0.39773</v>
      </c>
      <c r="D22" s="134">
        <v>0.97657</v>
      </c>
      <c r="E22" s="134">
        <v>0.9914</v>
      </c>
      <c r="F22" s="134">
        <v>0.98938</v>
      </c>
      <c r="G22" s="134">
        <v>0.99366</v>
      </c>
      <c r="H22" s="134">
        <v>0.89198</v>
      </c>
      <c r="I22" s="134">
        <v>0.52063</v>
      </c>
      <c r="J22" s="134">
        <v>0.2312</v>
      </c>
      <c r="K22" s="134">
        <v>0.88703</v>
      </c>
      <c r="L22" s="134">
        <v>0.008317</v>
      </c>
      <c r="M22" s="134">
        <v>0.008317</v>
      </c>
      <c r="N22" s="134">
        <v>0.008317</v>
      </c>
    </row>
    <row r="23">
      <c r="A23" s="226">
        <v>20.0</v>
      </c>
      <c r="B23" s="227">
        <v>0.6356</v>
      </c>
      <c r="C23" s="227">
        <v>0.39209</v>
      </c>
      <c r="D23" s="227">
        <v>0.97238</v>
      </c>
      <c r="E23" s="227">
        <v>0.99026</v>
      </c>
      <c r="F23" s="227">
        <v>0.99186</v>
      </c>
      <c r="G23" s="227">
        <v>0.99374</v>
      </c>
      <c r="H23" s="227">
        <v>0.89426</v>
      </c>
      <c r="I23" s="227">
        <v>0.51649</v>
      </c>
      <c r="J23" s="227">
        <v>0.22944</v>
      </c>
      <c r="K23" s="227">
        <v>0.88489</v>
      </c>
      <c r="L23" s="227">
        <v>0.008218</v>
      </c>
      <c r="M23" s="227">
        <v>0.008218</v>
      </c>
      <c r="N23" s="227">
        <v>0.008218</v>
      </c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</row>
    <row r="24">
      <c r="A24" s="133">
        <v>21.0</v>
      </c>
      <c r="B24" s="134">
        <v>0.63186</v>
      </c>
      <c r="C24" s="134">
        <v>0.39077</v>
      </c>
      <c r="D24" s="134">
        <v>0.97192</v>
      </c>
      <c r="E24" s="134">
        <v>0.98995</v>
      </c>
      <c r="F24" s="134">
        <v>0.99276</v>
      </c>
      <c r="G24" s="134">
        <v>0.99382</v>
      </c>
      <c r="H24" s="134">
        <v>0.89502</v>
      </c>
      <c r="I24" s="134">
        <v>0.51302</v>
      </c>
      <c r="J24" s="134">
        <v>0.22765</v>
      </c>
      <c r="K24" s="134">
        <v>0.88302</v>
      </c>
      <c r="L24" s="134">
        <v>0.008119</v>
      </c>
      <c r="M24" s="134">
        <v>0.008119</v>
      </c>
      <c r="N24" s="134">
        <v>0.008119</v>
      </c>
    </row>
    <row r="25">
      <c r="A25" s="133">
        <v>22.0</v>
      </c>
      <c r="B25" s="134">
        <v>0.63008</v>
      </c>
      <c r="C25" s="134">
        <v>0.38854</v>
      </c>
      <c r="D25" s="134">
        <v>0.97074</v>
      </c>
      <c r="E25" s="134">
        <v>0.98989</v>
      </c>
      <c r="F25" s="134">
        <v>0.99305</v>
      </c>
      <c r="G25" s="134">
        <v>0.99385</v>
      </c>
      <c r="H25" s="134">
        <v>0.89631</v>
      </c>
      <c r="I25" s="134">
        <v>0.50968</v>
      </c>
      <c r="J25" s="134">
        <v>0.22649</v>
      </c>
      <c r="K25" s="134">
        <v>0.88134</v>
      </c>
      <c r="L25" s="134">
        <v>0.00802</v>
      </c>
      <c r="M25" s="134">
        <v>0.00802</v>
      </c>
      <c r="N25" s="134">
        <v>0.00802</v>
      </c>
    </row>
    <row r="26">
      <c r="A26" s="133">
        <v>23.0</v>
      </c>
      <c r="B26" s="134">
        <v>0.62765</v>
      </c>
      <c r="C26" s="134">
        <v>0.38533</v>
      </c>
      <c r="D26" s="134">
        <v>0.96859</v>
      </c>
      <c r="E26" s="134">
        <v>0.99073</v>
      </c>
      <c r="F26" s="134">
        <v>0.99281</v>
      </c>
      <c r="G26" s="134">
        <v>0.9939</v>
      </c>
      <c r="H26" s="134">
        <v>0.89806</v>
      </c>
      <c r="I26" s="134">
        <v>0.50651</v>
      </c>
      <c r="J26" s="134">
        <v>0.22417</v>
      </c>
      <c r="K26" s="134">
        <v>0.87972</v>
      </c>
      <c r="L26" s="134">
        <v>0.007921</v>
      </c>
      <c r="M26" s="134">
        <v>0.007921</v>
      </c>
      <c r="N26" s="134">
        <v>0.007921</v>
      </c>
    </row>
    <row r="27">
      <c r="A27" s="133">
        <v>24.0</v>
      </c>
      <c r="B27" s="134">
        <v>0.62306</v>
      </c>
      <c r="C27" s="134">
        <v>0.38241</v>
      </c>
      <c r="D27" s="134">
        <v>0.96706</v>
      </c>
      <c r="E27" s="134">
        <v>0.99056</v>
      </c>
      <c r="F27" s="134">
        <v>0.99314</v>
      </c>
      <c r="G27" s="134">
        <v>0.99391</v>
      </c>
      <c r="H27" s="134">
        <v>0.89938</v>
      </c>
      <c r="I27" s="134">
        <v>0.50345</v>
      </c>
      <c r="J27" s="134">
        <v>0.22234</v>
      </c>
      <c r="K27" s="134">
        <v>0.8781</v>
      </c>
      <c r="L27" s="134">
        <v>0.007822</v>
      </c>
      <c r="M27" s="134">
        <v>0.007822</v>
      </c>
      <c r="N27" s="134">
        <v>0.007822</v>
      </c>
    </row>
    <row r="28">
      <c r="A28" s="133">
        <v>25.0</v>
      </c>
      <c r="B28" s="134">
        <v>0.62093</v>
      </c>
      <c r="C28" s="134">
        <v>0.3802</v>
      </c>
      <c r="D28" s="134">
        <v>0.96608</v>
      </c>
      <c r="E28" s="134">
        <v>0.9911</v>
      </c>
      <c r="F28" s="134">
        <v>0.99304</v>
      </c>
      <c r="G28" s="134">
        <v>0.99392</v>
      </c>
      <c r="H28" s="134">
        <v>0.9002</v>
      </c>
      <c r="I28" s="134">
        <v>0.49986</v>
      </c>
      <c r="J28" s="134">
        <v>0.22111</v>
      </c>
      <c r="K28" s="134">
        <v>0.8762</v>
      </c>
      <c r="L28" s="134">
        <v>0.007723</v>
      </c>
      <c r="M28" s="134">
        <v>0.007723</v>
      </c>
      <c r="N28" s="134">
        <v>0.007723</v>
      </c>
    </row>
    <row r="29">
      <c r="A29" s="133">
        <v>26.0</v>
      </c>
      <c r="B29" s="134">
        <v>0.61964</v>
      </c>
      <c r="C29" s="134">
        <v>0.3793</v>
      </c>
      <c r="D29" s="134">
        <v>0.96398</v>
      </c>
      <c r="E29" s="134">
        <v>0.99141</v>
      </c>
      <c r="F29" s="134">
        <v>0.99294</v>
      </c>
      <c r="G29" s="134">
        <v>0.99395</v>
      </c>
      <c r="H29" s="134">
        <v>0.90125</v>
      </c>
      <c r="I29" s="134">
        <v>0.49677</v>
      </c>
      <c r="J29" s="134">
        <v>0.21929</v>
      </c>
      <c r="K29" s="134">
        <v>0.87422</v>
      </c>
      <c r="L29" s="134">
        <v>0.007624</v>
      </c>
      <c r="M29" s="134">
        <v>0.007624</v>
      </c>
      <c r="N29" s="134">
        <v>0.007624</v>
      </c>
    </row>
    <row r="30">
      <c r="A30" s="133">
        <v>27.0</v>
      </c>
      <c r="B30" s="134">
        <v>0.61587</v>
      </c>
      <c r="C30" s="134">
        <v>0.37459</v>
      </c>
      <c r="D30" s="134">
        <v>0.96398</v>
      </c>
      <c r="E30" s="134">
        <v>0.99143</v>
      </c>
      <c r="F30" s="134">
        <v>0.99378</v>
      </c>
      <c r="G30" s="134">
        <v>0.99396</v>
      </c>
      <c r="H30" s="134">
        <v>0.90252</v>
      </c>
      <c r="I30" s="134">
        <v>0.49338</v>
      </c>
      <c r="J30" s="134">
        <v>0.2183</v>
      </c>
      <c r="K30" s="134">
        <v>0.87238</v>
      </c>
      <c r="L30" s="134">
        <v>0.007525</v>
      </c>
      <c r="M30" s="134">
        <v>0.007525</v>
      </c>
      <c r="N30" s="134">
        <v>0.007525</v>
      </c>
    </row>
    <row r="31">
      <c r="A31" s="133">
        <v>28.0</v>
      </c>
      <c r="B31" s="134">
        <v>0.61393</v>
      </c>
      <c r="C31" s="134">
        <v>0.37355</v>
      </c>
      <c r="D31" s="134">
        <v>0.9612</v>
      </c>
      <c r="E31" s="134">
        <v>0.99288</v>
      </c>
      <c r="F31" s="134">
        <v>0.99305</v>
      </c>
      <c r="G31" s="134">
        <v>0.994</v>
      </c>
      <c r="H31" s="134">
        <v>0.90354</v>
      </c>
      <c r="I31" s="134">
        <v>0.48993</v>
      </c>
      <c r="J31" s="134">
        <v>0.21662</v>
      </c>
      <c r="K31" s="134">
        <v>0.87068</v>
      </c>
      <c r="L31" s="134">
        <v>0.007426</v>
      </c>
      <c r="M31" s="134">
        <v>0.007426</v>
      </c>
      <c r="N31" s="134">
        <v>0.007426</v>
      </c>
    </row>
    <row r="32">
      <c r="A32" s="133">
        <v>29.0</v>
      </c>
      <c r="B32" s="134">
        <v>0.61001</v>
      </c>
      <c r="C32" s="134">
        <v>0.37042</v>
      </c>
      <c r="D32" s="134">
        <v>0.96089</v>
      </c>
      <c r="E32" s="134">
        <v>0.99266</v>
      </c>
      <c r="F32" s="134">
        <v>0.99345</v>
      </c>
      <c r="G32" s="134">
        <v>0.994</v>
      </c>
      <c r="H32" s="134">
        <v>0.90433</v>
      </c>
      <c r="I32" s="134">
        <v>0.48717</v>
      </c>
      <c r="J32" s="134">
        <v>0.21529</v>
      </c>
      <c r="K32" s="134">
        <v>0.86916</v>
      </c>
      <c r="L32" s="134">
        <v>0.007327</v>
      </c>
      <c r="M32" s="134">
        <v>0.007327</v>
      </c>
      <c r="N32" s="134">
        <v>0.007327</v>
      </c>
    </row>
    <row r="33">
      <c r="A33" s="133">
        <v>30.0</v>
      </c>
      <c r="B33" s="134">
        <v>0.6084</v>
      </c>
      <c r="C33" s="134">
        <v>0.36808</v>
      </c>
      <c r="D33" s="134">
        <v>0.95799</v>
      </c>
      <c r="E33" s="134">
        <v>0.99321</v>
      </c>
      <c r="F33" s="134">
        <v>0.99327</v>
      </c>
      <c r="G33" s="134">
        <v>0.99401</v>
      </c>
      <c r="H33" s="134">
        <v>0.90548</v>
      </c>
      <c r="I33" s="134">
        <v>0.48399</v>
      </c>
      <c r="J33" s="134">
        <v>0.21439</v>
      </c>
      <c r="K33" s="134">
        <v>0.86729</v>
      </c>
      <c r="L33" s="134">
        <v>0.007228</v>
      </c>
      <c r="M33" s="134">
        <v>0.007228</v>
      </c>
      <c r="N33" s="134">
        <v>0.007228</v>
      </c>
    </row>
    <row r="34">
      <c r="A34" s="133">
        <v>31.0</v>
      </c>
      <c r="B34" s="134">
        <v>0.60631</v>
      </c>
      <c r="C34" s="134">
        <v>0.36725</v>
      </c>
      <c r="D34" s="134">
        <v>0.95566</v>
      </c>
      <c r="E34" s="134">
        <v>0.99251</v>
      </c>
      <c r="F34" s="134">
        <v>0.99351</v>
      </c>
      <c r="G34" s="134">
        <v>0.99403</v>
      </c>
      <c r="H34" s="134">
        <v>0.90704</v>
      </c>
      <c r="I34" s="134">
        <v>0.4812</v>
      </c>
      <c r="J34" s="134">
        <v>0.21357</v>
      </c>
      <c r="K34" s="134">
        <v>0.8655</v>
      </c>
      <c r="L34" s="134">
        <v>0.007129</v>
      </c>
      <c r="M34" s="134">
        <v>0.007129</v>
      </c>
      <c r="N34" s="134">
        <v>0.007129</v>
      </c>
    </row>
    <row r="35">
      <c r="A35" s="133">
        <v>32.0</v>
      </c>
      <c r="B35" s="134">
        <v>0.60296</v>
      </c>
      <c r="C35" s="134">
        <v>0.36502</v>
      </c>
      <c r="D35" s="134">
        <v>0.95473</v>
      </c>
      <c r="E35" s="134">
        <v>0.9926</v>
      </c>
      <c r="F35" s="134">
        <v>0.99353</v>
      </c>
      <c r="G35" s="134">
        <v>0.99407</v>
      </c>
      <c r="H35" s="134">
        <v>0.9084</v>
      </c>
      <c r="I35" s="134">
        <v>0.47867</v>
      </c>
      <c r="J35" s="134">
        <v>0.2123</v>
      </c>
      <c r="K35" s="134">
        <v>0.86343</v>
      </c>
      <c r="L35" s="134">
        <v>0.00703</v>
      </c>
      <c r="M35" s="134">
        <v>0.00703</v>
      </c>
      <c r="N35" s="134">
        <v>0.00703</v>
      </c>
    </row>
    <row r="36">
      <c r="A36" s="133">
        <v>33.0</v>
      </c>
      <c r="B36" s="134">
        <v>0.6002</v>
      </c>
      <c r="C36" s="134">
        <v>0.36221</v>
      </c>
      <c r="D36" s="134">
        <v>0.95496</v>
      </c>
      <c r="E36" s="134">
        <v>0.99282</v>
      </c>
      <c r="F36" s="134">
        <v>0.99382</v>
      </c>
      <c r="G36" s="134">
        <v>0.9941</v>
      </c>
      <c r="H36" s="134">
        <v>0.90836</v>
      </c>
      <c r="I36" s="134">
        <v>0.47638</v>
      </c>
      <c r="J36" s="134">
        <v>0.21122</v>
      </c>
      <c r="K36" s="134">
        <v>0.8623</v>
      </c>
      <c r="L36" s="134">
        <v>0.006931</v>
      </c>
      <c r="M36" s="134">
        <v>0.006931</v>
      </c>
      <c r="N36" s="134">
        <v>0.006931</v>
      </c>
    </row>
    <row r="37">
      <c r="A37" s="133">
        <v>34.0</v>
      </c>
      <c r="B37" s="134">
        <v>0.59828</v>
      </c>
      <c r="C37" s="134">
        <v>0.36102</v>
      </c>
      <c r="D37" s="134">
        <v>0.9526</v>
      </c>
      <c r="E37" s="134">
        <v>0.99281</v>
      </c>
      <c r="F37" s="134">
        <v>0.99404</v>
      </c>
      <c r="G37" s="134">
        <v>0.99413</v>
      </c>
      <c r="H37" s="134">
        <v>0.90971</v>
      </c>
      <c r="I37" s="134">
        <v>0.47408</v>
      </c>
      <c r="J37" s="134">
        <v>0.21003</v>
      </c>
      <c r="K37" s="134">
        <v>0.86119</v>
      </c>
      <c r="L37" s="134">
        <v>0.006832</v>
      </c>
      <c r="M37" s="134">
        <v>0.006832</v>
      </c>
      <c r="N37" s="134">
        <v>0.006832</v>
      </c>
    </row>
    <row r="38">
      <c r="A38" s="133">
        <v>35.0</v>
      </c>
      <c r="B38" s="134">
        <v>0.59707</v>
      </c>
      <c r="C38" s="134">
        <v>0.36065</v>
      </c>
      <c r="D38" s="134">
        <v>0.95234</v>
      </c>
      <c r="E38" s="134">
        <v>0.99402</v>
      </c>
      <c r="F38" s="134">
        <v>0.99367</v>
      </c>
      <c r="G38" s="134">
        <v>0.99415</v>
      </c>
      <c r="H38" s="134">
        <v>0.91003</v>
      </c>
      <c r="I38" s="134">
        <v>0.47191</v>
      </c>
      <c r="J38" s="134">
        <v>0.2085</v>
      </c>
      <c r="K38" s="134">
        <v>0.86003</v>
      </c>
      <c r="L38" s="134">
        <v>0.006733</v>
      </c>
      <c r="M38" s="134">
        <v>0.006733</v>
      </c>
      <c r="N38" s="134">
        <v>0.006733</v>
      </c>
    </row>
    <row r="39">
      <c r="A39" s="133">
        <v>36.0</v>
      </c>
      <c r="B39" s="134">
        <v>0.5942</v>
      </c>
      <c r="C39" s="134">
        <v>0.35787</v>
      </c>
      <c r="D39" s="134">
        <v>0.95105</v>
      </c>
      <c r="E39" s="134">
        <v>0.99468</v>
      </c>
      <c r="F39" s="134">
        <v>0.99375</v>
      </c>
      <c r="G39" s="134">
        <v>0.99415</v>
      </c>
      <c r="H39" s="134">
        <v>0.91114</v>
      </c>
      <c r="I39" s="134">
        <v>0.46969</v>
      </c>
      <c r="J39" s="134">
        <v>0.20789</v>
      </c>
      <c r="K39" s="134">
        <v>0.85888</v>
      </c>
      <c r="L39" s="134">
        <v>0.006634</v>
      </c>
      <c r="M39" s="134">
        <v>0.006634</v>
      </c>
      <c r="N39" s="134">
        <v>0.006634</v>
      </c>
    </row>
    <row r="40">
      <c r="A40" s="133">
        <v>37.0</v>
      </c>
      <c r="B40" s="134">
        <v>0.59257</v>
      </c>
      <c r="C40" s="134">
        <v>0.3556</v>
      </c>
      <c r="D40" s="134">
        <v>0.94922</v>
      </c>
      <c r="E40" s="134">
        <v>0.99479</v>
      </c>
      <c r="F40" s="134">
        <v>0.99387</v>
      </c>
      <c r="G40" s="134">
        <v>0.99412</v>
      </c>
      <c r="H40" s="134">
        <v>0.91233</v>
      </c>
      <c r="I40" s="134">
        <v>0.46766</v>
      </c>
      <c r="J40" s="134">
        <v>0.20698</v>
      </c>
      <c r="K40" s="134">
        <v>0.85752</v>
      </c>
      <c r="L40" s="134">
        <v>0.006535</v>
      </c>
      <c r="M40" s="134">
        <v>0.006535</v>
      </c>
      <c r="N40" s="134">
        <v>0.006535</v>
      </c>
    </row>
    <row r="41">
      <c r="A41" s="133">
        <v>38.0</v>
      </c>
      <c r="B41" s="134">
        <v>0.58746</v>
      </c>
      <c r="C41" s="134">
        <v>0.35153</v>
      </c>
      <c r="D41" s="134">
        <v>0.95021</v>
      </c>
      <c r="E41" s="134">
        <v>0.9946</v>
      </c>
      <c r="F41" s="134">
        <v>0.99379</v>
      </c>
      <c r="G41" s="134">
        <v>0.99418</v>
      </c>
      <c r="H41" s="134">
        <v>0.91311</v>
      </c>
      <c r="I41" s="134">
        <v>0.46538</v>
      </c>
      <c r="J41" s="134">
        <v>0.2062</v>
      </c>
      <c r="K41" s="134">
        <v>0.85673</v>
      </c>
      <c r="L41" s="134">
        <v>0.006436</v>
      </c>
      <c r="M41" s="134">
        <v>0.006436</v>
      </c>
      <c r="N41" s="134">
        <v>0.006436</v>
      </c>
    </row>
    <row r="42">
      <c r="A42" s="133">
        <v>39.0</v>
      </c>
      <c r="B42" s="134">
        <v>0.58852</v>
      </c>
      <c r="C42" s="134">
        <v>0.35084</v>
      </c>
      <c r="D42" s="134">
        <v>0.94836</v>
      </c>
      <c r="E42" s="134">
        <v>0.99486</v>
      </c>
      <c r="F42" s="134">
        <v>0.99391</v>
      </c>
      <c r="G42" s="134">
        <v>0.99422</v>
      </c>
      <c r="H42" s="134">
        <v>0.91452</v>
      </c>
      <c r="I42" s="134">
        <v>0.46298</v>
      </c>
      <c r="J42" s="134">
        <v>0.20541</v>
      </c>
      <c r="K42" s="134">
        <v>0.85542</v>
      </c>
      <c r="L42" s="134">
        <v>0.006337</v>
      </c>
      <c r="M42" s="134">
        <v>0.006337</v>
      </c>
      <c r="N42" s="134">
        <v>0.006337</v>
      </c>
    </row>
    <row r="43">
      <c r="A43" s="226">
        <v>40.0</v>
      </c>
      <c r="B43" s="227">
        <v>0.58511</v>
      </c>
      <c r="C43" s="227">
        <v>0.3512</v>
      </c>
      <c r="D43" s="227">
        <v>0.94697</v>
      </c>
      <c r="E43" s="227">
        <v>0.99486</v>
      </c>
      <c r="F43" s="227">
        <v>0.99416</v>
      </c>
      <c r="G43" s="227">
        <v>0.99428</v>
      </c>
      <c r="H43" s="227">
        <v>0.91551</v>
      </c>
      <c r="I43" s="227">
        <v>0.46058</v>
      </c>
      <c r="J43" s="227">
        <v>0.20471</v>
      </c>
      <c r="K43" s="227">
        <v>0.85418</v>
      </c>
      <c r="L43" s="227">
        <v>0.006238</v>
      </c>
      <c r="M43" s="227">
        <v>0.006238</v>
      </c>
      <c r="N43" s="227">
        <v>0.006238</v>
      </c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</row>
    <row r="44">
      <c r="A44" s="133">
        <v>41.0</v>
      </c>
      <c r="B44" s="134">
        <v>0.58027</v>
      </c>
      <c r="C44" s="134">
        <v>0.3478</v>
      </c>
      <c r="D44" s="134">
        <v>0.94706</v>
      </c>
      <c r="E44" s="134">
        <v>0.99506</v>
      </c>
      <c r="F44" s="134">
        <v>0.99399</v>
      </c>
      <c r="G44" s="134">
        <v>0.99429</v>
      </c>
      <c r="H44" s="134">
        <v>0.91588</v>
      </c>
      <c r="I44" s="134">
        <v>0.45907</v>
      </c>
      <c r="J44" s="134">
        <v>0.20383</v>
      </c>
      <c r="K44" s="134">
        <v>0.85336</v>
      </c>
      <c r="L44" s="134">
        <v>0.006139</v>
      </c>
      <c r="M44" s="134">
        <v>0.006139</v>
      </c>
      <c r="N44" s="134">
        <v>0.006139</v>
      </c>
    </row>
    <row r="45">
      <c r="A45" s="133">
        <v>42.0</v>
      </c>
      <c r="B45" s="134">
        <v>0.58011</v>
      </c>
      <c r="C45" s="134">
        <v>0.3474</v>
      </c>
      <c r="D45" s="134">
        <v>0.94722</v>
      </c>
      <c r="E45" s="134">
        <v>0.99506</v>
      </c>
      <c r="F45" s="134">
        <v>0.99462</v>
      </c>
      <c r="G45" s="134">
        <v>0.99433</v>
      </c>
      <c r="H45" s="134">
        <v>0.91616</v>
      </c>
      <c r="I45" s="134">
        <v>0.457</v>
      </c>
      <c r="J45" s="134">
        <v>0.20317</v>
      </c>
      <c r="K45" s="134">
        <v>0.8524</v>
      </c>
      <c r="L45" s="134">
        <v>0.00604</v>
      </c>
      <c r="M45" s="134">
        <v>0.00604</v>
      </c>
      <c r="N45" s="134">
        <v>0.00604</v>
      </c>
    </row>
    <row r="46">
      <c r="A46" s="133">
        <v>43.0</v>
      </c>
      <c r="B46" s="134">
        <v>0.57746</v>
      </c>
      <c r="C46" s="134">
        <v>0.34425</v>
      </c>
      <c r="D46" s="134">
        <v>0.94356</v>
      </c>
      <c r="E46" s="134">
        <v>0.99515</v>
      </c>
      <c r="F46" s="134">
        <v>0.99478</v>
      </c>
      <c r="G46" s="134">
        <v>0.9944</v>
      </c>
      <c r="H46" s="134">
        <v>0.9163</v>
      </c>
      <c r="I46" s="134">
        <v>0.45535</v>
      </c>
      <c r="J46" s="134">
        <v>0.202</v>
      </c>
      <c r="K46" s="134">
        <v>0.8515</v>
      </c>
      <c r="L46" s="134">
        <v>0.005941</v>
      </c>
      <c r="M46" s="134">
        <v>0.005941</v>
      </c>
      <c r="N46" s="134">
        <v>0.005941</v>
      </c>
    </row>
    <row r="47">
      <c r="A47" s="133">
        <v>44.0</v>
      </c>
      <c r="B47" s="134">
        <v>0.57534</v>
      </c>
      <c r="C47" s="134">
        <v>0.3416</v>
      </c>
      <c r="D47" s="134">
        <v>0.94412</v>
      </c>
      <c r="E47" s="134">
        <v>0.99521</v>
      </c>
      <c r="F47" s="134">
        <v>0.99479</v>
      </c>
      <c r="G47" s="134">
        <v>0.99444</v>
      </c>
      <c r="H47" s="134">
        <v>0.91709</v>
      </c>
      <c r="I47" s="134">
        <v>0.4539</v>
      </c>
      <c r="J47" s="134">
        <v>0.20137</v>
      </c>
      <c r="K47" s="134">
        <v>0.85099</v>
      </c>
      <c r="L47" s="134">
        <v>0.005842</v>
      </c>
      <c r="M47" s="134">
        <v>0.005842</v>
      </c>
      <c r="N47" s="134">
        <v>0.005842</v>
      </c>
    </row>
    <row r="48">
      <c r="A48" s="133">
        <v>45.0</v>
      </c>
      <c r="B48" s="134">
        <v>0.57266</v>
      </c>
      <c r="C48" s="134">
        <v>0.34118</v>
      </c>
      <c r="D48" s="134">
        <v>0.94328</v>
      </c>
      <c r="E48" s="134">
        <v>0.99538</v>
      </c>
      <c r="F48" s="134">
        <v>0.99452</v>
      </c>
      <c r="G48" s="134">
        <v>0.99445</v>
      </c>
      <c r="H48" s="134">
        <v>0.91748</v>
      </c>
      <c r="I48" s="134">
        <v>0.45257</v>
      </c>
      <c r="J48" s="134">
        <v>0.20135</v>
      </c>
      <c r="K48" s="134">
        <v>0.85053</v>
      </c>
      <c r="L48" s="134">
        <v>0.005743</v>
      </c>
      <c r="M48" s="134">
        <v>0.005743</v>
      </c>
      <c r="N48" s="134">
        <v>0.005743</v>
      </c>
    </row>
    <row r="49">
      <c r="A49" s="133">
        <v>46.0</v>
      </c>
      <c r="B49" s="134">
        <v>0.56955</v>
      </c>
      <c r="C49" s="134">
        <v>0.33859</v>
      </c>
      <c r="D49" s="134">
        <v>0.94196</v>
      </c>
      <c r="E49" s="134">
        <v>0.99595</v>
      </c>
      <c r="F49" s="134">
        <v>0.99461</v>
      </c>
      <c r="G49" s="134">
        <v>0.99446</v>
      </c>
      <c r="H49" s="134">
        <v>0.91855</v>
      </c>
      <c r="I49" s="134">
        <v>0.45076</v>
      </c>
      <c r="J49" s="134">
        <v>0.20034</v>
      </c>
      <c r="K49" s="134">
        <v>0.84989</v>
      </c>
      <c r="L49" s="134">
        <v>0.005644</v>
      </c>
      <c r="M49" s="134">
        <v>0.005644</v>
      </c>
      <c r="N49" s="134">
        <v>0.005644</v>
      </c>
    </row>
    <row r="50">
      <c r="A50" s="133">
        <v>47.0</v>
      </c>
      <c r="B50" s="134">
        <v>0.56903</v>
      </c>
      <c r="C50" s="134">
        <v>0.33643</v>
      </c>
      <c r="D50" s="134">
        <v>0.94138</v>
      </c>
      <c r="E50" s="134">
        <v>0.99587</v>
      </c>
      <c r="F50" s="134">
        <v>0.99464</v>
      </c>
      <c r="G50" s="134">
        <v>0.99447</v>
      </c>
      <c r="H50" s="134">
        <v>0.91999</v>
      </c>
      <c r="I50" s="134">
        <v>0.44837</v>
      </c>
      <c r="J50" s="134">
        <v>0.19964</v>
      </c>
      <c r="K50" s="134">
        <v>0.8492</v>
      </c>
      <c r="L50" s="134">
        <v>0.005545</v>
      </c>
      <c r="M50" s="134">
        <v>0.005545</v>
      </c>
      <c r="N50" s="134">
        <v>0.005545</v>
      </c>
    </row>
    <row r="51">
      <c r="A51" s="133">
        <v>48.0</v>
      </c>
      <c r="B51" s="134">
        <v>0.56537</v>
      </c>
      <c r="C51" s="134">
        <v>0.33529</v>
      </c>
      <c r="D51" s="134">
        <v>0.94266</v>
      </c>
      <c r="E51" s="134">
        <v>0.99569</v>
      </c>
      <c r="F51" s="134">
        <v>0.99482</v>
      </c>
      <c r="G51" s="134">
        <v>0.99448</v>
      </c>
      <c r="H51" s="134">
        <v>0.92045</v>
      </c>
      <c r="I51" s="134">
        <v>0.44647</v>
      </c>
      <c r="J51" s="134">
        <v>0.19903</v>
      </c>
      <c r="K51" s="134">
        <v>0.84851</v>
      </c>
      <c r="L51" s="134">
        <v>0.005446</v>
      </c>
      <c r="M51" s="134">
        <v>0.005446</v>
      </c>
      <c r="N51" s="134">
        <v>0.005446</v>
      </c>
    </row>
    <row r="52">
      <c r="A52" s="133">
        <v>49.0</v>
      </c>
      <c r="B52" s="134">
        <v>0.56368</v>
      </c>
      <c r="C52" s="134">
        <v>0.33261</v>
      </c>
      <c r="D52" s="134">
        <v>0.93913</v>
      </c>
      <c r="E52" s="134">
        <v>0.99648</v>
      </c>
      <c r="F52" s="134">
        <v>0.99478</v>
      </c>
      <c r="G52" s="134">
        <v>0.99448</v>
      </c>
      <c r="H52" s="134">
        <v>0.92066</v>
      </c>
      <c r="I52" s="134">
        <v>0.44462</v>
      </c>
      <c r="J52" s="134">
        <v>0.19871</v>
      </c>
      <c r="K52" s="134">
        <v>0.84784</v>
      </c>
      <c r="L52" s="134">
        <v>0.005347</v>
      </c>
      <c r="M52" s="134">
        <v>0.005347</v>
      </c>
      <c r="N52" s="134">
        <v>0.005347</v>
      </c>
    </row>
    <row r="53">
      <c r="A53" s="133">
        <v>50.0</v>
      </c>
      <c r="B53" s="134">
        <v>0.56022</v>
      </c>
      <c r="C53" s="134">
        <v>0.32968</v>
      </c>
      <c r="D53" s="134">
        <v>0.9375</v>
      </c>
      <c r="E53" s="134">
        <v>0.99655</v>
      </c>
      <c r="F53" s="134">
        <v>0.99463</v>
      </c>
      <c r="G53" s="134">
        <v>0.99448</v>
      </c>
      <c r="H53" s="134">
        <v>0.92161</v>
      </c>
      <c r="I53" s="134">
        <v>0.44303</v>
      </c>
      <c r="J53" s="134">
        <v>0.19762</v>
      </c>
      <c r="K53" s="134">
        <v>0.84662</v>
      </c>
      <c r="L53" s="134">
        <v>0.005248</v>
      </c>
      <c r="M53" s="134">
        <v>0.005248</v>
      </c>
      <c r="N53" s="134">
        <v>0.005248</v>
      </c>
    </row>
    <row r="54">
      <c r="A54" s="133">
        <v>51.0</v>
      </c>
      <c r="B54" s="134">
        <v>0.5594</v>
      </c>
      <c r="C54" s="134">
        <v>0.32829</v>
      </c>
      <c r="D54" s="134">
        <v>0.93703</v>
      </c>
      <c r="E54" s="134">
        <v>0.99622</v>
      </c>
      <c r="F54" s="134">
        <v>0.99476</v>
      </c>
      <c r="G54" s="134">
        <v>0.99453</v>
      </c>
      <c r="H54" s="134">
        <v>0.92205</v>
      </c>
      <c r="I54" s="134">
        <v>0.44101</v>
      </c>
      <c r="J54" s="134">
        <v>0.19669</v>
      </c>
      <c r="K54" s="134">
        <v>0.84585</v>
      </c>
      <c r="L54" s="134">
        <v>0.005149</v>
      </c>
      <c r="M54" s="134">
        <v>0.005149</v>
      </c>
      <c r="N54" s="134">
        <v>0.005149</v>
      </c>
    </row>
    <row r="55">
      <c r="A55" s="133">
        <v>52.0</v>
      </c>
      <c r="B55" s="134">
        <v>0.55743</v>
      </c>
      <c r="C55" s="134">
        <v>0.32768</v>
      </c>
      <c r="D55" s="134">
        <v>0.93537</v>
      </c>
      <c r="E55" s="134">
        <v>0.99592</v>
      </c>
      <c r="F55" s="134">
        <v>0.99502</v>
      </c>
      <c r="G55" s="134">
        <v>0.99451</v>
      </c>
      <c r="H55" s="134">
        <v>0.92255</v>
      </c>
      <c r="I55" s="134">
        <v>0.4388</v>
      </c>
      <c r="J55" s="134">
        <v>0.1958</v>
      </c>
      <c r="K55" s="134">
        <v>0.84473</v>
      </c>
      <c r="L55" s="134">
        <v>0.00505</v>
      </c>
      <c r="M55" s="134">
        <v>0.00505</v>
      </c>
      <c r="N55" s="134">
        <v>0.00505</v>
      </c>
    </row>
    <row r="56">
      <c r="A56" s="133">
        <v>53.0</v>
      </c>
      <c r="B56" s="134">
        <v>0.5541</v>
      </c>
      <c r="C56" s="134">
        <v>0.32536</v>
      </c>
      <c r="D56" s="134">
        <v>0.93628</v>
      </c>
      <c r="E56" s="134">
        <v>0.99612</v>
      </c>
      <c r="F56" s="134">
        <v>0.9951</v>
      </c>
      <c r="G56" s="134">
        <v>0.99452</v>
      </c>
      <c r="H56" s="134">
        <v>0.92268</v>
      </c>
      <c r="I56" s="134">
        <v>0.43719</v>
      </c>
      <c r="J56" s="134">
        <v>0.19488</v>
      </c>
      <c r="K56" s="134">
        <v>0.84408</v>
      </c>
      <c r="L56" s="134">
        <v>0.004951</v>
      </c>
      <c r="M56" s="134">
        <v>0.004951</v>
      </c>
      <c r="N56" s="134">
        <v>0.004951</v>
      </c>
    </row>
    <row r="57">
      <c r="A57" s="133">
        <v>54.0</v>
      </c>
      <c r="B57" s="134">
        <v>0.55359</v>
      </c>
      <c r="C57" s="134">
        <v>0.32341</v>
      </c>
      <c r="D57" s="134">
        <v>0.93425</v>
      </c>
      <c r="E57" s="134">
        <v>0.99672</v>
      </c>
      <c r="F57" s="134">
        <v>0.9933</v>
      </c>
      <c r="G57" s="134">
        <v>0.99453</v>
      </c>
      <c r="H57" s="134">
        <v>0.92332</v>
      </c>
      <c r="I57" s="134">
        <v>0.43558</v>
      </c>
      <c r="J57" s="134">
        <v>0.19446</v>
      </c>
      <c r="K57" s="134">
        <v>0.84338</v>
      </c>
      <c r="L57" s="134">
        <v>0.004852</v>
      </c>
      <c r="M57" s="134">
        <v>0.004852</v>
      </c>
      <c r="N57" s="134">
        <v>0.004852</v>
      </c>
    </row>
    <row r="58">
      <c r="A58" s="133">
        <v>55.0</v>
      </c>
      <c r="B58" s="134">
        <v>0.54988</v>
      </c>
      <c r="C58" s="134">
        <v>0.32238</v>
      </c>
      <c r="D58" s="134">
        <v>0.93333</v>
      </c>
      <c r="E58" s="134">
        <v>0.99611</v>
      </c>
      <c r="F58" s="134">
        <v>0.99501</v>
      </c>
      <c r="G58" s="134">
        <v>0.99453</v>
      </c>
      <c r="H58" s="134">
        <v>0.9239</v>
      </c>
      <c r="I58" s="134">
        <v>0.43441</v>
      </c>
      <c r="J58" s="134">
        <v>0.19391</v>
      </c>
      <c r="K58" s="134">
        <v>0.84276</v>
      </c>
      <c r="L58" s="134">
        <v>0.004753</v>
      </c>
      <c r="M58" s="134">
        <v>0.004753</v>
      </c>
      <c r="N58" s="134">
        <v>0.004753</v>
      </c>
    </row>
    <row r="59">
      <c r="A59" s="133">
        <v>56.0</v>
      </c>
      <c r="B59" s="134">
        <v>0.54532</v>
      </c>
      <c r="C59" s="134">
        <v>0.3187</v>
      </c>
      <c r="D59" s="134">
        <v>0.9323</v>
      </c>
      <c r="E59" s="134">
        <v>0.99651</v>
      </c>
      <c r="F59" s="134">
        <v>0.99502</v>
      </c>
      <c r="G59" s="134">
        <v>0.99453</v>
      </c>
      <c r="H59" s="134">
        <v>0.92402</v>
      </c>
      <c r="I59" s="134">
        <v>0.43289</v>
      </c>
      <c r="J59" s="134">
        <v>0.1932</v>
      </c>
      <c r="K59" s="134">
        <v>0.84214</v>
      </c>
      <c r="L59" s="134">
        <v>0.004654</v>
      </c>
      <c r="M59" s="134">
        <v>0.004654</v>
      </c>
      <c r="N59" s="134">
        <v>0.004654</v>
      </c>
    </row>
    <row r="60">
      <c r="A60" s="133">
        <v>57.0</v>
      </c>
      <c r="B60" s="134">
        <v>0.54403</v>
      </c>
      <c r="C60" s="134">
        <v>0.31751</v>
      </c>
      <c r="D60" s="134">
        <v>0.93272</v>
      </c>
      <c r="E60" s="134">
        <v>0.99681</v>
      </c>
      <c r="F60" s="134">
        <v>0.99502</v>
      </c>
      <c r="G60" s="134">
        <v>0.99453</v>
      </c>
      <c r="H60" s="134">
        <v>0.9254</v>
      </c>
      <c r="I60" s="134">
        <v>0.43112</v>
      </c>
      <c r="J60" s="134">
        <v>0.19233</v>
      </c>
      <c r="K60" s="134">
        <v>0.8414</v>
      </c>
      <c r="L60" s="134">
        <v>0.004555</v>
      </c>
      <c r="M60" s="134">
        <v>0.004555</v>
      </c>
      <c r="N60" s="134">
        <v>0.004555</v>
      </c>
    </row>
    <row r="61">
      <c r="A61" s="133">
        <v>58.0</v>
      </c>
      <c r="B61" s="134">
        <v>0.54311</v>
      </c>
      <c r="C61" s="134">
        <v>0.31648</v>
      </c>
      <c r="D61" s="134">
        <v>0.92863</v>
      </c>
      <c r="E61" s="134">
        <v>0.99709</v>
      </c>
      <c r="F61" s="134">
        <v>0.99502</v>
      </c>
      <c r="G61" s="134">
        <v>0.99452</v>
      </c>
      <c r="H61" s="134">
        <v>0.92573</v>
      </c>
      <c r="I61" s="134">
        <v>0.42886</v>
      </c>
      <c r="J61" s="134">
        <v>0.19196</v>
      </c>
      <c r="K61" s="134">
        <v>0.84001</v>
      </c>
      <c r="L61" s="134">
        <v>0.004456</v>
      </c>
      <c r="M61" s="134">
        <v>0.004456</v>
      </c>
      <c r="N61" s="134">
        <v>0.004456</v>
      </c>
    </row>
    <row r="62">
      <c r="A62" s="133">
        <v>59.0</v>
      </c>
      <c r="B62" s="134">
        <v>0.54037</v>
      </c>
      <c r="C62" s="134">
        <v>0.31544</v>
      </c>
      <c r="D62" s="134">
        <v>0.92925</v>
      </c>
      <c r="E62" s="134">
        <v>0.9971</v>
      </c>
      <c r="F62" s="134">
        <v>0.99489</v>
      </c>
      <c r="G62" s="134">
        <v>0.99448</v>
      </c>
      <c r="H62" s="134">
        <v>0.926</v>
      </c>
      <c r="I62" s="134">
        <v>0.42682</v>
      </c>
      <c r="J62" s="134">
        <v>0.19143</v>
      </c>
      <c r="K62" s="134">
        <v>0.83886</v>
      </c>
      <c r="L62" s="134">
        <v>0.004357</v>
      </c>
      <c r="M62" s="134">
        <v>0.004357</v>
      </c>
      <c r="N62" s="134">
        <v>0.004357</v>
      </c>
    </row>
    <row r="63">
      <c r="A63" s="226">
        <v>60.0</v>
      </c>
      <c r="B63" s="227">
        <v>0.53666</v>
      </c>
      <c r="C63" s="227">
        <v>0.31252</v>
      </c>
      <c r="D63" s="227">
        <v>0.92599</v>
      </c>
      <c r="E63" s="227">
        <v>0.99727</v>
      </c>
      <c r="F63" s="227">
        <v>0.99521</v>
      </c>
      <c r="G63" s="227">
        <v>0.99453</v>
      </c>
      <c r="H63" s="227">
        <v>0.9269</v>
      </c>
      <c r="I63" s="227">
        <v>0.42503</v>
      </c>
      <c r="J63" s="227">
        <v>0.19014</v>
      </c>
      <c r="K63" s="227">
        <v>0.83784</v>
      </c>
      <c r="L63" s="227">
        <v>0.004258</v>
      </c>
      <c r="M63" s="227">
        <v>0.004258</v>
      </c>
      <c r="N63" s="227">
        <v>0.004258</v>
      </c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</row>
    <row r="64">
      <c r="A64" s="133">
        <v>61.0</v>
      </c>
      <c r="B64" s="134">
        <v>0.53574</v>
      </c>
      <c r="C64" s="134">
        <v>0.31203</v>
      </c>
      <c r="D64" s="134">
        <v>0.92736</v>
      </c>
      <c r="E64" s="134">
        <v>0.99735</v>
      </c>
      <c r="F64" s="134">
        <v>0.99523</v>
      </c>
      <c r="G64" s="134">
        <v>0.99455</v>
      </c>
      <c r="H64" s="134">
        <v>0.92699</v>
      </c>
      <c r="I64" s="134">
        <v>0.42336</v>
      </c>
      <c r="J64" s="134">
        <v>0.18944</v>
      </c>
      <c r="K64" s="134">
        <v>0.83729</v>
      </c>
      <c r="L64" s="134">
        <v>0.004159</v>
      </c>
      <c r="M64" s="134">
        <v>0.004159</v>
      </c>
      <c r="N64" s="134">
        <v>0.004159</v>
      </c>
    </row>
    <row r="65">
      <c r="A65" s="133">
        <v>62.0</v>
      </c>
      <c r="B65" s="134">
        <v>0.53152</v>
      </c>
      <c r="C65" s="134">
        <v>0.30914</v>
      </c>
      <c r="D65" s="134">
        <v>0.92593</v>
      </c>
      <c r="E65" s="134">
        <v>0.99744</v>
      </c>
      <c r="F65" s="134">
        <v>0.99543</v>
      </c>
      <c r="G65" s="134">
        <v>0.99455</v>
      </c>
      <c r="H65" s="134">
        <v>0.92827</v>
      </c>
      <c r="I65" s="134">
        <v>0.42189</v>
      </c>
      <c r="J65" s="134">
        <v>0.18807</v>
      </c>
      <c r="K65" s="134">
        <v>0.83688</v>
      </c>
      <c r="L65" s="134">
        <v>0.00406</v>
      </c>
      <c r="M65" s="134">
        <v>0.00406</v>
      </c>
      <c r="N65" s="134">
        <v>0.00406</v>
      </c>
    </row>
    <row r="66">
      <c r="A66" s="133">
        <v>63.0</v>
      </c>
      <c r="B66" s="134">
        <v>0.52967</v>
      </c>
      <c r="C66" s="134">
        <v>0.30665</v>
      </c>
      <c r="D66" s="134">
        <v>0.92405</v>
      </c>
      <c r="E66" s="134">
        <v>0.99764</v>
      </c>
      <c r="F66" s="134">
        <v>0.9956</v>
      </c>
      <c r="G66" s="134">
        <v>0.99458</v>
      </c>
      <c r="H66" s="134">
        <v>0.92854</v>
      </c>
      <c r="I66" s="134">
        <v>0.42044</v>
      </c>
      <c r="J66" s="134">
        <v>0.18731</v>
      </c>
      <c r="K66" s="134">
        <v>0.83644</v>
      </c>
      <c r="L66" s="134">
        <v>0.003961</v>
      </c>
      <c r="M66" s="134">
        <v>0.003961</v>
      </c>
      <c r="N66" s="134">
        <v>0.003961</v>
      </c>
    </row>
    <row r="67">
      <c r="A67" s="133">
        <v>64.0</v>
      </c>
      <c r="B67" s="134">
        <v>0.52774</v>
      </c>
      <c r="C67" s="134">
        <v>0.30547</v>
      </c>
      <c r="D67" s="134">
        <v>0.92202</v>
      </c>
      <c r="E67" s="134">
        <v>0.99764</v>
      </c>
      <c r="F67" s="134">
        <v>0.9956</v>
      </c>
      <c r="G67" s="134">
        <v>0.99458</v>
      </c>
      <c r="H67" s="134">
        <v>0.92903</v>
      </c>
      <c r="I67" s="134">
        <v>0.41847</v>
      </c>
      <c r="J67" s="134">
        <v>0.18657</v>
      </c>
      <c r="K67" s="134">
        <v>0.8354</v>
      </c>
      <c r="L67" s="134">
        <v>0.003862</v>
      </c>
      <c r="M67" s="134">
        <v>0.003862</v>
      </c>
      <c r="N67" s="134">
        <v>0.003862</v>
      </c>
    </row>
    <row r="68">
      <c r="A68" s="133">
        <v>65.0</v>
      </c>
      <c r="B68" s="134">
        <v>0.52311</v>
      </c>
      <c r="C68" s="134">
        <v>0.30215</v>
      </c>
      <c r="D68" s="134">
        <v>0.92251</v>
      </c>
      <c r="E68" s="134">
        <v>0.99761</v>
      </c>
      <c r="F68" s="134">
        <v>0.9956</v>
      </c>
      <c r="G68" s="134">
        <v>0.99459</v>
      </c>
      <c r="H68" s="134">
        <v>0.9296</v>
      </c>
      <c r="I68" s="134">
        <v>0.41647</v>
      </c>
      <c r="J68" s="134">
        <v>0.18633</v>
      </c>
      <c r="K68" s="134">
        <v>0.83454</v>
      </c>
      <c r="L68" s="134">
        <v>0.003763</v>
      </c>
      <c r="M68" s="134">
        <v>0.003763</v>
      </c>
      <c r="N68" s="134">
        <v>0.003763</v>
      </c>
    </row>
    <row r="69">
      <c r="A69" s="133">
        <v>66.0</v>
      </c>
      <c r="B69" s="134">
        <v>0.52059</v>
      </c>
      <c r="C69" s="134">
        <v>0.30128</v>
      </c>
      <c r="D69" s="134">
        <v>0.91972</v>
      </c>
      <c r="E69" s="134">
        <v>0.99784</v>
      </c>
      <c r="F69" s="134">
        <v>0.99559</v>
      </c>
      <c r="G69" s="134">
        <v>0.99459</v>
      </c>
      <c r="H69" s="134">
        <v>0.93033</v>
      </c>
      <c r="I69" s="134">
        <v>0.41482</v>
      </c>
      <c r="J69" s="134">
        <v>0.18503</v>
      </c>
      <c r="K69" s="134">
        <v>0.83357</v>
      </c>
      <c r="L69" s="134">
        <v>0.003664</v>
      </c>
      <c r="M69" s="134">
        <v>0.003664</v>
      </c>
      <c r="N69" s="134">
        <v>0.003664</v>
      </c>
    </row>
    <row r="70">
      <c r="A70" s="133">
        <v>67.0</v>
      </c>
      <c r="B70" s="134">
        <v>0.51727</v>
      </c>
      <c r="C70" s="134">
        <v>0.29777</v>
      </c>
      <c r="D70" s="134">
        <v>0.9204</v>
      </c>
      <c r="E70" s="134">
        <v>0.99784</v>
      </c>
      <c r="F70" s="134">
        <v>0.9956</v>
      </c>
      <c r="G70" s="134">
        <v>0.99461</v>
      </c>
      <c r="H70" s="134">
        <v>0.93102</v>
      </c>
      <c r="I70" s="134">
        <v>0.41327</v>
      </c>
      <c r="J70" s="134">
        <v>0.1842</v>
      </c>
      <c r="K70" s="134">
        <v>0.83274</v>
      </c>
      <c r="L70" s="134">
        <v>0.003565</v>
      </c>
      <c r="M70" s="134">
        <v>0.003565</v>
      </c>
      <c r="N70" s="134">
        <v>0.003565</v>
      </c>
    </row>
    <row r="71">
      <c r="A71" s="133">
        <v>68.0</v>
      </c>
      <c r="B71" s="134">
        <v>0.51426</v>
      </c>
      <c r="C71" s="134">
        <v>0.29619</v>
      </c>
      <c r="D71" s="134">
        <v>0.91625</v>
      </c>
      <c r="E71" s="134">
        <v>0.99788</v>
      </c>
      <c r="F71" s="134">
        <v>0.99572</v>
      </c>
      <c r="G71" s="134">
        <v>0.99461</v>
      </c>
      <c r="H71" s="134">
        <v>0.93134</v>
      </c>
      <c r="I71" s="134">
        <v>0.41171</v>
      </c>
      <c r="J71" s="134">
        <v>0.18381</v>
      </c>
      <c r="K71" s="134">
        <v>0.83143</v>
      </c>
      <c r="L71" s="134">
        <v>0.003466</v>
      </c>
      <c r="M71" s="134">
        <v>0.003466</v>
      </c>
      <c r="N71" s="134">
        <v>0.003466</v>
      </c>
    </row>
    <row r="72">
      <c r="A72" s="133">
        <v>69.0</v>
      </c>
      <c r="B72" s="134">
        <v>0.51212</v>
      </c>
      <c r="C72" s="134">
        <v>0.29421</v>
      </c>
      <c r="D72" s="134">
        <v>0.91777</v>
      </c>
      <c r="E72" s="134">
        <v>0.99767</v>
      </c>
      <c r="F72" s="134">
        <v>0.99573</v>
      </c>
      <c r="G72" s="134">
        <v>0.99461</v>
      </c>
      <c r="H72" s="134">
        <v>0.93234</v>
      </c>
      <c r="I72" s="134">
        <v>0.41013</v>
      </c>
      <c r="J72" s="134">
        <v>0.18333</v>
      </c>
      <c r="K72" s="134">
        <v>0.83064</v>
      </c>
      <c r="L72" s="134">
        <v>0.003367</v>
      </c>
      <c r="M72" s="134">
        <v>0.003367</v>
      </c>
      <c r="N72" s="134">
        <v>0.003367</v>
      </c>
    </row>
    <row r="73">
      <c r="A73" s="133">
        <v>70.0</v>
      </c>
      <c r="B73" s="134">
        <v>0.50837</v>
      </c>
      <c r="C73" s="134">
        <v>0.29252</v>
      </c>
      <c r="D73" s="134">
        <v>0.91533</v>
      </c>
      <c r="E73" s="134">
        <v>0.99774</v>
      </c>
      <c r="F73" s="134">
        <v>0.99573</v>
      </c>
      <c r="G73" s="134">
        <v>0.99464</v>
      </c>
      <c r="H73" s="134">
        <v>0.93292</v>
      </c>
      <c r="I73" s="134">
        <v>0.40821</v>
      </c>
      <c r="J73" s="134">
        <v>0.18313</v>
      </c>
      <c r="K73" s="134">
        <v>0.82989</v>
      </c>
      <c r="L73" s="134">
        <v>0.003268</v>
      </c>
      <c r="M73" s="134">
        <v>0.003268</v>
      </c>
      <c r="N73" s="134">
        <v>0.003268</v>
      </c>
    </row>
    <row r="74">
      <c r="A74" s="133">
        <v>71.0</v>
      </c>
      <c r="B74" s="134">
        <v>0.50439</v>
      </c>
      <c r="C74" s="134">
        <v>0.28949</v>
      </c>
      <c r="D74" s="134">
        <v>0.91659</v>
      </c>
      <c r="E74" s="134">
        <v>0.99776</v>
      </c>
      <c r="F74" s="134">
        <v>0.99571</v>
      </c>
      <c r="G74" s="134">
        <v>0.99465</v>
      </c>
      <c r="H74" s="134">
        <v>0.93413</v>
      </c>
      <c r="I74" s="134">
        <v>0.40671</v>
      </c>
      <c r="J74" s="134">
        <v>0.18254</v>
      </c>
      <c r="K74" s="134">
        <v>0.82973</v>
      </c>
      <c r="L74" s="134">
        <v>0.003169</v>
      </c>
      <c r="M74" s="134">
        <v>0.003169</v>
      </c>
      <c r="N74" s="134">
        <v>0.003169</v>
      </c>
    </row>
    <row r="75">
      <c r="A75" s="133">
        <v>72.0</v>
      </c>
      <c r="B75" s="134">
        <v>0.50293</v>
      </c>
      <c r="C75" s="134">
        <v>0.28925</v>
      </c>
      <c r="D75" s="134">
        <v>0.91629</v>
      </c>
      <c r="E75" s="134">
        <v>0.99784</v>
      </c>
      <c r="F75" s="134">
        <v>0.99587</v>
      </c>
      <c r="G75" s="134">
        <v>0.99467</v>
      </c>
      <c r="H75" s="134">
        <v>0.93428</v>
      </c>
      <c r="I75" s="134">
        <v>0.4053</v>
      </c>
      <c r="J75" s="134">
        <v>0.18196</v>
      </c>
      <c r="K75" s="134">
        <v>0.82963</v>
      </c>
      <c r="L75" s="134">
        <v>0.00307</v>
      </c>
      <c r="M75" s="134">
        <v>0.00307</v>
      </c>
      <c r="N75" s="134">
        <v>0.00307</v>
      </c>
    </row>
    <row r="76">
      <c r="A76" s="133">
        <v>73.0</v>
      </c>
      <c r="B76" s="134">
        <v>0.49899</v>
      </c>
      <c r="C76" s="134">
        <v>0.2859</v>
      </c>
      <c r="D76" s="134">
        <v>0.91551</v>
      </c>
      <c r="E76" s="134">
        <v>0.99789</v>
      </c>
      <c r="F76" s="134">
        <v>0.99594</v>
      </c>
      <c r="G76" s="134">
        <v>0.99466</v>
      </c>
      <c r="H76" s="134">
        <v>0.93476</v>
      </c>
      <c r="I76" s="134">
        <v>0.40361</v>
      </c>
      <c r="J76" s="134">
        <v>0.18136</v>
      </c>
      <c r="K76" s="134">
        <v>0.82962</v>
      </c>
      <c r="L76" s="134">
        <v>0.002971</v>
      </c>
      <c r="M76" s="134">
        <v>0.002971</v>
      </c>
      <c r="N76" s="134">
        <v>0.002971</v>
      </c>
    </row>
    <row r="77">
      <c r="A77" s="133">
        <v>74.0</v>
      </c>
      <c r="B77" s="134">
        <v>0.49566</v>
      </c>
      <c r="C77" s="134">
        <v>0.28275</v>
      </c>
      <c r="D77" s="134">
        <v>0.91611</v>
      </c>
      <c r="E77" s="134">
        <v>0.99784</v>
      </c>
      <c r="F77" s="134">
        <v>0.99578</v>
      </c>
      <c r="G77" s="134">
        <v>0.99467</v>
      </c>
      <c r="H77" s="134">
        <v>0.93573</v>
      </c>
      <c r="I77" s="134">
        <v>0.40182</v>
      </c>
      <c r="J77" s="134">
        <v>0.18035</v>
      </c>
      <c r="K77" s="134">
        <v>0.82924</v>
      </c>
      <c r="L77" s="134">
        <v>0.002872</v>
      </c>
      <c r="M77" s="134">
        <v>0.002872</v>
      </c>
      <c r="N77" s="134">
        <v>0.002872</v>
      </c>
    </row>
    <row r="78">
      <c r="A78" s="133">
        <v>75.0</v>
      </c>
      <c r="B78" s="134">
        <v>0.49315</v>
      </c>
      <c r="C78" s="134">
        <v>0.28094</v>
      </c>
      <c r="D78" s="134">
        <v>0.91272</v>
      </c>
      <c r="E78" s="134">
        <v>0.99856</v>
      </c>
      <c r="F78" s="134">
        <v>0.99564</v>
      </c>
      <c r="G78" s="134">
        <v>0.99469</v>
      </c>
      <c r="H78" s="134">
        <v>0.93609</v>
      </c>
      <c r="I78" s="134">
        <v>0.40005</v>
      </c>
      <c r="J78" s="134">
        <v>0.17948</v>
      </c>
      <c r="K78" s="134">
        <v>0.82885</v>
      </c>
      <c r="L78" s="134">
        <v>0.002773</v>
      </c>
      <c r="M78" s="134">
        <v>0.002773</v>
      </c>
      <c r="N78" s="134">
        <v>0.002773</v>
      </c>
    </row>
    <row r="79">
      <c r="A79" s="133">
        <v>76.0</v>
      </c>
      <c r="B79" s="134">
        <v>0.48931</v>
      </c>
      <c r="C79" s="134">
        <v>0.27933</v>
      </c>
      <c r="D79" s="134">
        <v>0.91075</v>
      </c>
      <c r="E79" s="134">
        <v>0.99757</v>
      </c>
      <c r="F79" s="134">
        <v>0.99599</v>
      </c>
      <c r="G79" s="134">
        <v>0.99467</v>
      </c>
      <c r="H79" s="134">
        <v>0.93724</v>
      </c>
      <c r="I79" s="134">
        <v>0.39839</v>
      </c>
      <c r="J79" s="134">
        <v>0.17897</v>
      </c>
      <c r="K79" s="134">
        <v>0.82857</v>
      </c>
      <c r="L79" s="134">
        <v>0.002674</v>
      </c>
      <c r="M79" s="134">
        <v>0.002674</v>
      </c>
      <c r="N79" s="134">
        <v>0.002674</v>
      </c>
    </row>
    <row r="80">
      <c r="A80" s="133">
        <v>77.0</v>
      </c>
      <c r="B80" s="134">
        <v>0.48612</v>
      </c>
      <c r="C80" s="134">
        <v>0.27577</v>
      </c>
      <c r="D80" s="134">
        <v>0.90868</v>
      </c>
      <c r="E80" s="134">
        <v>0.99832</v>
      </c>
      <c r="F80" s="134">
        <v>0.99563</v>
      </c>
      <c r="G80" s="134">
        <v>0.99468</v>
      </c>
      <c r="H80" s="134">
        <v>0.93786</v>
      </c>
      <c r="I80" s="134">
        <v>0.3962</v>
      </c>
      <c r="J80" s="134">
        <v>0.17912</v>
      </c>
      <c r="K80" s="134">
        <v>0.82756</v>
      </c>
      <c r="L80" s="134">
        <v>0.002575</v>
      </c>
      <c r="M80" s="134">
        <v>0.002575</v>
      </c>
      <c r="N80" s="134">
        <v>0.002575</v>
      </c>
    </row>
    <row r="81">
      <c r="A81" s="133">
        <v>78.0</v>
      </c>
      <c r="B81" s="134">
        <v>0.48403</v>
      </c>
      <c r="C81" s="134">
        <v>0.27366</v>
      </c>
      <c r="D81" s="134">
        <v>0.9072</v>
      </c>
      <c r="E81" s="134">
        <v>0.99834</v>
      </c>
      <c r="F81" s="134">
        <v>0.99576</v>
      </c>
      <c r="G81" s="134">
        <v>0.99471</v>
      </c>
      <c r="H81" s="134">
        <v>0.93778</v>
      </c>
      <c r="I81" s="134">
        <v>0.39439</v>
      </c>
      <c r="J81" s="134">
        <v>0.17837</v>
      </c>
      <c r="K81" s="134">
        <v>0.82646</v>
      </c>
      <c r="L81" s="134">
        <v>0.002476</v>
      </c>
      <c r="M81" s="134">
        <v>0.002476</v>
      </c>
      <c r="N81" s="134">
        <v>0.002476</v>
      </c>
    </row>
    <row r="82">
      <c r="A82" s="133">
        <v>79.0</v>
      </c>
      <c r="B82" s="134">
        <v>0.47895</v>
      </c>
      <c r="C82" s="134">
        <v>0.27</v>
      </c>
      <c r="D82" s="134">
        <v>0.90796</v>
      </c>
      <c r="E82" s="134">
        <v>0.99823</v>
      </c>
      <c r="F82" s="134">
        <v>0.99609</v>
      </c>
      <c r="G82" s="134">
        <v>0.99469</v>
      </c>
      <c r="H82" s="134">
        <v>0.93875</v>
      </c>
      <c r="I82" s="134">
        <v>0.39244</v>
      </c>
      <c r="J82" s="134">
        <v>0.17781</v>
      </c>
      <c r="K82" s="134">
        <v>0.82587</v>
      </c>
      <c r="L82" s="134">
        <v>0.002377</v>
      </c>
      <c r="M82" s="134">
        <v>0.002377</v>
      </c>
      <c r="N82" s="134">
        <v>0.002377</v>
      </c>
    </row>
    <row r="83">
      <c r="A83" s="226">
        <v>80.0</v>
      </c>
      <c r="B83" s="227">
        <v>0.47548</v>
      </c>
      <c r="C83" s="227">
        <v>0.26833</v>
      </c>
      <c r="D83" s="227">
        <v>0.90481</v>
      </c>
      <c r="E83" s="227">
        <v>0.99843</v>
      </c>
      <c r="F83" s="227">
        <v>0.99605</v>
      </c>
      <c r="G83" s="227">
        <v>0.99468</v>
      </c>
      <c r="H83" s="227">
        <v>0.93904</v>
      </c>
      <c r="I83" s="227">
        <v>0.39056</v>
      </c>
      <c r="J83" s="227">
        <v>0.17641</v>
      </c>
      <c r="K83" s="227">
        <v>0.82477</v>
      </c>
      <c r="L83" s="227">
        <v>0.002278</v>
      </c>
      <c r="M83" s="227">
        <v>0.002278</v>
      </c>
      <c r="N83" s="227">
        <v>0.002278</v>
      </c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</row>
    <row r="84">
      <c r="A84" s="133">
        <v>81.0</v>
      </c>
      <c r="B84" s="134">
        <v>0.47196</v>
      </c>
      <c r="C84" s="134">
        <v>0.26543</v>
      </c>
      <c r="D84" s="134">
        <v>0.90225</v>
      </c>
      <c r="E84" s="134">
        <v>0.99835</v>
      </c>
      <c r="F84" s="134">
        <v>0.99612</v>
      </c>
      <c r="G84" s="134">
        <v>0.99474</v>
      </c>
      <c r="H84" s="134">
        <v>0.93963</v>
      </c>
      <c r="I84" s="134">
        <v>0.3888</v>
      </c>
      <c r="J84" s="134">
        <v>0.17548</v>
      </c>
      <c r="K84" s="134">
        <v>0.8239</v>
      </c>
      <c r="L84" s="134">
        <v>0.002179</v>
      </c>
      <c r="M84" s="134">
        <v>0.002179</v>
      </c>
      <c r="N84" s="134">
        <v>0.002179</v>
      </c>
    </row>
    <row r="85">
      <c r="A85" s="133">
        <v>82.0</v>
      </c>
      <c r="B85" s="134">
        <v>0.46817</v>
      </c>
      <c r="C85" s="134">
        <v>0.26305</v>
      </c>
      <c r="D85" s="134">
        <v>0.90098</v>
      </c>
      <c r="E85" s="134">
        <v>0.99846</v>
      </c>
      <c r="F85" s="134">
        <v>0.99597</v>
      </c>
      <c r="G85" s="134">
        <v>0.99475</v>
      </c>
      <c r="H85" s="134">
        <v>0.94065</v>
      </c>
      <c r="I85" s="134">
        <v>0.38664</v>
      </c>
      <c r="J85" s="134">
        <v>0.17496</v>
      </c>
      <c r="K85" s="134">
        <v>0.82257</v>
      </c>
      <c r="L85" s="134">
        <v>0.00208</v>
      </c>
      <c r="M85" s="134">
        <v>0.00208</v>
      </c>
      <c r="N85" s="134">
        <v>0.00208</v>
      </c>
    </row>
    <row r="86">
      <c r="A86" s="133">
        <v>83.0</v>
      </c>
      <c r="B86" s="134">
        <v>0.46367</v>
      </c>
      <c r="C86" s="134">
        <v>0.2609</v>
      </c>
      <c r="D86" s="134">
        <v>0.9007</v>
      </c>
      <c r="E86" s="134">
        <v>0.99823</v>
      </c>
      <c r="F86" s="134">
        <v>0.99596</v>
      </c>
      <c r="G86" s="134">
        <v>0.99477</v>
      </c>
      <c r="H86" s="134">
        <v>0.9411</v>
      </c>
      <c r="I86" s="134">
        <v>0.38449</v>
      </c>
      <c r="J86" s="134">
        <v>0.17417</v>
      </c>
      <c r="K86" s="134">
        <v>0.8215</v>
      </c>
      <c r="L86" s="134">
        <v>0.001981</v>
      </c>
      <c r="M86" s="134">
        <v>0.001981</v>
      </c>
      <c r="N86" s="134">
        <v>0.001981</v>
      </c>
    </row>
    <row r="87">
      <c r="A87" s="133">
        <v>84.0</v>
      </c>
      <c r="B87" s="134">
        <v>0.45928</v>
      </c>
      <c r="C87" s="134">
        <v>0.25682</v>
      </c>
      <c r="D87" s="134">
        <v>0.89799</v>
      </c>
      <c r="E87" s="134">
        <v>0.99791</v>
      </c>
      <c r="F87" s="134">
        <v>0.99635</v>
      </c>
      <c r="G87" s="134">
        <v>0.99484</v>
      </c>
      <c r="H87" s="134">
        <v>0.94204</v>
      </c>
      <c r="I87" s="134">
        <v>0.38209</v>
      </c>
      <c r="J87" s="134">
        <v>0.17254</v>
      </c>
      <c r="K87" s="134">
        <v>0.82013</v>
      </c>
      <c r="L87" s="134">
        <v>0.001882</v>
      </c>
      <c r="M87" s="134">
        <v>0.001882</v>
      </c>
      <c r="N87" s="134">
        <v>0.001882</v>
      </c>
    </row>
    <row r="88">
      <c r="A88" s="133">
        <v>85.0</v>
      </c>
      <c r="B88" s="134">
        <v>0.45617</v>
      </c>
      <c r="C88" s="134">
        <v>0.25511</v>
      </c>
      <c r="D88" s="134">
        <v>0.89697</v>
      </c>
      <c r="E88" s="134">
        <v>0.99794</v>
      </c>
      <c r="F88" s="134">
        <v>0.99628</v>
      </c>
      <c r="G88" s="134">
        <v>0.99485</v>
      </c>
      <c r="H88" s="134">
        <v>0.94279</v>
      </c>
      <c r="I88" s="134">
        <v>0.38028</v>
      </c>
      <c r="J88" s="134">
        <v>0.17148</v>
      </c>
      <c r="K88" s="134">
        <v>0.81924</v>
      </c>
      <c r="L88" s="134">
        <v>0.001783</v>
      </c>
      <c r="M88" s="134">
        <v>0.001783</v>
      </c>
      <c r="N88" s="134">
        <v>0.001783</v>
      </c>
    </row>
    <row r="89">
      <c r="A89" s="133">
        <v>86.0</v>
      </c>
      <c r="B89" s="134">
        <v>0.45002</v>
      </c>
      <c r="C89" s="134">
        <v>0.25176</v>
      </c>
      <c r="D89" s="134">
        <v>0.89491</v>
      </c>
      <c r="E89" s="134">
        <v>0.99849</v>
      </c>
      <c r="F89" s="134">
        <v>0.99612</v>
      </c>
      <c r="G89" s="134">
        <v>0.99488</v>
      </c>
      <c r="H89" s="134">
        <v>0.94315</v>
      </c>
      <c r="I89" s="134">
        <v>0.37833</v>
      </c>
      <c r="J89" s="134">
        <v>0.17067</v>
      </c>
      <c r="K89" s="134">
        <v>0.81831</v>
      </c>
      <c r="L89" s="134">
        <v>0.001684</v>
      </c>
      <c r="M89" s="134">
        <v>0.001684</v>
      </c>
      <c r="N89" s="134">
        <v>0.001684</v>
      </c>
    </row>
    <row r="90">
      <c r="A90" s="133">
        <v>87.0</v>
      </c>
      <c r="B90" s="134">
        <v>0.44836</v>
      </c>
      <c r="C90" s="134">
        <v>0.24974</v>
      </c>
      <c r="D90" s="134">
        <v>0.89422</v>
      </c>
      <c r="E90" s="134">
        <v>0.99865</v>
      </c>
      <c r="F90" s="134">
        <v>0.99616</v>
      </c>
      <c r="G90" s="134">
        <v>0.99489</v>
      </c>
      <c r="H90" s="134">
        <v>0.94376</v>
      </c>
      <c r="I90" s="134">
        <v>0.37634</v>
      </c>
      <c r="J90" s="134">
        <v>0.16937</v>
      </c>
      <c r="K90" s="134">
        <v>0.81728</v>
      </c>
      <c r="L90" s="134">
        <v>0.001585</v>
      </c>
      <c r="M90" s="134">
        <v>0.001585</v>
      </c>
      <c r="N90" s="134">
        <v>0.001585</v>
      </c>
    </row>
    <row r="91">
      <c r="A91" s="133">
        <v>88.0</v>
      </c>
      <c r="B91" s="134">
        <v>0.44209</v>
      </c>
      <c r="C91" s="134">
        <v>0.2458</v>
      </c>
      <c r="D91" s="134">
        <v>0.89273</v>
      </c>
      <c r="E91" s="134">
        <v>0.9986</v>
      </c>
      <c r="F91" s="134">
        <v>0.99618</v>
      </c>
      <c r="G91" s="134">
        <v>0.99491</v>
      </c>
      <c r="H91" s="134">
        <v>0.94408</v>
      </c>
      <c r="I91" s="134">
        <v>0.37434</v>
      </c>
      <c r="J91" s="134">
        <v>0.1681</v>
      </c>
      <c r="K91" s="134">
        <v>0.8167</v>
      </c>
      <c r="L91" s="134">
        <v>0.001486</v>
      </c>
      <c r="M91" s="134">
        <v>0.001486</v>
      </c>
      <c r="N91" s="134">
        <v>0.001486</v>
      </c>
    </row>
    <row r="92">
      <c r="A92" s="133">
        <v>89.0</v>
      </c>
      <c r="B92" s="134">
        <v>0.43785</v>
      </c>
      <c r="C92" s="134">
        <v>0.24233</v>
      </c>
      <c r="D92" s="134">
        <v>0.88958</v>
      </c>
      <c r="E92" s="134">
        <v>0.99864</v>
      </c>
      <c r="F92" s="134">
        <v>0.99615</v>
      </c>
      <c r="G92" s="134">
        <v>0.99491</v>
      </c>
      <c r="H92" s="134">
        <v>0.94483</v>
      </c>
      <c r="I92" s="134">
        <v>0.37229</v>
      </c>
      <c r="J92" s="134">
        <v>0.16752</v>
      </c>
      <c r="K92" s="134">
        <v>0.81585</v>
      </c>
      <c r="L92" s="134">
        <v>0.001387</v>
      </c>
      <c r="M92" s="134">
        <v>0.001387</v>
      </c>
      <c r="N92" s="134">
        <v>0.001387</v>
      </c>
    </row>
    <row r="93">
      <c r="A93" s="133">
        <v>90.0</v>
      </c>
      <c r="B93" s="134">
        <v>0.43265</v>
      </c>
      <c r="C93" s="134">
        <v>0.239</v>
      </c>
      <c r="D93" s="134">
        <v>0.88808</v>
      </c>
      <c r="E93" s="134">
        <v>0.99847</v>
      </c>
      <c r="F93" s="134">
        <v>0.99617</v>
      </c>
      <c r="G93" s="134">
        <v>0.99492</v>
      </c>
      <c r="H93" s="134">
        <v>0.94555</v>
      </c>
      <c r="I93" s="134">
        <v>0.37032</v>
      </c>
      <c r="J93" s="134">
        <v>0.16691</v>
      </c>
      <c r="K93" s="134">
        <v>0.81483</v>
      </c>
      <c r="L93" s="134">
        <v>0.001288</v>
      </c>
      <c r="M93" s="134">
        <v>0.001288</v>
      </c>
      <c r="N93" s="134">
        <v>0.001288</v>
      </c>
    </row>
    <row r="94">
      <c r="A94" s="133">
        <v>91.0</v>
      </c>
      <c r="B94" s="134">
        <v>0.39297</v>
      </c>
      <c r="C94" s="134">
        <v>0.19486</v>
      </c>
      <c r="D94" s="134">
        <v>0.84244</v>
      </c>
      <c r="E94" s="134">
        <v>0.99852</v>
      </c>
      <c r="F94" s="134">
        <v>0.99619</v>
      </c>
      <c r="G94" s="134">
        <v>0.99492</v>
      </c>
      <c r="H94" s="134">
        <v>0.94657</v>
      </c>
      <c r="I94" s="134">
        <v>0.36768</v>
      </c>
      <c r="J94" s="134">
        <v>0.16594</v>
      </c>
      <c r="K94" s="134">
        <v>0.81377</v>
      </c>
      <c r="L94" s="134">
        <v>0.001189</v>
      </c>
      <c r="M94" s="134">
        <v>0.001189</v>
      </c>
      <c r="N94" s="134">
        <v>0.001189</v>
      </c>
    </row>
    <row r="95">
      <c r="A95" s="133">
        <v>92.0</v>
      </c>
      <c r="B95" s="134">
        <v>0.38192</v>
      </c>
      <c r="C95" s="134">
        <v>0.18928</v>
      </c>
      <c r="D95" s="134">
        <v>0.83813</v>
      </c>
      <c r="E95" s="134">
        <v>0.99841</v>
      </c>
      <c r="F95" s="134">
        <v>0.99684</v>
      </c>
      <c r="G95" s="134">
        <v>0.99493</v>
      </c>
      <c r="H95" s="134">
        <v>0.94782</v>
      </c>
      <c r="I95" s="134">
        <v>0.36424</v>
      </c>
      <c r="J95" s="134">
        <v>0.1649</v>
      </c>
      <c r="K95" s="134">
        <v>0.81274</v>
      </c>
      <c r="L95" s="134">
        <v>0.00109</v>
      </c>
      <c r="M95" s="134">
        <v>0.00109</v>
      </c>
      <c r="N95" s="134">
        <v>0.00109</v>
      </c>
    </row>
    <row r="96">
      <c r="A96" s="133">
        <v>93.0</v>
      </c>
      <c r="B96" s="134">
        <v>0.37344</v>
      </c>
      <c r="C96" s="134">
        <v>0.18481</v>
      </c>
      <c r="D96" s="134">
        <v>0.83542</v>
      </c>
      <c r="E96" s="134">
        <v>0.99861</v>
      </c>
      <c r="F96" s="134">
        <v>0.99683</v>
      </c>
      <c r="G96" s="134">
        <v>0.99495</v>
      </c>
      <c r="H96" s="134">
        <v>0.94924</v>
      </c>
      <c r="I96" s="134">
        <v>0.36075</v>
      </c>
      <c r="J96" s="134">
        <v>0.16369</v>
      </c>
      <c r="K96" s="134">
        <v>0.81147</v>
      </c>
      <c r="L96" s="134">
        <v>9.91E-4</v>
      </c>
      <c r="M96" s="134">
        <v>9.91E-4</v>
      </c>
      <c r="N96" s="134">
        <v>9.91E-4</v>
      </c>
    </row>
    <row r="97">
      <c r="A97" s="133">
        <v>94.0</v>
      </c>
      <c r="B97" s="134">
        <v>0.3653</v>
      </c>
      <c r="C97" s="134">
        <v>0.18103</v>
      </c>
      <c r="D97" s="134">
        <v>0.83299</v>
      </c>
      <c r="E97" s="134">
        <v>0.99865</v>
      </c>
      <c r="F97" s="134">
        <v>0.99705</v>
      </c>
      <c r="G97" s="134">
        <v>0.99495</v>
      </c>
      <c r="H97" s="134">
        <v>0.95012</v>
      </c>
      <c r="I97" s="134">
        <v>0.35782</v>
      </c>
      <c r="J97" s="134">
        <v>0.16285</v>
      </c>
      <c r="K97" s="134">
        <v>0.81048</v>
      </c>
      <c r="L97" s="134">
        <v>8.92E-4</v>
      </c>
      <c r="M97" s="134">
        <v>8.92E-4</v>
      </c>
      <c r="N97" s="134">
        <v>8.92E-4</v>
      </c>
    </row>
    <row r="98">
      <c r="A98" s="133">
        <v>95.0</v>
      </c>
      <c r="B98" s="134">
        <v>0.35763</v>
      </c>
      <c r="C98" s="134">
        <v>0.17667</v>
      </c>
      <c r="D98" s="134">
        <v>0.83091</v>
      </c>
      <c r="E98" s="134">
        <v>0.99881</v>
      </c>
      <c r="F98" s="134">
        <v>0.99709</v>
      </c>
      <c r="G98" s="134">
        <v>0.99495</v>
      </c>
      <c r="H98" s="134">
        <v>0.95102</v>
      </c>
      <c r="I98" s="134">
        <v>0.35458</v>
      </c>
      <c r="J98" s="134">
        <v>0.16249</v>
      </c>
      <c r="K98" s="134">
        <v>0.80945</v>
      </c>
      <c r="L98" s="134">
        <v>7.93E-4</v>
      </c>
      <c r="M98" s="134">
        <v>7.93E-4</v>
      </c>
      <c r="N98" s="134">
        <v>7.93E-4</v>
      </c>
    </row>
    <row r="99">
      <c r="A99" s="133">
        <v>96.0</v>
      </c>
      <c r="B99" s="134">
        <v>0.34944</v>
      </c>
      <c r="C99" s="134">
        <v>0.1729</v>
      </c>
      <c r="D99" s="134">
        <v>0.82732</v>
      </c>
      <c r="E99" s="134">
        <v>0.99836</v>
      </c>
      <c r="F99" s="134">
        <v>0.99726</v>
      </c>
      <c r="G99" s="134">
        <v>0.99495</v>
      </c>
      <c r="H99" s="134">
        <v>0.95188</v>
      </c>
      <c r="I99" s="134">
        <v>0.35165</v>
      </c>
      <c r="J99" s="134">
        <v>0.16131</v>
      </c>
      <c r="K99" s="134">
        <v>0.80853</v>
      </c>
      <c r="L99" s="134">
        <v>6.94E-4</v>
      </c>
      <c r="M99" s="134">
        <v>6.94E-4</v>
      </c>
      <c r="N99" s="134">
        <v>6.94E-4</v>
      </c>
    </row>
    <row r="100">
      <c r="A100" s="133">
        <v>97.0</v>
      </c>
      <c r="B100" s="134">
        <v>0.34252</v>
      </c>
      <c r="C100" s="134">
        <v>0.16852</v>
      </c>
      <c r="D100" s="134">
        <v>0.82433</v>
      </c>
      <c r="E100" s="134">
        <v>0.99828</v>
      </c>
      <c r="F100" s="134">
        <v>0.99736</v>
      </c>
      <c r="G100" s="134">
        <v>0.99495</v>
      </c>
      <c r="H100" s="134">
        <v>0.95288</v>
      </c>
      <c r="I100" s="134">
        <v>0.34878</v>
      </c>
      <c r="J100" s="134">
        <v>0.15986</v>
      </c>
      <c r="K100" s="134">
        <v>0.80763</v>
      </c>
      <c r="L100" s="134">
        <v>5.95E-4</v>
      </c>
      <c r="M100" s="134">
        <v>5.95E-4</v>
      </c>
      <c r="N100" s="134">
        <v>5.95E-4</v>
      </c>
    </row>
    <row r="101">
      <c r="A101" s="133">
        <v>98.0</v>
      </c>
      <c r="B101" s="134">
        <v>0.33532</v>
      </c>
      <c r="C101" s="134">
        <v>0.16482</v>
      </c>
      <c r="D101" s="134">
        <v>0.82351</v>
      </c>
      <c r="E101" s="134">
        <v>0.99865</v>
      </c>
      <c r="F101" s="134">
        <v>0.99675</v>
      </c>
      <c r="G101" s="134">
        <v>0.99495</v>
      </c>
      <c r="H101" s="134">
        <v>0.95361</v>
      </c>
      <c r="I101" s="134">
        <v>0.34626</v>
      </c>
      <c r="J101" s="134">
        <v>0.15896</v>
      </c>
      <c r="K101" s="134">
        <v>0.80674</v>
      </c>
      <c r="L101" s="134">
        <v>4.96E-4</v>
      </c>
      <c r="M101" s="134">
        <v>4.96E-4</v>
      </c>
      <c r="N101" s="134">
        <v>4.96E-4</v>
      </c>
    </row>
    <row r="102">
      <c r="A102" s="133">
        <v>99.0</v>
      </c>
      <c r="B102" s="134">
        <v>0.32827</v>
      </c>
      <c r="C102" s="134">
        <v>0.16084</v>
      </c>
      <c r="D102" s="134">
        <v>0.82083</v>
      </c>
      <c r="E102" s="134">
        <v>0.99905</v>
      </c>
      <c r="F102" s="134">
        <v>0.99651</v>
      </c>
      <c r="G102" s="134">
        <v>0.99495</v>
      </c>
      <c r="H102" s="134">
        <v>0.95404</v>
      </c>
      <c r="I102" s="134">
        <v>0.34377</v>
      </c>
      <c r="J102" s="134">
        <v>0.15839</v>
      </c>
      <c r="K102" s="134">
        <v>0.80587</v>
      </c>
      <c r="L102" s="134">
        <v>3.97E-4</v>
      </c>
      <c r="M102" s="134">
        <v>3.97E-4</v>
      </c>
      <c r="N102" s="134">
        <v>3.97E-4</v>
      </c>
    </row>
    <row r="103">
      <c r="A103" s="226">
        <v>100.0</v>
      </c>
      <c r="B103" s="134">
        <v>0.32146</v>
      </c>
      <c r="C103" s="134">
        <v>0.15618</v>
      </c>
      <c r="D103" s="134">
        <v>0.8187</v>
      </c>
      <c r="E103" s="134">
        <v>0.99903</v>
      </c>
      <c r="F103" s="134">
        <v>0.99652</v>
      </c>
      <c r="G103" s="134">
        <v>0.99496</v>
      </c>
      <c r="H103" s="134">
        <v>0.95459</v>
      </c>
      <c r="I103" s="134">
        <v>0.3414</v>
      </c>
      <c r="J103" s="134">
        <v>0.15744</v>
      </c>
      <c r="K103" s="134">
        <v>0.80504</v>
      </c>
      <c r="L103" s="134">
        <v>2.98E-4</v>
      </c>
      <c r="M103" s="134">
        <v>2.98E-4</v>
      </c>
      <c r="N103" s="134">
        <v>2.98E-4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2">
      <c r="A2" s="224" t="s">
        <v>13</v>
      </c>
      <c r="B2" s="224" t="s">
        <v>110</v>
      </c>
      <c r="C2" s="224" t="s">
        <v>112</v>
      </c>
      <c r="D2" s="224" t="s">
        <v>2489</v>
      </c>
      <c r="E2" s="224" t="s">
        <v>113</v>
      </c>
      <c r="F2" s="224" t="s">
        <v>114</v>
      </c>
      <c r="G2" s="225" t="s">
        <v>115</v>
      </c>
      <c r="H2" s="225" t="s">
        <v>116</v>
      </c>
      <c r="I2" s="224" t="s">
        <v>117</v>
      </c>
      <c r="J2" s="224" t="s">
        <v>119</v>
      </c>
      <c r="K2" s="224" t="s">
        <v>2494</v>
      </c>
      <c r="L2" s="225" t="s">
        <v>120</v>
      </c>
      <c r="M2" s="225" t="s">
        <v>121</v>
      </c>
      <c r="N2" s="225" t="s">
        <v>122</v>
      </c>
    </row>
    <row r="3">
      <c r="A3" s="133">
        <v>0.0</v>
      </c>
      <c r="B3" s="134">
        <v>0.92508</v>
      </c>
      <c r="C3" s="134">
        <v>1.0203</v>
      </c>
      <c r="D3" s="134">
        <v>1.1501</v>
      </c>
      <c r="E3" s="134">
        <v>0.9387</v>
      </c>
      <c r="F3" s="134">
        <v>0.92071</v>
      </c>
      <c r="G3" s="134">
        <v>0.96547</v>
      </c>
      <c r="H3" s="134">
        <v>0.78638</v>
      </c>
      <c r="I3" s="134">
        <v>0.72676</v>
      </c>
      <c r="J3" s="134">
        <v>0.42392</v>
      </c>
      <c r="K3" s="134">
        <v>1.0557</v>
      </c>
      <c r="L3" s="134">
        <v>0.07001</v>
      </c>
      <c r="M3" s="134">
        <v>0.0033323</v>
      </c>
      <c r="N3" s="134">
        <v>0.0033323</v>
      </c>
    </row>
    <row r="4">
      <c r="A4" s="133">
        <v>1.0</v>
      </c>
      <c r="B4" s="134">
        <v>0.87975</v>
      </c>
      <c r="C4" s="134">
        <v>0.67352</v>
      </c>
      <c r="D4" s="134">
        <v>1.1041</v>
      </c>
      <c r="E4" s="134">
        <v>0.95752</v>
      </c>
      <c r="F4" s="134">
        <v>0.9505</v>
      </c>
      <c r="G4" s="134">
        <v>0.98058</v>
      </c>
      <c r="H4" s="134">
        <v>0.80813</v>
      </c>
      <c r="I4" s="134">
        <v>0.69494</v>
      </c>
      <c r="J4" s="134">
        <v>0.372</v>
      </c>
      <c r="K4" s="134">
        <v>1.0332</v>
      </c>
      <c r="L4" s="134">
        <v>0.039944</v>
      </c>
      <c r="M4" s="134">
        <v>0.0065996</v>
      </c>
      <c r="N4" s="134">
        <v>0.0065996</v>
      </c>
    </row>
    <row r="5">
      <c r="A5" s="133">
        <v>2.0</v>
      </c>
      <c r="B5" s="134">
        <v>0.92911</v>
      </c>
      <c r="C5" s="134">
        <v>0.74274</v>
      </c>
      <c r="D5" s="134">
        <v>1.1369</v>
      </c>
      <c r="E5" s="134">
        <v>0.95291</v>
      </c>
      <c r="F5" s="134">
        <v>0.93691</v>
      </c>
      <c r="G5" s="134">
        <v>0.97223</v>
      </c>
      <c r="H5" s="134">
        <v>0.78923</v>
      </c>
      <c r="I5" s="134">
        <v>0.72518</v>
      </c>
      <c r="J5" s="134">
        <v>0.40547</v>
      </c>
      <c r="K5" s="134">
        <v>1.0729</v>
      </c>
      <c r="L5" s="134">
        <v>0.0098117</v>
      </c>
      <c r="M5" s="134">
        <v>0.0098009</v>
      </c>
      <c r="N5" s="134">
        <v>0.0098009</v>
      </c>
    </row>
    <row r="6">
      <c r="A6" s="133">
        <v>3.0</v>
      </c>
      <c r="B6" s="134">
        <v>0.92011</v>
      </c>
      <c r="C6" s="134">
        <v>0.72664</v>
      </c>
      <c r="D6" s="134">
        <v>1.1391</v>
      </c>
      <c r="E6" s="134">
        <v>0.96845</v>
      </c>
      <c r="F6" s="134">
        <v>0.96712</v>
      </c>
      <c r="G6" s="134">
        <v>0.98452</v>
      </c>
      <c r="H6" s="134">
        <v>0.83092</v>
      </c>
      <c r="I6" s="134">
        <v>0.65005</v>
      </c>
      <c r="J6" s="134">
        <v>0.32675</v>
      </c>
      <c r="K6" s="134">
        <v>1.023</v>
      </c>
      <c r="L6" s="134">
        <v>0.009703</v>
      </c>
      <c r="M6" s="134">
        <v>0.009703</v>
      </c>
      <c r="N6" s="134">
        <v>0.009703</v>
      </c>
    </row>
    <row r="7">
      <c r="A7" s="133">
        <v>4.0</v>
      </c>
      <c r="B7" s="134">
        <v>0.85468</v>
      </c>
      <c r="C7" s="134">
        <v>0.63024</v>
      </c>
      <c r="D7" s="134">
        <v>1.1028</v>
      </c>
      <c r="E7" s="134">
        <v>0.97836</v>
      </c>
      <c r="F7" s="134">
        <v>0.97677</v>
      </c>
      <c r="G7" s="134">
        <v>0.98935</v>
      </c>
      <c r="H7" s="134">
        <v>0.84908</v>
      </c>
      <c r="I7" s="134">
        <v>0.6176</v>
      </c>
      <c r="J7" s="134">
        <v>0.2902</v>
      </c>
      <c r="K7" s="134">
        <v>1.0049</v>
      </c>
      <c r="L7" s="134">
        <v>0.009703</v>
      </c>
      <c r="M7" s="134">
        <v>0.009703</v>
      </c>
      <c r="N7" s="134">
        <v>0.009703</v>
      </c>
    </row>
    <row r="8">
      <c r="A8" s="133">
        <v>5.0</v>
      </c>
      <c r="B8" s="134">
        <v>0.81887</v>
      </c>
      <c r="C8" s="134">
        <v>0.57973</v>
      </c>
      <c r="D8" s="134">
        <v>1.0795</v>
      </c>
      <c r="E8" s="134">
        <v>0.98063</v>
      </c>
      <c r="F8" s="134">
        <v>0.98228</v>
      </c>
      <c r="G8" s="134">
        <v>0.99031</v>
      </c>
      <c r="H8" s="134">
        <v>0.85906</v>
      </c>
      <c r="I8" s="134">
        <v>0.59608</v>
      </c>
      <c r="J8" s="134">
        <v>0.26756</v>
      </c>
      <c r="K8" s="134">
        <v>0.99053</v>
      </c>
      <c r="L8" s="134">
        <v>0.009604</v>
      </c>
      <c r="M8" s="134">
        <v>0.009604</v>
      </c>
      <c r="N8" s="134">
        <v>0.009604</v>
      </c>
    </row>
    <row r="9">
      <c r="A9" s="133">
        <v>6.0</v>
      </c>
      <c r="B9" s="134">
        <v>0.79294</v>
      </c>
      <c r="C9" s="134">
        <v>0.54989</v>
      </c>
      <c r="D9" s="134">
        <v>1.0645</v>
      </c>
      <c r="E9" s="134">
        <v>0.98361</v>
      </c>
      <c r="F9" s="134">
        <v>0.98369</v>
      </c>
      <c r="G9" s="134">
        <v>0.99003</v>
      </c>
      <c r="H9" s="134">
        <v>0.86754</v>
      </c>
      <c r="I9" s="134">
        <v>0.58029</v>
      </c>
      <c r="J9" s="134">
        <v>0.25339</v>
      </c>
      <c r="K9" s="134">
        <v>0.97992</v>
      </c>
      <c r="L9" s="134">
        <v>0.009505</v>
      </c>
      <c r="M9" s="134">
        <v>0.009505</v>
      </c>
      <c r="N9" s="134">
        <v>0.009505</v>
      </c>
    </row>
    <row r="10">
      <c r="A10" s="133">
        <v>7.0</v>
      </c>
      <c r="B10" s="134">
        <v>0.77735</v>
      </c>
      <c r="C10" s="134">
        <v>0.52666</v>
      </c>
      <c r="D10" s="134">
        <v>1.0521</v>
      </c>
      <c r="E10" s="134">
        <v>0.98593</v>
      </c>
      <c r="F10" s="134">
        <v>0.98394</v>
      </c>
      <c r="G10" s="134">
        <v>0.99135</v>
      </c>
      <c r="H10" s="134">
        <v>0.8717</v>
      </c>
      <c r="I10" s="134">
        <v>0.57083</v>
      </c>
      <c r="J10" s="134">
        <v>0.24602</v>
      </c>
      <c r="K10" s="134">
        <v>0.96583</v>
      </c>
      <c r="L10" s="134">
        <v>0.009406</v>
      </c>
      <c r="M10" s="134">
        <v>0.009406</v>
      </c>
      <c r="N10" s="134">
        <v>0.009406</v>
      </c>
    </row>
    <row r="11">
      <c r="A11" s="133">
        <v>8.0</v>
      </c>
      <c r="B11" s="134">
        <v>0.76107</v>
      </c>
      <c r="C11" s="134">
        <v>0.50793</v>
      </c>
      <c r="D11" s="134">
        <v>1.0434</v>
      </c>
      <c r="E11" s="134">
        <v>0.987</v>
      </c>
      <c r="F11" s="134">
        <v>0.98633</v>
      </c>
      <c r="G11" s="134">
        <v>0.99169</v>
      </c>
      <c r="H11" s="134">
        <v>0.87559</v>
      </c>
      <c r="I11" s="134">
        <v>0.56319</v>
      </c>
      <c r="J11" s="134">
        <v>0.24124</v>
      </c>
      <c r="K11" s="134">
        <v>0.96185</v>
      </c>
      <c r="L11" s="134">
        <v>0.009307</v>
      </c>
      <c r="M11" s="134">
        <v>0.009307</v>
      </c>
      <c r="N11" s="134">
        <v>0.009307</v>
      </c>
    </row>
    <row r="12">
      <c r="A12" s="133">
        <v>9.0</v>
      </c>
      <c r="B12" s="134">
        <v>0.75326</v>
      </c>
      <c r="C12" s="134">
        <v>0.49728</v>
      </c>
      <c r="D12" s="134">
        <v>1.0369</v>
      </c>
      <c r="E12" s="134">
        <v>0.98767</v>
      </c>
      <c r="F12" s="134">
        <v>0.98656</v>
      </c>
      <c r="G12" s="134">
        <v>0.99203</v>
      </c>
      <c r="H12" s="134">
        <v>0.87727</v>
      </c>
      <c r="I12" s="134">
        <v>0.55593</v>
      </c>
      <c r="J12" s="134">
        <v>0.23669</v>
      </c>
      <c r="K12" s="134">
        <v>0.95592</v>
      </c>
      <c r="L12" s="134">
        <v>0.009208</v>
      </c>
      <c r="M12" s="134">
        <v>0.009208</v>
      </c>
      <c r="N12" s="134">
        <v>0.009208</v>
      </c>
    </row>
    <row r="13">
      <c r="A13" s="133">
        <v>10.0</v>
      </c>
      <c r="B13" s="134">
        <v>0.74362</v>
      </c>
      <c r="C13" s="134">
        <v>0.48763</v>
      </c>
      <c r="D13" s="134">
        <v>1.0299</v>
      </c>
      <c r="E13" s="134">
        <v>0.98707</v>
      </c>
      <c r="F13" s="134">
        <v>0.98677</v>
      </c>
      <c r="G13" s="134">
        <v>0.99176</v>
      </c>
      <c r="H13" s="134">
        <v>0.87994</v>
      </c>
      <c r="I13" s="134">
        <v>0.55114</v>
      </c>
      <c r="J13" s="134">
        <v>0.23357</v>
      </c>
      <c r="K13" s="134">
        <v>0.95128</v>
      </c>
      <c r="L13" s="134">
        <v>0.009109</v>
      </c>
      <c r="M13" s="134">
        <v>0.009109</v>
      </c>
      <c r="N13" s="134">
        <v>0.009109</v>
      </c>
    </row>
    <row r="14">
      <c r="A14" s="133">
        <v>11.0</v>
      </c>
      <c r="B14" s="134">
        <v>0.73481</v>
      </c>
      <c r="C14" s="134">
        <v>0.47809</v>
      </c>
      <c r="D14" s="134">
        <v>1.0246</v>
      </c>
      <c r="E14" s="134">
        <v>0.98721</v>
      </c>
      <c r="F14" s="134">
        <v>0.98706</v>
      </c>
      <c r="G14" s="134">
        <v>0.99187</v>
      </c>
      <c r="H14" s="134">
        <v>0.88182</v>
      </c>
      <c r="I14" s="134">
        <v>0.54716</v>
      </c>
      <c r="J14" s="134">
        <v>0.23057</v>
      </c>
      <c r="K14" s="134">
        <v>0.94759</v>
      </c>
      <c r="L14" s="134">
        <v>0.00901</v>
      </c>
      <c r="M14" s="134">
        <v>0.00901</v>
      </c>
      <c r="N14" s="134">
        <v>0.00901</v>
      </c>
    </row>
    <row r="15">
      <c r="A15" s="133">
        <v>12.0</v>
      </c>
      <c r="B15" s="134">
        <v>0.72727</v>
      </c>
      <c r="C15" s="134">
        <v>0.46788</v>
      </c>
      <c r="D15" s="134">
        <v>1.018</v>
      </c>
      <c r="E15" s="134">
        <v>0.98784</v>
      </c>
      <c r="F15" s="134">
        <v>0.98753</v>
      </c>
      <c r="G15" s="134">
        <v>0.99214</v>
      </c>
      <c r="H15" s="134">
        <v>0.88407</v>
      </c>
      <c r="I15" s="134">
        <v>0.54327</v>
      </c>
      <c r="J15" s="134">
        <v>0.22868</v>
      </c>
      <c r="K15" s="134">
        <v>0.94438</v>
      </c>
      <c r="L15" s="134">
        <v>0.008911</v>
      </c>
      <c r="M15" s="134">
        <v>0.008911</v>
      </c>
      <c r="N15" s="134">
        <v>0.008911</v>
      </c>
    </row>
    <row r="16">
      <c r="A16" s="133">
        <v>13.0</v>
      </c>
      <c r="B16" s="134">
        <v>0.72018</v>
      </c>
      <c r="C16" s="134">
        <v>0.46193</v>
      </c>
      <c r="D16" s="134">
        <v>1.0169</v>
      </c>
      <c r="E16" s="134">
        <v>0.98816</v>
      </c>
      <c r="F16" s="134">
        <v>0.98766</v>
      </c>
      <c r="G16" s="134">
        <v>0.99233</v>
      </c>
      <c r="H16" s="134">
        <v>0.88616</v>
      </c>
      <c r="I16" s="134">
        <v>0.53969</v>
      </c>
      <c r="J16" s="134">
        <v>0.22592</v>
      </c>
      <c r="K16" s="134">
        <v>0.94186</v>
      </c>
      <c r="L16" s="134">
        <v>0.008812</v>
      </c>
      <c r="M16" s="134">
        <v>0.008812</v>
      </c>
      <c r="N16" s="134">
        <v>0.008812</v>
      </c>
    </row>
    <row r="17">
      <c r="A17" s="133">
        <v>14.0</v>
      </c>
      <c r="B17" s="134">
        <v>0.71616</v>
      </c>
      <c r="C17" s="134">
        <v>0.45731</v>
      </c>
      <c r="D17" s="134">
        <v>1.0142</v>
      </c>
      <c r="E17" s="134">
        <v>0.98776</v>
      </c>
      <c r="F17" s="134">
        <v>0.98859</v>
      </c>
      <c r="G17" s="134">
        <v>0.99263</v>
      </c>
      <c r="H17" s="134">
        <v>0.88777</v>
      </c>
      <c r="I17" s="134">
        <v>0.53674</v>
      </c>
      <c r="J17" s="134">
        <v>0.2232</v>
      </c>
      <c r="K17" s="134">
        <v>0.93958</v>
      </c>
      <c r="L17" s="134">
        <v>0.008713</v>
      </c>
      <c r="M17" s="134">
        <v>0.008713</v>
      </c>
      <c r="N17" s="134">
        <v>0.008713</v>
      </c>
    </row>
    <row r="18">
      <c r="A18" s="133">
        <v>15.0</v>
      </c>
      <c r="B18" s="134">
        <v>0.71194</v>
      </c>
      <c r="C18" s="134">
        <v>0.45352</v>
      </c>
      <c r="D18" s="134">
        <v>1.0142</v>
      </c>
      <c r="E18" s="134">
        <v>0.98901</v>
      </c>
      <c r="F18" s="134">
        <v>0.98811</v>
      </c>
      <c r="G18" s="134">
        <v>0.99281</v>
      </c>
      <c r="H18" s="134">
        <v>0.88958</v>
      </c>
      <c r="I18" s="134">
        <v>0.53289</v>
      </c>
      <c r="J18" s="134">
        <v>0.22145</v>
      </c>
      <c r="K18" s="134">
        <v>0.93722</v>
      </c>
      <c r="L18" s="134">
        <v>0.008614</v>
      </c>
      <c r="M18" s="134">
        <v>0.008614</v>
      </c>
      <c r="N18" s="134">
        <v>0.008614</v>
      </c>
    </row>
    <row r="19">
      <c r="A19" s="133">
        <v>16.0</v>
      </c>
      <c r="B19" s="134">
        <v>0.70848</v>
      </c>
      <c r="C19" s="134">
        <v>0.44942</v>
      </c>
      <c r="D19" s="134">
        <v>1.008</v>
      </c>
      <c r="E19" s="134">
        <v>0.98937</v>
      </c>
      <c r="F19" s="134">
        <v>0.98788</v>
      </c>
      <c r="G19" s="134">
        <v>0.99292</v>
      </c>
      <c r="H19" s="134">
        <v>0.89091</v>
      </c>
      <c r="I19" s="134">
        <v>0.52923</v>
      </c>
      <c r="J19" s="134">
        <v>0.21933</v>
      </c>
      <c r="K19" s="134">
        <v>0.93457</v>
      </c>
      <c r="L19" s="134">
        <v>0.008515</v>
      </c>
      <c r="M19" s="134">
        <v>0.008515</v>
      </c>
      <c r="N19" s="134">
        <v>0.008515</v>
      </c>
    </row>
    <row r="20">
      <c r="A20" s="133">
        <v>17.0</v>
      </c>
      <c r="B20" s="134">
        <v>0.70365</v>
      </c>
      <c r="C20" s="134">
        <v>0.4451</v>
      </c>
      <c r="D20" s="134">
        <v>1.007</v>
      </c>
      <c r="E20" s="134">
        <v>0.98989</v>
      </c>
      <c r="F20" s="134">
        <v>0.98796</v>
      </c>
      <c r="G20" s="134">
        <v>0.993</v>
      </c>
      <c r="H20" s="134">
        <v>0.89247</v>
      </c>
      <c r="I20" s="134">
        <v>0.52579</v>
      </c>
      <c r="J20" s="134">
        <v>0.21737</v>
      </c>
      <c r="K20" s="134">
        <v>0.93276</v>
      </c>
      <c r="L20" s="134">
        <v>0.008416</v>
      </c>
      <c r="M20" s="134">
        <v>0.008416</v>
      </c>
      <c r="N20" s="134">
        <v>0.008416</v>
      </c>
    </row>
    <row r="21">
      <c r="A21" s="133">
        <v>18.0</v>
      </c>
      <c r="B21" s="134">
        <v>0.6987</v>
      </c>
      <c r="C21" s="134">
        <v>0.43893</v>
      </c>
      <c r="D21" s="134">
        <v>1.0072</v>
      </c>
      <c r="E21" s="134">
        <v>0.99052</v>
      </c>
      <c r="F21" s="134">
        <v>0.98859</v>
      </c>
      <c r="G21" s="134">
        <v>0.99317</v>
      </c>
      <c r="H21" s="134">
        <v>0.89352</v>
      </c>
      <c r="I21" s="134">
        <v>0.52261</v>
      </c>
      <c r="J21" s="134">
        <v>0.21521</v>
      </c>
      <c r="K21" s="134">
        <v>0.93097</v>
      </c>
      <c r="L21" s="134">
        <v>0.008317</v>
      </c>
      <c r="M21" s="134">
        <v>0.008317</v>
      </c>
      <c r="N21" s="134">
        <v>0.008317</v>
      </c>
    </row>
    <row r="22">
      <c r="A22" s="228">
        <v>19.0</v>
      </c>
      <c r="B22" s="227">
        <v>0.69839</v>
      </c>
      <c r="C22" s="227">
        <v>0.43831</v>
      </c>
      <c r="D22" s="227">
        <v>1.0044</v>
      </c>
      <c r="E22" s="229">
        <v>0.99032</v>
      </c>
      <c r="F22" s="229">
        <v>0.9885</v>
      </c>
      <c r="G22" s="229">
        <v>0.99341</v>
      </c>
      <c r="H22" s="227">
        <v>0.89593</v>
      </c>
      <c r="I22" s="227">
        <v>0.51868</v>
      </c>
      <c r="J22" s="227">
        <v>0.21344</v>
      </c>
      <c r="K22" s="227">
        <v>0.92844</v>
      </c>
      <c r="L22" s="227">
        <v>0.008218</v>
      </c>
      <c r="M22" s="227">
        <v>0.008218</v>
      </c>
      <c r="N22" s="227">
        <v>0.008218</v>
      </c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</row>
    <row r="23">
      <c r="A23" s="133">
        <v>20.0</v>
      </c>
      <c r="B23" s="134">
        <v>0.69232</v>
      </c>
      <c r="C23" s="134">
        <v>0.43642</v>
      </c>
      <c r="D23" s="134">
        <v>1.0043</v>
      </c>
      <c r="E23" s="134">
        <v>0.99082</v>
      </c>
      <c r="F23" s="134">
        <v>0.98852</v>
      </c>
      <c r="G23" s="134">
        <v>0.99357</v>
      </c>
      <c r="H23" s="134">
        <v>0.8974</v>
      </c>
      <c r="I23" s="134">
        <v>0.51532</v>
      </c>
      <c r="J23" s="134">
        <v>0.21189</v>
      </c>
      <c r="K23" s="134">
        <v>0.92643</v>
      </c>
      <c r="L23" s="134">
        <v>0.008119</v>
      </c>
      <c r="M23" s="134">
        <v>0.008119</v>
      </c>
      <c r="N23" s="134">
        <v>0.008119</v>
      </c>
    </row>
    <row r="24">
      <c r="A24" s="133">
        <v>21.0</v>
      </c>
      <c r="B24" s="134">
        <v>0.68985</v>
      </c>
      <c r="C24" s="134">
        <v>0.42999</v>
      </c>
      <c r="D24" s="134">
        <v>0.99924</v>
      </c>
      <c r="E24" s="134">
        <v>0.99165</v>
      </c>
      <c r="F24" s="134">
        <v>0.98834</v>
      </c>
      <c r="G24" s="134">
        <v>0.99369</v>
      </c>
      <c r="H24" s="134">
        <v>0.89901</v>
      </c>
      <c r="I24" s="134">
        <v>0.51224</v>
      </c>
      <c r="J24" s="134">
        <v>0.20967</v>
      </c>
      <c r="K24" s="134">
        <v>0.92402</v>
      </c>
      <c r="L24" s="134">
        <v>0.00802</v>
      </c>
      <c r="M24" s="134">
        <v>0.00802</v>
      </c>
      <c r="N24" s="134">
        <v>0.00802</v>
      </c>
    </row>
    <row r="25">
      <c r="A25" s="133">
        <v>22.0</v>
      </c>
      <c r="B25" s="134">
        <v>0.68678</v>
      </c>
      <c r="C25" s="134">
        <v>0.42705</v>
      </c>
      <c r="D25" s="134">
        <v>0.99896</v>
      </c>
      <c r="E25" s="134">
        <v>0.99247</v>
      </c>
      <c r="F25" s="134">
        <v>0.98809</v>
      </c>
      <c r="G25" s="134">
        <v>0.99374</v>
      </c>
      <c r="H25" s="134">
        <v>0.89973</v>
      </c>
      <c r="I25" s="134">
        <v>0.5088</v>
      </c>
      <c r="J25" s="134">
        <v>0.20841</v>
      </c>
      <c r="K25" s="134">
        <v>0.92139</v>
      </c>
      <c r="L25" s="134">
        <v>0.007921</v>
      </c>
      <c r="M25" s="134">
        <v>0.007921</v>
      </c>
      <c r="N25" s="134">
        <v>0.007921</v>
      </c>
    </row>
    <row r="26">
      <c r="A26" s="133">
        <v>23.0</v>
      </c>
      <c r="B26" s="134">
        <v>0.68397</v>
      </c>
      <c r="C26" s="134">
        <v>0.42565</v>
      </c>
      <c r="D26" s="134">
        <v>0.99712</v>
      </c>
      <c r="E26" s="134">
        <v>0.99316</v>
      </c>
      <c r="F26" s="134">
        <v>0.98839</v>
      </c>
      <c r="G26" s="134">
        <v>0.9938</v>
      </c>
      <c r="H26" s="134">
        <v>0.90077</v>
      </c>
      <c r="I26" s="134">
        <v>0.50595</v>
      </c>
      <c r="J26" s="134">
        <v>0.20675</v>
      </c>
      <c r="K26" s="134">
        <v>0.91933</v>
      </c>
      <c r="L26" s="134">
        <v>0.007822</v>
      </c>
      <c r="M26" s="134">
        <v>0.007822</v>
      </c>
      <c r="N26" s="134">
        <v>0.007822</v>
      </c>
    </row>
    <row r="27">
      <c r="A27" s="133">
        <v>24.0</v>
      </c>
      <c r="B27" s="134">
        <v>0.67974</v>
      </c>
      <c r="C27" s="134">
        <v>0.41988</v>
      </c>
      <c r="D27" s="134">
        <v>0.9952</v>
      </c>
      <c r="E27" s="134">
        <v>0.99302</v>
      </c>
      <c r="F27" s="134">
        <v>0.98925</v>
      </c>
      <c r="G27" s="134">
        <v>0.99387</v>
      </c>
      <c r="H27" s="134">
        <v>0.90218</v>
      </c>
      <c r="I27" s="134">
        <v>0.50285</v>
      </c>
      <c r="J27" s="134">
        <v>0.20532</v>
      </c>
      <c r="K27" s="134">
        <v>0.91732</v>
      </c>
      <c r="L27" s="134">
        <v>0.007723</v>
      </c>
      <c r="M27" s="134">
        <v>0.007723</v>
      </c>
      <c r="N27" s="134">
        <v>0.007723</v>
      </c>
    </row>
    <row r="28">
      <c r="A28" s="133">
        <v>25.0</v>
      </c>
      <c r="B28" s="134">
        <v>0.67852</v>
      </c>
      <c r="C28" s="134">
        <v>0.4194</v>
      </c>
      <c r="D28" s="134">
        <v>0.99364</v>
      </c>
      <c r="E28" s="134">
        <v>0.99291</v>
      </c>
      <c r="F28" s="134">
        <v>0.98945</v>
      </c>
      <c r="G28" s="134">
        <v>0.99387</v>
      </c>
      <c r="H28" s="134">
        <v>0.90325</v>
      </c>
      <c r="I28" s="134">
        <v>0.49961</v>
      </c>
      <c r="J28" s="134">
        <v>0.20369</v>
      </c>
      <c r="K28" s="134">
        <v>0.91525</v>
      </c>
      <c r="L28" s="134">
        <v>0.007624</v>
      </c>
      <c r="M28" s="134">
        <v>0.007624</v>
      </c>
      <c r="N28" s="134">
        <v>0.007624</v>
      </c>
    </row>
    <row r="29">
      <c r="A29" s="133">
        <v>26.0</v>
      </c>
      <c r="B29" s="134">
        <v>0.67525</v>
      </c>
      <c r="C29" s="134">
        <v>0.41757</v>
      </c>
      <c r="D29" s="134">
        <v>0.99373</v>
      </c>
      <c r="E29" s="134">
        <v>0.99191</v>
      </c>
      <c r="F29" s="134">
        <v>0.99135</v>
      </c>
      <c r="G29" s="134">
        <v>0.99395</v>
      </c>
      <c r="H29" s="134">
        <v>0.90414</v>
      </c>
      <c r="I29" s="134">
        <v>0.49655</v>
      </c>
      <c r="J29" s="134">
        <v>0.20127</v>
      </c>
      <c r="K29" s="134">
        <v>0.91346</v>
      </c>
      <c r="L29" s="134">
        <v>0.007525</v>
      </c>
      <c r="M29" s="134">
        <v>0.007525</v>
      </c>
      <c r="N29" s="134">
        <v>0.007525</v>
      </c>
    </row>
    <row r="30">
      <c r="A30" s="133">
        <v>27.0</v>
      </c>
      <c r="B30" s="134">
        <v>0.67251</v>
      </c>
      <c r="C30" s="134">
        <v>0.41472</v>
      </c>
      <c r="D30" s="134">
        <v>0.99248</v>
      </c>
      <c r="E30" s="134">
        <v>0.99436</v>
      </c>
      <c r="F30" s="134">
        <v>0.98968</v>
      </c>
      <c r="G30" s="134">
        <v>0.99398</v>
      </c>
      <c r="H30" s="134">
        <v>0.90493</v>
      </c>
      <c r="I30" s="134">
        <v>0.49365</v>
      </c>
      <c r="J30" s="134">
        <v>0.20049</v>
      </c>
      <c r="K30" s="134">
        <v>0.91176</v>
      </c>
      <c r="L30" s="134">
        <v>0.007426</v>
      </c>
      <c r="M30" s="134">
        <v>0.007426</v>
      </c>
      <c r="N30" s="134">
        <v>0.007426</v>
      </c>
    </row>
    <row r="31">
      <c r="A31" s="133">
        <v>28.0</v>
      </c>
      <c r="B31" s="134">
        <v>0.67009</v>
      </c>
      <c r="C31" s="134">
        <v>0.41227</v>
      </c>
      <c r="D31" s="134">
        <v>0.98876</v>
      </c>
      <c r="E31" s="134">
        <v>0.99099</v>
      </c>
      <c r="F31" s="134">
        <v>0.99357</v>
      </c>
      <c r="G31" s="134">
        <v>0.99398</v>
      </c>
      <c r="H31" s="134">
        <v>0.9063</v>
      </c>
      <c r="I31" s="134">
        <v>0.49045</v>
      </c>
      <c r="J31" s="134">
        <v>0.19815</v>
      </c>
      <c r="K31" s="134">
        <v>0.90937</v>
      </c>
      <c r="L31" s="134">
        <v>0.007327</v>
      </c>
      <c r="M31" s="134">
        <v>0.007327</v>
      </c>
      <c r="N31" s="134">
        <v>0.007327</v>
      </c>
    </row>
    <row r="32">
      <c r="A32" s="133">
        <v>29.0</v>
      </c>
      <c r="B32" s="134">
        <v>0.66756</v>
      </c>
      <c r="C32" s="134">
        <v>0.41017</v>
      </c>
      <c r="D32" s="134">
        <v>0.98489</v>
      </c>
      <c r="E32" s="134">
        <v>0.9923</v>
      </c>
      <c r="F32" s="134">
        <v>0.99362</v>
      </c>
      <c r="G32" s="134">
        <v>0.99396</v>
      </c>
      <c r="H32" s="134">
        <v>0.90739</v>
      </c>
      <c r="I32" s="134">
        <v>0.48724</v>
      </c>
      <c r="J32" s="134">
        <v>0.19654</v>
      </c>
      <c r="K32" s="134">
        <v>0.90694</v>
      </c>
      <c r="L32" s="134">
        <v>0.007228</v>
      </c>
      <c r="M32" s="134">
        <v>0.007228</v>
      </c>
      <c r="N32" s="134">
        <v>0.007228</v>
      </c>
    </row>
    <row r="33">
      <c r="A33" s="133">
        <v>30.0</v>
      </c>
      <c r="B33" s="134">
        <v>0.66576</v>
      </c>
      <c r="C33" s="134">
        <v>0.4079</v>
      </c>
      <c r="D33" s="134">
        <v>0.98533</v>
      </c>
      <c r="E33" s="134">
        <v>0.99258</v>
      </c>
      <c r="F33" s="134">
        <v>0.99376</v>
      </c>
      <c r="G33" s="134">
        <v>0.99406</v>
      </c>
      <c r="H33" s="134">
        <v>0.90872</v>
      </c>
      <c r="I33" s="134">
        <v>0.48463</v>
      </c>
      <c r="J33" s="134">
        <v>0.19505</v>
      </c>
      <c r="K33" s="134">
        <v>0.90497</v>
      </c>
      <c r="L33" s="134">
        <v>0.007129</v>
      </c>
      <c r="M33" s="134">
        <v>0.007129</v>
      </c>
      <c r="N33" s="134">
        <v>0.007129</v>
      </c>
    </row>
    <row r="34">
      <c r="A34" s="133">
        <v>31.0</v>
      </c>
      <c r="B34" s="134">
        <v>0.66185</v>
      </c>
      <c r="C34" s="134">
        <v>0.40542</v>
      </c>
      <c r="D34" s="134">
        <v>0.9868</v>
      </c>
      <c r="E34" s="134">
        <v>0.99301</v>
      </c>
      <c r="F34" s="134">
        <v>0.994</v>
      </c>
      <c r="G34" s="134">
        <v>0.99411</v>
      </c>
      <c r="H34" s="134">
        <v>0.90946</v>
      </c>
      <c r="I34" s="134">
        <v>0.482</v>
      </c>
      <c r="J34" s="134">
        <v>0.19425</v>
      </c>
      <c r="K34" s="134">
        <v>0.90374</v>
      </c>
      <c r="L34" s="134">
        <v>0.00703</v>
      </c>
      <c r="M34" s="134">
        <v>0.00703</v>
      </c>
      <c r="N34" s="134">
        <v>0.00703</v>
      </c>
    </row>
    <row r="35">
      <c r="A35" s="133">
        <v>32.0</v>
      </c>
      <c r="B35" s="134">
        <v>0.66068</v>
      </c>
      <c r="C35" s="134">
        <v>0.40322</v>
      </c>
      <c r="D35" s="134">
        <v>0.98368</v>
      </c>
      <c r="E35" s="134">
        <v>0.99321</v>
      </c>
      <c r="F35" s="134">
        <v>0.99403</v>
      </c>
      <c r="G35" s="134">
        <v>0.99417</v>
      </c>
      <c r="H35" s="134">
        <v>0.90937</v>
      </c>
      <c r="I35" s="134">
        <v>0.47907</v>
      </c>
      <c r="J35" s="134">
        <v>0.19303</v>
      </c>
      <c r="K35" s="134">
        <v>0.90179</v>
      </c>
      <c r="L35" s="134">
        <v>0.006931</v>
      </c>
      <c r="M35" s="134">
        <v>0.006931</v>
      </c>
      <c r="N35" s="134">
        <v>0.006931</v>
      </c>
    </row>
    <row r="36">
      <c r="A36" s="133">
        <v>33.0</v>
      </c>
      <c r="B36" s="134">
        <v>0.65817</v>
      </c>
      <c r="C36" s="134">
        <v>0.40298</v>
      </c>
      <c r="D36" s="134">
        <v>0.98581</v>
      </c>
      <c r="E36" s="134">
        <v>0.99353</v>
      </c>
      <c r="F36" s="134">
        <v>0.99438</v>
      </c>
      <c r="G36" s="134">
        <v>0.99422</v>
      </c>
      <c r="H36" s="134">
        <v>0.91104</v>
      </c>
      <c r="I36" s="134">
        <v>0.47647</v>
      </c>
      <c r="J36" s="134">
        <v>0.19217</v>
      </c>
      <c r="K36" s="134">
        <v>0.90038</v>
      </c>
      <c r="L36" s="134">
        <v>0.006832</v>
      </c>
      <c r="M36" s="134">
        <v>0.006832</v>
      </c>
      <c r="N36" s="134">
        <v>0.006832</v>
      </c>
    </row>
    <row r="37">
      <c r="A37" s="133">
        <v>34.0</v>
      </c>
      <c r="B37" s="134">
        <v>0.65486</v>
      </c>
      <c r="C37" s="134">
        <v>0.39953</v>
      </c>
      <c r="D37" s="134">
        <v>0.97959</v>
      </c>
      <c r="E37" s="134">
        <v>0.99354</v>
      </c>
      <c r="F37" s="134">
        <v>0.99421</v>
      </c>
      <c r="G37" s="134">
        <v>0.99422</v>
      </c>
      <c r="H37" s="134">
        <v>0.9108</v>
      </c>
      <c r="I37" s="134">
        <v>0.47414</v>
      </c>
      <c r="J37" s="134">
        <v>0.19219</v>
      </c>
      <c r="K37" s="134">
        <v>0.89875</v>
      </c>
      <c r="L37" s="134">
        <v>0.006733</v>
      </c>
      <c r="M37" s="134">
        <v>0.006733</v>
      </c>
      <c r="N37" s="134">
        <v>0.006733</v>
      </c>
    </row>
    <row r="38">
      <c r="A38" s="133">
        <v>35.0</v>
      </c>
      <c r="B38" s="134">
        <v>0.65313</v>
      </c>
      <c r="C38" s="134">
        <v>0.39655</v>
      </c>
      <c r="D38" s="134">
        <v>0.97746</v>
      </c>
      <c r="E38" s="134">
        <v>0.99383</v>
      </c>
      <c r="F38" s="134">
        <v>0.99451</v>
      </c>
      <c r="G38" s="134">
        <v>0.99425</v>
      </c>
      <c r="H38" s="134">
        <v>0.912</v>
      </c>
      <c r="I38" s="134">
        <v>0.47189</v>
      </c>
      <c r="J38" s="134">
        <v>0.19114</v>
      </c>
      <c r="K38" s="134">
        <v>0.89726</v>
      </c>
      <c r="L38" s="134">
        <v>0.006634</v>
      </c>
      <c r="M38" s="134">
        <v>0.006634</v>
      </c>
      <c r="N38" s="134">
        <v>0.006634</v>
      </c>
    </row>
    <row r="39">
      <c r="A39" s="133">
        <v>36.0</v>
      </c>
      <c r="B39" s="134">
        <v>0.65181</v>
      </c>
      <c r="C39" s="134">
        <v>0.39601</v>
      </c>
      <c r="D39" s="134">
        <v>0.97989</v>
      </c>
      <c r="E39" s="134">
        <v>0.99385</v>
      </c>
      <c r="F39" s="134">
        <v>0.99472</v>
      </c>
      <c r="G39" s="134">
        <v>0.99424</v>
      </c>
      <c r="H39" s="134">
        <v>0.91304</v>
      </c>
      <c r="I39" s="134">
        <v>0.46918</v>
      </c>
      <c r="J39" s="134">
        <v>0.18983</v>
      </c>
      <c r="K39" s="134">
        <v>0.89586</v>
      </c>
      <c r="L39" s="134">
        <v>0.006535</v>
      </c>
      <c r="M39" s="134">
        <v>0.006535</v>
      </c>
      <c r="N39" s="134">
        <v>0.006535</v>
      </c>
    </row>
    <row r="40">
      <c r="A40" s="133">
        <v>37.0</v>
      </c>
      <c r="B40" s="134">
        <v>0.64932</v>
      </c>
      <c r="C40" s="134">
        <v>0.394</v>
      </c>
      <c r="D40" s="134">
        <v>0.97813</v>
      </c>
      <c r="E40" s="134">
        <v>0.99434</v>
      </c>
      <c r="F40" s="134">
        <v>0.99484</v>
      </c>
      <c r="G40" s="134">
        <v>0.9942</v>
      </c>
      <c r="H40" s="134">
        <v>0.91313</v>
      </c>
      <c r="I40" s="134">
        <v>0.46719</v>
      </c>
      <c r="J40" s="134">
        <v>0.18901</v>
      </c>
      <c r="K40" s="134">
        <v>0.89455</v>
      </c>
      <c r="L40" s="134">
        <v>0.006436</v>
      </c>
      <c r="M40" s="134">
        <v>0.006436</v>
      </c>
      <c r="N40" s="134">
        <v>0.006436</v>
      </c>
    </row>
    <row r="41">
      <c r="A41" s="133">
        <v>38.0</v>
      </c>
      <c r="B41" s="134">
        <v>0.64579</v>
      </c>
      <c r="C41" s="134">
        <v>0.3912</v>
      </c>
      <c r="D41" s="134">
        <v>0.97654</v>
      </c>
      <c r="E41" s="134">
        <v>0.9946</v>
      </c>
      <c r="F41" s="134">
        <v>0.99483</v>
      </c>
      <c r="G41" s="134">
        <v>0.99424</v>
      </c>
      <c r="H41" s="134">
        <v>0.91436</v>
      </c>
      <c r="I41" s="134">
        <v>0.46521</v>
      </c>
      <c r="J41" s="134">
        <v>0.18849</v>
      </c>
      <c r="K41" s="134">
        <v>0.89292</v>
      </c>
      <c r="L41" s="134">
        <v>0.006337</v>
      </c>
      <c r="M41" s="134">
        <v>0.006337</v>
      </c>
      <c r="N41" s="134">
        <v>0.006337</v>
      </c>
    </row>
    <row r="42">
      <c r="A42" s="228">
        <v>39.0</v>
      </c>
      <c r="B42" s="227">
        <v>0.64322</v>
      </c>
      <c r="C42" s="227">
        <v>0.38847</v>
      </c>
      <c r="D42" s="227">
        <v>0.97505</v>
      </c>
      <c r="E42" s="229">
        <v>0.99454</v>
      </c>
      <c r="F42" s="229">
        <v>0.99545</v>
      </c>
      <c r="G42" s="229">
        <v>0.99427</v>
      </c>
      <c r="H42" s="227">
        <v>0.91476</v>
      </c>
      <c r="I42" s="227">
        <v>0.46292</v>
      </c>
      <c r="J42" s="227">
        <v>0.18793</v>
      </c>
      <c r="K42" s="227">
        <v>0.89177</v>
      </c>
      <c r="L42" s="227">
        <v>0.006238</v>
      </c>
      <c r="M42" s="227">
        <v>0.006238</v>
      </c>
      <c r="N42" s="227">
        <v>0.006238</v>
      </c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</row>
    <row r="43">
      <c r="A43" s="133">
        <v>40.0</v>
      </c>
      <c r="B43" s="134">
        <v>0.63995</v>
      </c>
      <c r="C43" s="134">
        <v>0.38631</v>
      </c>
      <c r="D43" s="134">
        <v>0.97375</v>
      </c>
      <c r="E43" s="134">
        <v>0.99445</v>
      </c>
      <c r="F43" s="134">
        <v>0.99545</v>
      </c>
      <c r="G43" s="134">
        <v>0.99426</v>
      </c>
      <c r="H43" s="134">
        <v>0.91587</v>
      </c>
      <c r="I43" s="134">
        <v>0.46116</v>
      </c>
      <c r="J43" s="134">
        <v>0.18686</v>
      </c>
      <c r="K43" s="134">
        <v>0.89093</v>
      </c>
      <c r="L43" s="134">
        <v>0.006139</v>
      </c>
      <c r="M43" s="134">
        <v>0.006139</v>
      </c>
      <c r="N43" s="134">
        <v>0.006139</v>
      </c>
    </row>
    <row r="44">
      <c r="A44" s="133">
        <v>41.0</v>
      </c>
      <c r="B44" s="134">
        <v>0.63896</v>
      </c>
      <c r="C44" s="134">
        <v>0.38459</v>
      </c>
      <c r="D44" s="134">
        <v>0.97396</v>
      </c>
      <c r="E44" s="134">
        <v>0.99444</v>
      </c>
      <c r="F44" s="134">
        <v>0.99515</v>
      </c>
      <c r="G44" s="134">
        <v>0.9943</v>
      </c>
      <c r="H44" s="134">
        <v>0.91612</v>
      </c>
      <c r="I44" s="134">
        <v>0.45858</v>
      </c>
      <c r="J44" s="134">
        <v>0.18638</v>
      </c>
      <c r="K44" s="134">
        <v>0.88978</v>
      </c>
      <c r="L44" s="134">
        <v>0.00604</v>
      </c>
      <c r="M44" s="134">
        <v>0.00604</v>
      </c>
      <c r="N44" s="134">
        <v>0.00604</v>
      </c>
    </row>
    <row r="45">
      <c r="A45" s="133">
        <v>42.0</v>
      </c>
      <c r="B45" s="134">
        <v>0.63506</v>
      </c>
      <c r="C45" s="134">
        <v>0.38109</v>
      </c>
      <c r="D45" s="134">
        <v>0.96921</v>
      </c>
      <c r="E45" s="134">
        <v>0.99509</v>
      </c>
      <c r="F45" s="134">
        <v>0.9955</v>
      </c>
      <c r="G45" s="134">
        <v>0.99431</v>
      </c>
      <c r="H45" s="134">
        <v>0.91765</v>
      </c>
      <c r="I45" s="134">
        <v>0.45623</v>
      </c>
      <c r="J45" s="134">
        <v>0.18602</v>
      </c>
      <c r="K45" s="134">
        <v>0.88838</v>
      </c>
      <c r="L45" s="134">
        <v>0.005941</v>
      </c>
      <c r="M45" s="134">
        <v>0.005941</v>
      </c>
      <c r="N45" s="134">
        <v>0.005941</v>
      </c>
    </row>
    <row r="46">
      <c r="A46" s="133">
        <v>43.0</v>
      </c>
      <c r="B46" s="134">
        <v>0.63317</v>
      </c>
      <c r="C46" s="134">
        <v>0.37925</v>
      </c>
      <c r="D46" s="134">
        <v>0.9698</v>
      </c>
      <c r="E46" s="134">
        <v>0.99491</v>
      </c>
      <c r="F46" s="134">
        <v>0.99624</v>
      </c>
      <c r="G46" s="134">
        <v>0.99433</v>
      </c>
      <c r="H46" s="134">
        <v>0.91807</v>
      </c>
      <c r="I46" s="134">
        <v>0.45411</v>
      </c>
      <c r="J46" s="134">
        <v>0.18577</v>
      </c>
      <c r="K46" s="134">
        <v>0.88723</v>
      </c>
      <c r="L46" s="134">
        <v>0.005842</v>
      </c>
      <c r="M46" s="134">
        <v>0.005842</v>
      </c>
      <c r="N46" s="134">
        <v>0.005842</v>
      </c>
    </row>
    <row r="47">
      <c r="A47" s="133">
        <v>44.0</v>
      </c>
      <c r="B47" s="134">
        <v>0.63221</v>
      </c>
      <c r="C47" s="134">
        <v>0.3792</v>
      </c>
      <c r="D47" s="134">
        <v>0.96963</v>
      </c>
      <c r="E47" s="134">
        <v>0.99482</v>
      </c>
      <c r="F47" s="134">
        <v>0.99567</v>
      </c>
      <c r="G47" s="134">
        <v>0.99434</v>
      </c>
      <c r="H47" s="134">
        <v>0.91942</v>
      </c>
      <c r="I47" s="134">
        <v>0.45205</v>
      </c>
      <c r="J47" s="134">
        <v>0.18481</v>
      </c>
      <c r="K47" s="134">
        <v>0.88605</v>
      </c>
      <c r="L47" s="134">
        <v>0.005743</v>
      </c>
      <c r="M47" s="134">
        <v>0.005743</v>
      </c>
      <c r="N47" s="134">
        <v>0.005743</v>
      </c>
    </row>
    <row r="48">
      <c r="A48" s="133">
        <v>45.0</v>
      </c>
      <c r="B48" s="134">
        <v>0.62815</v>
      </c>
      <c r="C48" s="134">
        <v>0.37611</v>
      </c>
      <c r="D48" s="134">
        <v>0.96668</v>
      </c>
      <c r="E48" s="134">
        <v>0.9952</v>
      </c>
      <c r="F48" s="134">
        <v>0.99541</v>
      </c>
      <c r="G48" s="134">
        <v>0.99432</v>
      </c>
      <c r="H48" s="134">
        <v>0.91957</v>
      </c>
      <c r="I48" s="134">
        <v>0.44975</v>
      </c>
      <c r="J48" s="134">
        <v>0.18411</v>
      </c>
      <c r="K48" s="134">
        <v>0.88486</v>
      </c>
      <c r="L48" s="134">
        <v>0.005644</v>
      </c>
      <c r="M48" s="134">
        <v>0.005644</v>
      </c>
      <c r="N48" s="134">
        <v>0.005644</v>
      </c>
    </row>
    <row r="49">
      <c r="A49" s="133">
        <v>46.0</v>
      </c>
      <c r="B49" s="134">
        <v>0.6276</v>
      </c>
      <c r="C49" s="134">
        <v>0.37575</v>
      </c>
      <c r="D49" s="134">
        <v>0.96867</v>
      </c>
      <c r="E49" s="134">
        <v>0.99541</v>
      </c>
      <c r="F49" s="134">
        <v>0.99558</v>
      </c>
      <c r="G49" s="134">
        <v>0.99433</v>
      </c>
      <c r="H49" s="134">
        <v>0.9205</v>
      </c>
      <c r="I49" s="134">
        <v>0.44759</v>
      </c>
      <c r="J49" s="134">
        <v>0.1839</v>
      </c>
      <c r="K49" s="134">
        <v>0.88405</v>
      </c>
      <c r="L49" s="134">
        <v>0.005545</v>
      </c>
      <c r="M49" s="134">
        <v>0.005545</v>
      </c>
      <c r="N49" s="134">
        <v>0.005545</v>
      </c>
    </row>
    <row r="50">
      <c r="A50" s="133">
        <v>47.0</v>
      </c>
      <c r="B50" s="134">
        <v>0.62558</v>
      </c>
      <c r="C50" s="134">
        <v>0.37255</v>
      </c>
      <c r="D50" s="134">
        <v>0.96677</v>
      </c>
      <c r="E50" s="134">
        <v>0.99554</v>
      </c>
      <c r="F50" s="134">
        <v>0.99563</v>
      </c>
      <c r="G50" s="134">
        <v>0.99433</v>
      </c>
      <c r="H50" s="134">
        <v>0.92122</v>
      </c>
      <c r="I50" s="134">
        <v>0.44566</v>
      </c>
      <c r="J50" s="134">
        <v>0.18263</v>
      </c>
      <c r="K50" s="134">
        <v>0.88315</v>
      </c>
      <c r="L50" s="134">
        <v>0.005446</v>
      </c>
      <c r="M50" s="134">
        <v>0.005446</v>
      </c>
      <c r="N50" s="134">
        <v>0.005446</v>
      </c>
    </row>
    <row r="51">
      <c r="A51" s="133">
        <v>48.0</v>
      </c>
      <c r="B51" s="134">
        <v>0.62426</v>
      </c>
      <c r="C51" s="134">
        <v>0.37368</v>
      </c>
      <c r="D51" s="134">
        <v>0.96962</v>
      </c>
      <c r="E51" s="134">
        <v>0.9957</v>
      </c>
      <c r="F51" s="134">
        <v>0.9954</v>
      </c>
      <c r="G51" s="134">
        <v>0.99431</v>
      </c>
      <c r="H51" s="134">
        <v>0.92166</v>
      </c>
      <c r="I51" s="134">
        <v>0.44404</v>
      </c>
      <c r="J51" s="134">
        <v>0.1821</v>
      </c>
      <c r="K51" s="134">
        <v>0.88242</v>
      </c>
      <c r="L51" s="134">
        <v>0.005347</v>
      </c>
      <c r="M51" s="134">
        <v>0.005347</v>
      </c>
      <c r="N51" s="134">
        <v>0.005347</v>
      </c>
    </row>
    <row r="52">
      <c r="A52" s="133">
        <v>49.0</v>
      </c>
      <c r="B52" s="134">
        <v>0.61812</v>
      </c>
      <c r="C52" s="134">
        <v>0.36901</v>
      </c>
      <c r="D52" s="134">
        <v>0.96256</v>
      </c>
      <c r="E52" s="134">
        <v>0.99539</v>
      </c>
      <c r="F52" s="134">
        <v>0.99618</v>
      </c>
      <c r="G52" s="134">
        <v>0.99432</v>
      </c>
      <c r="H52" s="134">
        <v>0.92262</v>
      </c>
      <c r="I52" s="134">
        <v>0.44159</v>
      </c>
      <c r="J52" s="134">
        <v>0.18125</v>
      </c>
      <c r="K52" s="134">
        <v>0.8812</v>
      </c>
      <c r="L52" s="134">
        <v>0.005248</v>
      </c>
      <c r="M52" s="134">
        <v>0.005248</v>
      </c>
      <c r="N52" s="134">
        <v>0.005248</v>
      </c>
    </row>
    <row r="53">
      <c r="A53" s="133">
        <v>50.0</v>
      </c>
      <c r="B53" s="134">
        <v>0.61657</v>
      </c>
      <c r="C53" s="134">
        <v>0.36791</v>
      </c>
      <c r="D53" s="134">
        <v>0.96307</v>
      </c>
      <c r="E53" s="134">
        <v>0.9959</v>
      </c>
      <c r="F53" s="134">
        <v>0.99584</v>
      </c>
      <c r="G53" s="134">
        <v>0.99424</v>
      </c>
      <c r="H53" s="134">
        <v>0.92322</v>
      </c>
      <c r="I53" s="134">
        <v>0.43974</v>
      </c>
      <c r="J53" s="134">
        <v>0.18109</v>
      </c>
      <c r="K53" s="134">
        <v>0.87919</v>
      </c>
      <c r="L53" s="134">
        <v>0.005149</v>
      </c>
      <c r="M53" s="134">
        <v>0.005149</v>
      </c>
      <c r="N53" s="134">
        <v>0.005149</v>
      </c>
    </row>
    <row r="54">
      <c r="A54" s="133">
        <v>51.0</v>
      </c>
      <c r="B54" s="134">
        <v>0.6148</v>
      </c>
      <c r="C54" s="134">
        <v>0.36499</v>
      </c>
      <c r="D54" s="134">
        <v>0.95903</v>
      </c>
      <c r="E54" s="134">
        <v>0.99584</v>
      </c>
      <c r="F54" s="134">
        <v>0.99576</v>
      </c>
      <c r="G54" s="134">
        <v>0.99434</v>
      </c>
      <c r="H54" s="134">
        <v>0.92417</v>
      </c>
      <c r="I54" s="134">
        <v>0.43795</v>
      </c>
      <c r="J54" s="134">
        <v>0.18005</v>
      </c>
      <c r="K54" s="134">
        <v>0.87753</v>
      </c>
      <c r="L54" s="134">
        <v>0.00505</v>
      </c>
      <c r="M54" s="134">
        <v>0.00505</v>
      </c>
      <c r="N54" s="134">
        <v>0.00505</v>
      </c>
    </row>
    <row r="55">
      <c r="A55" s="133">
        <v>52.0</v>
      </c>
      <c r="B55" s="134">
        <v>0.61262</v>
      </c>
      <c r="C55" s="134">
        <v>0.36238</v>
      </c>
      <c r="D55" s="134">
        <v>0.96129</v>
      </c>
      <c r="E55" s="134">
        <v>0.99587</v>
      </c>
      <c r="F55" s="134">
        <v>0.99599</v>
      </c>
      <c r="G55" s="134">
        <v>0.99432</v>
      </c>
      <c r="H55" s="134">
        <v>0.92476</v>
      </c>
      <c r="I55" s="134">
        <v>0.43587</v>
      </c>
      <c r="J55" s="134">
        <v>0.17907</v>
      </c>
      <c r="K55" s="134">
        <v>0.87628</v>
      </c>
      <c r="L55" s="134">
        <v>0.004951</v>
      </c>
      <c r="M55" s="134">
        <v>0.004951</v>
      </c>
      <c r="N55" s="134">
        <v>0.004951</v>
      </c>
    </row>
    <row r="56">
      <c r="A56" s="133">
        <v>53.0</v>
      </c>
      <c r="B56" s="134">
        <v>0.6101</v>
      </c>
      <c r="C56" s="134">
        <v>0.36056</v>
      </c>
      <c r="D56" s="134">
        <v>0.95877</v>
      </c>
      <c r="E56" s="134">
        <v>0.99607</v>
      </c>
      <c r="F56" s="134">
        <v>0.99579</v>
      </c>
      <c r="G56" s="134">
        <v>0.99432</v>
      </c>
      <c r="H56" s="134">
        <v>0.92521</v>
      </c>
      <c r="I56" s="134">
        <v>0.43361</v>
      </c>
      <c r="J56" s="134">
        <v>0.17847</v>
      </c>
      <c r="K56" s="134">
        <v>0.87485</v>
      </c>
      <c r="L56" s="134">
        <v>0.004852</v>
      </c>
      <c r="M56" s="134">
        <v>0.004852</v>
      </c>
      <c r="N56" s="134">
        <v>0.004852</v>
      </c>
    </row>
    <row r="57">
      <c r="A57" s="133">
        <v>54.0</v>
      </c>
      <c r="B57" s="134">
        <v>0.6058</v>
      </c>
      <c r="C57" s="134">
        <v>0.35635</v>
      </c>
      <c r="D57" s="134">
        <v>0.95701</v>
      </c>
      <c r="E57" s="134">
        <v>0.99624</v>
      </c>
      <c r="F57" s="134">
        <v>0.99605</v>
      </c>
      <c r="G57" s="134">
        <v>0.99434</v>
      </c>
      <c r="H57" s="134">
        <v>0.92562</v>
      </c>
      <c r="I57" s="134">
        <v>0.43157</v>
      </c>
      <c r="J57" s="134">
        <v>0.17775</v>
      </c>
      <c r="K57" s="134">
        <v>0.87341</v>
      </c>
      <c r="L57" s="134">
        <v>0.004753</v>
      </c>
      <c r="M57" s="134">
        <v>0.004753</v>
      </c>
      <c r="N57" s="134">
        <v>0.004753</v>
      </c>
    </row>
    <row r="58">
      <c r="A58" s="133">
        <v>55.0</v>
      </c>
      <c r="B58" s="134">
        <v>0.60477</v>
      </c>
      <c r="C58" s="134">
        <v>0.35684</v>
      </c>
      <c r="D58" s="134">
        <v>0.95702</v>
      </c>
      <c r="E58" s="134">
        <v>0.99636</v>
      </c>
      <c r="F58" s="134">
        <v>0.99582</v>
      </c>
      <c r="G58" s="134">
        <v>0.99433</v>
      </c>
      <c r="H58" s="134">
        <v>0.92662</v>
      </c>
      <c r="I58" s="134">
        <v>0.43004</v>
      </c>
      <c r="J58" s="134">
        <v>0.17739</v>
      </c>
      <c r="K58" s="134">
        <v>0.87255</v>
      </c>
      <c r="L58" s="134">
        <v>0.004654</v>
      </c>
      <c r="M58" s="134">
        <v>0.004654</v>
      </c>
      <c r="N58" s="134">
        <v>0.004654</v>
      </c>
    </row>
    <row r="59">
      <c r="A59" s="133">
        <v>56.0</v>
      </c>
      <c r="B59" s="134">
        <v>0.60263</v>
      </c>
      <c r="C59" s="134">
        <v>0.35536</v>
      </c>
      <c r="D59" s="134">
        <v>0.95575</v>
      </c>
      <c r="E59" s="134">
        <v>0.99647</v>
      </c>
      <c r="F59" s="134">
        <v>0.99608</v>
      </c>
      <c r="G59" s="134">
        <v>0.99436</v>
      </c>
      <c r="H59" s="134">
        <v>0.92729</v>
      </c>
      <c r="I59" s="134">
        <v>0.42786</v>
      </c>
      <c r="J59" s="134">
        <v>0.17612</v>
      </c>
      <c r="K59" s="134">
        <v>0.8716</v>
      </c>
      <c r="L59" s="134">
        <v>0.004555</v>
      </c>
      <c r="M59" s="134">
        <v>0.004555</v>
      </c>
      <c r="N59" s="134">
        <v>0.004555</v>
      </c>
    </row>
    <row r="60">
      <c r="A60" s="133">
        <v>57.0</v>
      </c>
      <c r="B60" s="134">
        <v>0.5982</v>
      </c>
      <c r="C60" s="134">
        <v>0.35165</v>
      </c>
      <c r="D60" s="134">
        <v>0.95432</v>
      </c>
      <c r="E60" s="134">
        <v>0.99676</v>
      </c>
      <c r="F60" s="134">
        <v>0.99606</v>
      </c>
      <c r="G60" s="134">
        <v>0.99438</v>
      </c>
      <c r="H60" s="134">
        <v>0.92845</v>
      </c>
      <c r="I60" s="134">
        <v>0.42534</v>
      </c>
      <c r="J60" s="134">
        <v>0.17506</v>
      </c>
      <c r="K60" s="134">
        <v>0.87082</v>
      </c>
      <c r="L60" s="134">
        <v>0.004456</v>
      </c>
      <c r="M60" s="134">
        <v>0.004456</v>
      </c>
      <c r="N60" s="134">
        <v>0.004456</v>
      </c>
    </row>
    <row r="61">
      <c r="A61" s="133">
        <v>58.0</v>
      </c>
      <c r="B61" s="134">
        <v>0.59836</v>
      </c>
      <c r="C61" s="134">
        <v>0.35116</v>
      </c>
      <c r="D61" s="134">
        <v>0.9555</v>
      </c>
      <c r="E61" s="134">
        <v>0.99702</v>
      </c>
      <c r="F61" s="134">
        <v>0.99601</v>
      </c>
      <c r="G61" s="134">
        <v>0.99437</v>
      </c>
      <c r="H61" s="134">
        <v>0.92913</v>
      </c>
      <c r="I61" s="134">
        <v>0.423</v>
      </c>
      <c r="J61" s="134">
        <v>0.17426</v>
      </c>
      <c r="K61" s="134">
        <v>0.87007</v>
      </c>
      <c r="L61" s="134">
        <v>0.004357</v>
      </c>
      <c r="M61" s="134">
        <v>0.004357</v>
      </c>
      <c r="N61" s="134">
        <v>0.004357</v>
      </c>
    </row>
    <row r="62">
      <c r="A62" s="228">
        <v>59.0</v>
      </c>
      <c r="B62" s="227">
        <v>0.59473</v>
      </c>
      <c r="C62" s="227">
        <v>0.34737</v>
      </c>
      <c r="D62" s="227">
        <v>0.95116</v>
      </c>
      <c r="E62" s="229">
        <v>0.99686</v>
      </c>
      <c r="F62" s="229">
        <v>0.996</v>
      </c>
      <c r="G62" s="229">
        <v>0.99439</v>
      </c>
      <c r="H62" s="227">
        <v>0.92967</v>
      </c>
      <c r="I62" s="227">
        <v>0.42072</v>
      </c>
      <c r="J62" s="227">
        <v>0.17364</v>
      </c>
      <c r="K62" s="227">
        <v>0.8693</v>
      </c>
      <c r="L62" s="227">
        <v>0.004258</v>
      </c>
      <c r="M62" s="227">
        <v>0.004258</v>
      </c>
      <c r="N62" s="227">
        <v>0.004258</v>
      </c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</row>
    <row r="63">
      <c r="A63" s="133">
        <v>60.0</v>
      </c>
      <c r="B63" s="134">
        <v>0.59095</v>
      </c>
      <c r="C63" s="134">
        <v>0.34459</v>
      </c>
      <c r="D63" s="134">
        <v>0.9515</v>
      </c>
      <c r="E63" s="134">
        <v>0.99673</v>
      </c>
      <c r="F63" s="134">
        <v>0.99607</v>
      </c>
      <c r="G63" s="134">
        <v>0.99439</v>
      </c>
      <c r="H63" s="134">
        <v>0.93035</v>
      </c>
      <c r="I63" s="134">
        <v>0.41895</v>
      </c>
      <c r="J63" s="134">
        <v>0.17258</v>
      </c>
      <c r="K63" s="134">
        <v>0.86837</v>
      </c>
      <c r="L63" s="134">
        <v>0.004159</v>
      </c>
      <c r="M63" s="134">
        <v>0.004159</v>
      </c>
      <c r="N63" s="134">
        <v>0.004159</v>
      </c>
    </row>
    <row r="64">
      <c r="A64" s="133">
        <v>61.0</v>
      </c>
      <c r="B64" s="134">
        <v>0.58983</v>
      </c>
      <c r="C64" s="134">
        <v>0.34448</v>
      </c>
      <c r="D64" s="134">
        <v>0.95017</v>
      </c>
      <c r="E64" s="134">
        <v>0.99685</v>
      </c>
      <c r="F64" s="134">
        <v>0.99628</v>
      </c>
      <c r="G64" s="134">
        <v>0.99439</v>
      </c>
      <c r="H64" s="134">
        <v>0.93149</v>
      </c>
      <c r="I64" s="134">
        <v>0.41687</v>
      </c>
      <c r="J64" s="134">
        <v>0.17214</v>
      </c>
      <c r="K64" s="134">
        <v>0.86699</v>
      </c>
      <c r="L64" s="134">
        <v>0.00406</v>
      </c>
      <c r="M64" s="134">
        <v>0.00406</v>
      </c>
      <c r="N64" s="134">
        <v>0.00406</v>
      </c>
    </row>
    <row r="65">
      <c r="A65" s="133">
        <v>62.0</v>
      </c>
      <c r="B65" s="134">
        <v>0.58834</v>
      </c>
      <c r="C65" s="134">
        <v>0.34331</v>
      </c>
      <c r="D65" s="134">
        <v>0.94817</v>
      </c>
      <c r="E65" s="134">
        <v>0.99662</v>
      </c>
      <c r="F65" s="134">
        <v>0.99636</v>
      </c>
      <c r="G65" s="134">
        <v>0.99438</v>
      </c>
      <c r="H65" s="134">
        <v>0.93167</v>
      </c>
      <c r="I65" s="134">
        <v>0.41491</v>
      </c>
      <c r="J65" s="134">
        <v>0.17165</v>
      </c>
      <c r="K65" s="134">
        <v>0.86597</v>
      </c>
      <c r="L65" s="134">
        <v>0.003961</v>
      </c>
      <c r="M65" s="134">
        <v>0.003961</v>
      </c>
      <c r="N65" s="134">
        <v>0.003961</v>
      </c>
    </row>
    <row r="66">
      <c r="A66" s="133">
        <v>63.0</v>
      </c>
      <c r="B66" s="134">
        <v>0.58257</v>
      </c>
      <c r="C66" s="134">
        <v>0.33924</v>
      </c>
      <c r="D66" s="134">
        <v>0.94804</v>
      </c>
      <c r="E66" s="134">
        <v>0.99667</v>
      </c>
      <c r="F66" s="134">
        <v>0.99616</v>
      </c>
      <c r="G66" s="134">
        <v>0.99439</v>
      </c>
      <c r="H66" s="134">
        <v>0.93293</v>
      </c>
      <c r="I66" s="134">
        <v>0.4127</v>
      </c>
      <c r="J66" s="134">
        <v>0.1705</v>
      </c>
      <c r="K66" s="134">
        <v>0.86524</v>
      </c>
      <c r="L66" s="134">
        <v>0.003862</v>
      </c>
      <c r="M66" s="134">
        <v>0.003862</v>
      </c>
      <c r="N66" s="134">
        <v>0.003862</v>
      </c>
    </row>
    <row r="67">
      <c r="A67" s="133">
        <v>64.0</v>
      </c>
      <c r="B67" s="134">
        <v>0.58139</v>
      </c>
      <c r="C67" s="134">
        <v>0.33796</v>
      </c>
      <c r="D67" s="134">
        <v>0.94675</v>
      </c>
      <c r="E67" s="134">
        <v>0.99646</v>
      </c>
      <c r="F67" s="134">
        <v>0.99659</v>
      </c>
      <c r="G67" s="134">
        <v>0.99441</v>
      </c>
      <c r="H67" s="134">
        <v>0.93419</v>
      </c>
      <c r="I67" s="134">
        <v>0.41112</v>
      </c>
      <c r="J67" s="134">
        <v>0.16983</v>
      </c>
      <c r="K67" s="134">
        <v>0.86454</v>
      </c>
      <c r="L67" s="134">
        <v>0.003763</v>
      </c>
      <c r="M67" s="134">
        <v>0.003763</v>
      </c>
      <c r="N67" s="134">
        <v>0.003763</v>
      </c>
    </row>
    <row r="68">
      <c r="A68" s="133">
        <v>65.0</v>
      </c>
      <c r="B68" s="134">
        <v>0.5786</v>
      </c>
      <c r="C68" s="134">
        <v>0.33337</v>
      </c>
      <c r="D68" s="134">
        <v>0.94468</v>
      </c>
      <c r="E68" s="134">
        <v>0.99656</v>
      </c>
      <c r="F68" s="134">
        <v>0.99646</v>
      </c>
      <c r="G68" s="134">
        <v>0.99444</v>
      </c>
      <c r="H68" s="134">
        <v>0.93477</v>
      </c>
      <c r="I68" s="134">
        <v>0.40902</v>
      </c>
      <c r="J68" s="134">
        <v>0.16959</v>
      </c>
      <c r="K68" s="134">
        <v>0.86319</v>
      </c>
      <c r="L68" s="134">
        <v>0.003664</v>
      </c>
      <c r="M68" s="134">
        <v>0.003664</v>
      </c>
      <c r="N68" s="134">
        <v>0.003664</v>
      </c>
    </row>
    <row r="69">
      <c r="A69" s="133">
        <v>66.0</v>
      </c>
      <c r="B69" s="134">
        <v>0.57491</v>
      </c>
      <c r="C69" s="134">
        <v>0.33225</v>
      </c>
      <c r="D69" s="134">
        <v>0.94146</v>
      </c>
      <c r="E69" s="134">
        <v>0.99695</v>
      </c>
      <c r="F69" s="134">
        <v>0.99617</v>
      </c>
      <c r="G69" s="134">
        <v>0.99444</v>
      </c>
      <c r="H69" s="134">
        <v>0.93494</v>
      </c>
      <c r="I69" s="134">
        <v>0.40702</v>
      </c>
      <c r="J69" s="134">
        <v>0.16908</v>
      </c>
      <c r="K69" s="134">
        <v>0.86152</v>
      </c>
      <c r="L69" s="134">
        <v>0.003565</v>
      </c>
      <c r="M69" s="134">
        <v>0.003565</v>
      </c>
      <c r="N69" s="134">
        <v>0.003565</v>
      </c>
    </row>
    <row r="70">
      <c r="A70" s="133">
        <v>67.0</v>
      </c>
      <c r="B70" s="134">
        <v>0.5717</v>
      </c>
      <c r="C70" s="134">
        <v>0.32916</v>
      </c>
      <c r="D70" s="134">
        <v>0.93938</v>
      </c>
      <c r="E70" s="134">
        <v>0.99692</v>
      </c>
      <c r="F70" s="134">
        <v>0.99647</v>
      </c>
      <c r="G70" s="134">
        <v>0.99444</v>
      </c>
      <c r="H70" s="134">
        <v>0.93566</v>
      </c>
      <c r="I70" s="134">
        <v>0.40494</v>
      </c>
      <c r="J70" s="134">
        <v>0.16811</v>
      </c>
      <c r="K70" s="134">
        <v>0.85999</v>
      </c>
      <c r="L70" s="134">
        <v>0.003466</v>
      </c>
      <c r="M70" s="134">
        <v>0.003466</v>
      </c>
      <c r="N70" s="134">
        <v>0.003466</v>
      </c>
    </row>
    <row r="71">
      <c r="A71" s="133">
        <v>68.0</v>
      </c>
      <c r="B71" s="134">
        <v>0.57019</v>
      </c>
      <c r="C71" s="134">
        <v>0.32657</v>
      </c>
      <c r="D71" s="134">
        <v>0.9384</v>
      </c>
      <c r="E71" s="134">
        <v>0.99648</v>
      </c>
      <c r="F71" s="134">
        <v>0.99679</v>
      </c>
      <c r="G71" s="134">
        <v>0.99443</v>
      </c>
      <c r="H71" s="134">
        <v>0.93608</v>
      </c>
      <c r="I71" s="134">
        <v>0.40295</v>
      </c>
      <c r="J71" s="134">
        <v>0.16744</v>
      </c>
      <c r="K71" s="134">
        <v>0.85874</v>
      </c>
      <c r="L71" s="134">
        <v>0.003367</v>
      </c>
      <c r="M71" s="134">
        <v>0.003367</v>
      </c>
      <c r="N71" s="134">
        <v>0.003367</v>
      </c>
    </row>
    <row r="72">
      <c r="A72" s="133">
        <v>69.0</v>
      </c>
      <c r="B72" s="134">
        <v>0.56494</v>
      </c>
      <c r="C72" s="134">
        <v>0.32442</v>
      </c>
      <c r="D72" s="134">
        <v>0.9383</v>
      </c>
      <c r="E72" s="134">
        <v>0.9964</v>
      </c>
      <c r="F72" s="134">
        <v>0.99701</v>
      </c>
      <c r="G72" s="134">
        <v>0.9944</v>
      </c>
      <c r="H72" s="134">
        <v>0.93681</v>
      </c>
      <c r="I72" s="134">
        <v>0.40159</v>
      </c>
      <c r="J72" s="134">
        <v>0.16768</v>
      </c>
      <c r="K72" s="134">
        <v>0.85823</v>
      </c>
      <c r="L72" s="134">
        <v>0.003268</v>
      </c>
      <c r="M72" s="134">
        <v>0.003268</v>
      </c>
      <c r="N72" s="134">
        <v>0.003268</v>
      </c>
    </row>
    <row r="73">
      <c r="A73" s="133">
        <v>70.0</v>
      </c>
      <c r="B73" s="134">
        <v>0.56323</v>
      </c>
      <c r="C73" s="134">
        <v>0.32236</v>
      </c>
      <c r="D73" s="134">
        <v>0.93843</v>
      </c>
      <c r="E73" s="134">
        <v>0.99658</v>
      </c>
      <c r="F73" s="134">
        <v>0.99638</v>
      </c>
      <c r="G73" s="134">
        <v>0.9944</v>
      </c>
      <c r="H73" s="134">
        <v>0.93691</v>
      </c>
      <c r="I73" s="134">
        <v>0.39974</v>
      </c>
      <c r="J73" s="134">
        <v>0.16707</v>
      </c>
      <c r="K73" s="134">
        <v>0.85751</v>
      </c>
      <c r="L73" s="134">
        <v>0.003169</v>
      </c>
      <c r="M73" s="134">
        <v>0.003169</v>
      </c>
      <c r="N73" s="134">
        <v>0.003169</v>
      </c>
    </row>
    <row r="74">
      <c r="A74" s="133">
        <v>71.0</v>
      </c>
      <c r="B74" s="134">
        <v>0.55976</v>
      </c>
      <c r="C74" s="134">
        <v>0.32067</v>
      </c>
      <c r="D74" s="134">
        <v>0.93684</v>
      </c>
      <c r="E74" s="134">
        <v>0.99672</v>
      </c>
      <c r="F74" s="134">
        <v>0.99665</v>
      </c>
      <c r="G74" s="134">
        <v>0.99439</v>
      </c>
      <c r="H74" s="134">
        <v>0.93765</v>
      </c>
      <c r="I74" s="134">
        <v>0.39772</v>
      </c>
      <c r="J74" s="134">
        <v>0.16619</v>
      </c>
      <c r="K74" s="134">
        <v>0.85701</v>
      </c>
      <c r="L74" s="134">
        <v>0.00307</v>
      </c>
      <c r="M74" s="134">
        <v>0.00307</v>
      </c>
      <c r="N74" s="134">
        <v>0.00307</v>
      </c>
    </row>
    <row r="75">
      <c r="A75" s="133">
        <v>72.0</v>
      </c>
      <c r="B75" s="134">
        <v>0.55593</v>
      </c>
      <c r="C75" s="134">
        <v>0.31716</v>
      </c>
      <c r="D75" s="134">
        <v>0.93619</v>
      </c>
      <c r="E75" s="134">
        <v>0.99664</v>
      </c>
      <c r="F75" s="134">
        <v>0.99662</v>
      </c>
      <c r="G75" s="134">
        <v>0.99442</v>
      </c>
      <c r="H75" s="134">
        <v>0.93812</v>
      </c>
      <c r="I75" s="134">
        <v>0.39582</v>
      </c>
      <c r="J75" s="134">
        <v>0.16592</v>
      </c>
      <c r="K75" s="134">
        <v>0.8565</v>
      </c>
      <c r="L75" s="134">
        <v>0.002971</v>
      </c>
      <c r="M75" s="134">
        <v>0.002971</v>
      </c>
      <c r="N75" s="134">
        <v>0.002971</v>
      </c>
    </row>
    <row r="76">
      <c r="A76" s="133">
        <v>73.0</v>
      </c>
      <c r="B76" s="134">
        <v>0.5537</v>
      </c>
      <c r="C76" s="134">
        <v>0.31581</v>
      </c>
      <c r="D76" s="134">
        <v>0.9315</v>
      </c>
      <c r="E76" s="134">
        <v>0.99677</v>
      </c>
      <c r="F76" s="134">
        <v>0.9965</v>
      </c>
      <c r="G76" s="134">
        <v>0.99446</v>
      </c>
      <c r="H76" s="134">
        <v>0.93933</v>
      </c>
      <c r="I76" s="134">
        <v>0.39373</v>
      </c>
      <c r="J76" s="134">
        <v>0.16471</v>
      </c>
      <c r="K76" s="134">
        <v>0.85526</v>
      </c>
      <c r="L76" s="134">
        <v>0.002872</v>
      </c>
      <c r="M76" s="134">
        <v>0.002872</v>
      </c>
      <c r="N76" s="134">
        <v>0.002872</v>
      </c>
    </row>
    <row r="77">
      <c r="A77" s="133">
        <v>74.0</v>
      </c>
      <c r="B77" s="134">
        <v>0.55149</v>
      </c>
      <c r="C77" s="134">
        <v>0.31218</v>
      </c>
      <c r="D77" s="134">
        <v>0.92867</v>
      </c>
      <c r="E77" s="134">
        <v>0.99657</v>
      </c>
      <c r="F77" s="134">
        <v>0.99678</v>
      </c>
      <c r="G77" s="134">
        <v>0.99447</v>
      </c>
      <c r="H77" s="134">
        <v>0.94035</v>
      </c>
      <c r="I77" s="134">
        <v>0.39131</v>
      </c>
      <c r="J77" s="134">
        <v>0.16426</v>
      </c>
      <c r="K77" s="134">
        <v>0.85358</v>
      </c>
      <c r="L77" s="134">
        <v>0.002773</v>
      </c>
      <c r="M77" s="134">
        <v>0.002773</v>
      </c>
      <c r="N77" s="134">
        <v>0.002773</v>
      </c>
    </row>
    <row r="78">
      <c r="A78" s="133">
        <v>75.0</v>
      </c>
      <c r="B78" s="134">
        <v>0.54645</v>
      </c>
      <c r="C78" s="134">
        <v>0.30953</v>
      </c>
      <c r="D78" s="134">
        <v>0.93095</v>
      </c>
      <c r="E78" s="134">
        <v>0.99673</v>
      </c>
      <c r="F78" s="134">
        <v>0.99674</v>
      </c>
      <c r="G78" s="134">
        <v>0.99451</v>
      </c>
      <c r="H78" s="134">
        <v>0.94042</v>
      </c>
      <c r="I78" s="134">
        <v>0.38956</v>
      </c>
      <c r="J78" s="134">
        <v>0.16433</v>
      </c>
      <c r="K78" s="134">
        <v>0.85253</v>
      </c>
      <c r="L78" s="134">
        <v>0.002674</v>
      </c>
      <c r="M78" s="134">
        <v>0.002674</v>
      </c>
      <c r="N78" s="134">
        <v>0.002674</v>
      </c>
    </row>
    <row r="79">
      <c r="A79" s="133">
        <v>76.0</v>
      </c>
      <c r="B79" s="134">
        <v>0.54441</v>
      </c>
      <c r="C79" s="134">
        <v>0.30851</v>
      </c>
      <c r="D79" s="134">
        <v>0.92671</v>
      </c>
      <c r="E79" s="134">
        <v>0.9972</v>
      </c>
      <c r="F79" s="134">
        <v>0.99648</v>
      </c>
      <c r="G79" s="134">
        <v>0.99451</v>
      </c>
      <c r="H79" s="134">
        <v>0.94127</v>
      </c>
      <c r="I79" s="134">
        <v>0.38752</v>
      </c>
      <c r="J79" s="134">
        <v>0.16336</v>
      </c>
      <c r="K79" s="134">
        <v>0.85116</v>
      </c>
      <c r="L79" s="134">
        <v>0.002575</v>
      </c>
      <c r="M79" s="134">
        <v>0.002575</v>
      </c>
      <c r="N79" s="134">
        <v>0.002575</v>
      </c>
    </row>
    <row r="80">
      <c r="A80" s="133">
        <v>77.0</v>
      </c>
      <c r="B80" s="134">
        <v>0.53967</v>
      </c>
      <c r="C80" s="134">
        <v>0.3051</v>
      </c>
      <c r="D80" s="134">
        <v>0.92511</v>
      </c>
      <c r="E80" s="134">
        <v>0.9971</v>
      </c>
      <c r="F80" s="134">
        <v>0.99693</v>
      </c>
      <c r="G80" s="134">
        <v>0.99448</v>
      </c>
      <c r="H80" s="134">
        <v>0.94223</v>
      </c>
      <c r="I80" s="134">
        <v>0.38543</v>
      </c>
      <c r="J80" s="134">
        <v>0.16232</v>
      </c>
      <c r="K80" s="134">
        <v>0.85003</v>
      </c>
      <c r="L80" s="134">
        <v>0.002476</v>
      </c>
      <c r="M80" s="134">
        <v>0.002476</v>
      </c>
      <c r="N80" s="134">
        <v>0.002476</v>
      </c>
    </row>
    <row r="81">
      <c r="A81" s="133">
        <v>78.0</v>
      </c>
      <c r="B81" s="134">
        <v>0.53536</v>
      </c>
      <c r="C81" s="134">
        <v>0.30135</v>
      </c>
      <c r="D81" s="134">
        <v>0.92422</v>
      </c>
      <c r="E81" s="134">
        <v>0.99723</v>
      </c>
      <c r="F81" s="134">
        <v>0.99666</v>
      </c>
      <c r="G81" s="134">
        <v>0.99452</v>
      </c>
      <c r="H81" s="134">
        <v>0.94306</v>
      </c>
      <c r="I81" s="134">
        <v>0.38301</v>
      </c>
      <c r="J81" s="134">
        <v>0.16188</v>
      </c>
      <c r="K81" s="134">
        <v>0.84861</v>
      </c>
      <c r="L81" s="134">
        <v>0.002377</v>
      </c>
      <c r="M81" s="134">
        <v>0.002377</v>
      </c>
      <c r="N81" s="134">
        <v>0.002377</v>
      </c>
    </row>
    <row r="82">
      <c r="A82" s="228">
        <v>79.0</v>
      </c>
      <c r="B82" s="227">
        <v>0.53228</v>
      </c>
      <c r="C82" s="227">
        <v>0.29949</v>
      </c>
      <c r="D82" s="227">
        <v>0.92332</v>
      </c>
      <c r="E82" s="229">
        <v>0.99742</v>
      </c>
      <c r="F82" s="229">
        <v>0.9968</v>
      </c>
      <c r="G82" s="229">
        <v>0.99453</v>
      </c>
      <c r="H82" s="227">
        <v>0.94364</v>
      </c>
      <c r="I82" s="227">
        <v>0.38052</v>
      </c>
      <c r="J82" s="227">
        <v>0.16073</v>
      </c>
      <c r="K82" s="227">
        <v>0.84721</v>
      </c>
      <c r="L82" s="227">
        <v>0.002278</v>
      </c>
      <c r="M82" s="227">
        <v>0.002278</v>
      </c>
      <c r="N82" s="227">
        <v>0.002278</v>
      </c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</row>
    <row r="83">
      <c r="A83" s="133">
        <v>80.0</v>
      </c>
      <c r="B83" s="134">
        <v>0.52758</v>
      </c>
      <c r="C83" s="134">
        <v>0.29575</v>
      </c>
      <c r="D83" s="134">
        <v>0.92128</v>
      </c>
      <c r="E83" s="134">
        <v>0.99727</v>
      </c>
      <c r="F83" s="134">
        <v>0.99668</v>
      </c>
      <c r="G83" s="134">
        <v>0.99454</v>
      </c>
      <c r="H83" s="134">
        <v>0.94406</v>
      </c>
      <c r="I83" s="134">
        <v>0.37831</v>
      </c>
      <c r="J83" s="134">
        <v>0.15963</v>
      </c>
      <c r="K83" s="134">
        <v>0.8461</v>
      </c>
      <c r="L83" s="134">
        <v>0.002179</v>
      </c>
      <c r="M83" s="134">
        <v>0.002179</v>
      </c>
      <c r="N83" s="134">
        <v>0.002179</v>
      </c>
    </row>
    <row r="84">
      <c r="A84" s="133">
        <v>81.0</v>
      </c>
      <c r="B84" s="134">
        <v>0.5233</v>
      </c>
      <c r="C84" s="134">
        <v>0.29453</v>
      </c>
      <c r="D84" s="134">
        <v>0.9211</v>
      </c>
      <c r="E84" s="134">
        <v>0.99747</v>
      </c>
      <c r="F84" s="134">
        <v>0.9964</v>
      </c>
      <c r="G84" s="134">
        <v>0.99454</v>
      </c>
      <c r="H84" s="134">
        <v>0.94465</v>
      </c>
      <c r="I84" s="134">
        <v>0.37613</v>
      </c>
      <c r="J84" s="134">
        <v>0.15863</v>
      </c>
      <c r="K84" s="134">
        <v>0.84539</v>
      </c>
      <c r="L84" s="134">
        <v>0.00208</v>
      </c>
      <c r="M84" s="134">
        <v>0.00208</v>
      </c>
      <c r="N84" s="134">
        <v>0.00208</v>
      </c>
    </row>
    <row r="85">
      <c r="A85" s="133">
        <v>82.0</v>
      </c>
      <c r="B85" s="134">
        <v>0.51978</v>
      </c>
      <c r="C85" s="134">
        <v>0.29081</v>
      </c>
      <c r="D85" s="134">
        <v>0.91793</v>
      </c>
      <c r="E85" s="134">
        <v>0.9973</v>
      </c>
      <c r="F85" s="134">
        <v>0.99693</v>
      </c>
      <c r="G85" s="134">
        <v>0.99453</v>
      </c>
      <c r="H85" s="134">
        <v>0.94527</v>
      </c>
      <c r="I85" s="134">
        <v>0.37383</v>
      </c>
      <c r="J85" s="134">
        <v>0.15803</v>
      </c>
      <c r="K85" s="134">
        <v>0.84425</v>
      </c>
      <c r="L85" s="134">
        <v>0.001981</v>
      </c>
      <c r="M85" s="134">
        <v>0.001981</v>
      </c>
      <c r="N85" s="134">
        <v>0.001981</v>
      </c>
    </row>
    <row r="86">
      <c r="A86" s="133">
        <v>83.0</v>
      </c>
      <c r="B86" s="134">
        <v>0.51529</v>
      </c>
      <c r="C86" s="134">
        <v>0.28696</v>
      </c>
      <c r="D86" s="134">
        <v>0.92075</v>
      </c>
      <c r="E86" s="134">
        <v>0.99723</v>
      </c>
      <c r="F86" s="134">
        <v>0.99696</v>
      </c>
      <c r="G86" s="134">
        <v>0.99454</v>
      </c>
      <c r="H86" s="134">
        <v>0.94627</v>
      </c>
      <c r="I86" s="134">
        <v>0.37182</v>
      </c>
      <c r="J86" s="134">
        <v>0.15691</v>
      </c>
      <c r="K86" s="134">
        <v>0.84375</v>
      </c>
      <c r="L86" s="134">
        <v>0.001882</v>
      </c>
      <c r="M86" s="134">
        <v>0.001882</v>
      </c>
      <c r="N86" s="134">
        <v>0.001882</v>
      </c>
    </row>
    <row r="87">
      <c r="A87" s="133">
        <v>84.0</v>
      </c>
      <c r="B87" s="134">
        <v>0.51217</v>
      </c>
      <c r="C87" s="134">
        <v>0.28476</v>
      </c>
      <c r="D87" s="134">
        <v>0.91419</v>
      </c>
      <c r="E87" s="134">
        <v>0.99679</v>
      </c>
      <c r="F87" s="134">
        <v>0.99729</v>
      </c>
      <c r="G87" s="134">
        <v>0.99456</v>
      </c>
      <c r="H87" s="134">
        <v>0.94723</v>
      </c>
      <c r="I87" s="134">
        <v>0.3696</v>
      </c>
      <c r="J87" s="134">
        <v>0.15662</v>
      </c>
      <c r="K87" s="134">
        <v>0.84268</v>
      </c>
      <c r="L87" s="134">
        <v>0.001783</v>
      </c>
      <c r="M87" s="134">
        <v>0.001783</v>
      </c>
      <c r="N87" s="134">
        <v>0.001783</v>
      </c>
    </row>
    <row r="88">
      <c r="A88" s="133">
        <v>85.0</v>
      </c>
      <c r="B88" s="134">
        <v>0.43528</v>
      </c>
      <c r="C88" s="134">
        <v>0.2056</v>
      </c>
      <c r="D88" s="134">
        <v>0.89125</v>
      </c>
      <c r="E88" s="134">
        <v>0.99681</v>
      </c>
      <c r="F88" s="134">
        <v>0.99719</v>
      </c>
      <c r="G88" s="134">
        <v>0.99461</v>
      </c>
      <c r="H88" s="134">
        <v>0.948</v>
      </c>
      <c r="I88" s="134">
        <v>0.36695</v>
      </c>
      <c r="J88" s="134">
        <v>0.15551</v>
      </c>
      <c r="K88" s="134">
        <v>0.84144</v>
      </c>
      <c r="L88" s="134">
        <v>0.001684</v>
      </c>
      <c r="M88" s="134">
        <v>0.001684</v>
      </c>
      <c r="N88" s="134">
        <v>0.001684</v>
      </c>
    </row>
    <row r="89">
      <c r="A89" s="133">
        <v>86.0</v>
      </c>
      <c r="B89" s="134">
        <v>0.42609</v>
      </c>
      <c r="C89" s="134">
        <v>0.20129</v>
      </c>
      <c r="D89" s="134">
        <v>0.885</v>
      </c>
      <c r="E89" s="134">
        <v>0.9975</v>
      </c>
      <c r="F89" s="134">
        <v>0.99657</v>
      </c>
      <c r="G89" s="134">
        <v>0.99465</v>
      </c>
      <c r="H89" s="134">
        <v>0.94942</v>
      </c>
      <c r="I89" s="134">
        <v>0.36367</v>
      </c>
      <c r="J89" s="134">
        <v>0.15492</v>
      </c>
      <c r="K89" s="134">
        <v>0.84</v>
      </c>
      <c r="L89" s="134">
        <v>0.001585</v>
      </c>
      <c r="M89" s="134">
        <v>0.001585</v>
      </c>
      <c r="N89" s="134">
        <v>0.001585</v>
      </c>
    </row>
    <row r="90">
      <c r="A90" s="133">
        <v>87.0</v>
      </c>
      <c r="B90" s="134">
        <v>0.41761</v>
      </c>
      <c r="C90" s="134">
        <v>0.19646</v>
      </c>
      <c r="D90" s="134">
        <v>0.88119</v>
      </c>
      <c r="E90" s="134">
        <v>0.99783</v>
      </c>
      <c r="F90" s="134">
        <v>0.99676</v>
      </c>
      <c r="G90" s="134">
        <v>0.99473</v>
      </c>
      <c r="H90" s="134">
        <v>0.94979</v>
      </c>
      <c r="I90" s="134">
        <v>0.36069</v>
      </c>
      <c r="J90" s="134">
        <v>0.15382</v>
      </c>
      <c r="K90" s="134">
        <v>0.83872</v>
      </c>
      <c r="L90" s="134">
        <v>0.001486</v>
      </c>
      <c r="M90" s="134">
        <v>0.001486</v>
      </c>
      <c r="N90" s="134">
        <v>0.001486</v>
      </c>
    </row>
    <row r="91">
      <c r="A91" s="133">
        <v>88.0</v>
      </c>
      <c r="B91" s="134">
        <v>0.40888</v>
      </c>
      <c r="C91" s="134">
        <v>0.19234</v>
      </c>
      <c r="D91" s="134">
        <v>0.87499</v>
      </c>
      <c r="E91" s="134">
        <v>0.99788</v>
      </c>
      <c r="F91" s="134">
        <v>0.99704</v>
      </c>
      <c r="G91" s="134">
        <v>0.99474</v>
      </c>
      <c r="H91" s="134">
        <v>0.95099</v>
      </c>
      <c r="I91" s="134">
        <v>0.35754</v>
      </c>
      <c r="J91" s="134">
        <v>0.15301</v>
      </c>
      <c r="K91" s="134">
        <v>0.8369</v>
      </c>
      <c r="L91" s="134">
        <v>0.001387</v>
      </c>
      <c r="M91" s="134">
        <v>0.001387</v>
      </c>
      <c r="N91" s="134">
        <v>0.001387</v>
      </c>
    </row>
    <row r="92">
      <c r="A92" s="133">
        <v>89.0</v>
      </c>
      <c r="B92" s="134">
        <v>0.40126</v>
      </c>
      <c r="C92" s="134">
        <v>0.19073</v>
      </c>
      <c r="D92" s="134">
        <v>0.87229</v>
      </c>
      <c r="E92" s="134">
        <v>0.99787</v>
      </c>
      <c r="F92" s="134">
        <v>0.99731</v>
      </c>
      <c r="G92" s="134">
        <v>0.99476</v>
      </c>
      <c r="H92" s="134">
        <v>0.9526</v>
      </c>
      <c r="I92" s="134">
        <v>0.3538</v>
      </c>
      <c r="J92" s="134">
        <v>0.15228</v>
      </c>
      <c r="K92" s="134">
        <v>0.83532</v>
      </c>
      <c r="L92" s="134">
        <v>0.001288</v>
      </c>
      <c r="M92" s="134">
        <v>0.001288</v>
      </c>
      <c r="N92" s="134">
        <v>0.001288</v>
      </c>
    </row>
    <row r="93">
      <c r="A93" s="133">
        <v>90.0</v>
      </c>
      <c r="B93" s="134">
        <v>0.39238</v>
      </c>
      <c r="C93" s="134">
        <v>0.18578</v>
      </c>
      <c r="D93" s="134">
        <v>0.86823</v>
      </c>
      <c r="E93" s="134">
        <v>0.99785</v>
      </c>
      <c r="F93" s="134">
        <v>0.99768</v>
      </c>
      <c r="G93" s="134">
        <v>0.99477</v>
      </c>
      <c r="H93" s="134">
        <v>0.95296</v>
      </c>
      <c r="I93" s="134">
        <v>0.35054</v>
      </c>
      <c r="J93" s="134">
        <v>0.15096</v>
      </c>
      <c r="K93" s="134">
        <v>0.83386</v>
      </c>
      <c r="L93" s="134">
        <v>0.001189</v>
      </c>
      <c r="M93" s="134">
        <v>0.001189</v>
      </c>
      <c r="N93" s="134">
        <v>0.001189</v>
      </c>
    </row>
    <row r="94">
      <c r="A94" s="133">
        <v>91.0</v>
      </c>
      <c r="B94" s="134">
        <v>0.38457</v>
      </c>
      <c r="C94" s="134">
        <v>0.18119</v>
      </c>
      <c r="D94" s="134">
        <v>0.86312</v>
      </c>
      <c r="E94" s="134">
        <v>0.99773</v>
      </c>
      <c r="F94" s="134">
        <v>0.99761</v>
      </c>
      <c r="G94" s="134">
        <v>0.99476</v>
      </c>
      <c r="H94" s="134">
        <v>0.95389</v>
      </c>
      <c r="I94" s="134">
        <v>0.34707</v>
      </c>
      <c r="J94" s="134">
        <v>0.14973</v>
      </c>
      <c r="K94" s="134">
        <v>0.83232</v>
      </c>
      <c r="L94" s="134">
        <v>0.00109</v>
      </c>
      <c r="M94" s="134">
        <v>0.00109</v>
      </c>
      <c r="N94" s="134">
        <v>0.00109</v>
      </c>
    </row>
    <row r="95">
      <c r="A95" s="133">
        <v>92.0</v>
      </c>
      <c r="B95" s="134">
        <v>0.37655</v>
      </c>
      <c r="C95" s="134">
        <v>0.17746</v>
      </c>
      <c r="D95" s="134">
        <v>0.85671</v>
      </c>
      <c r="E95" s="134">
        <v>0.99757</v>
      </c>
      <c r="F95" s="134">
        <v>0.99753</v>
      </c>
      <c r="G95" s="134">
        <v>0.99481</v>
      </c>
      <c r="H95" s="134">
        <v>0.95507</v>
      </c>
      <c r="I95" s="134">
        <v>0.34383</v>
      </c>
      <c r="J95" s="134">
        <v>0.14872</v>
      </c>
      <c r="K95" s="134">
        <v>0.83133</v>
      </c>
      <c r="L95" s="134">
        <v>9.91E-4</v>
      </c>
      <c r="M95" s="134">
        <v>9.91E-4</v>
      </c>
      <c r="N95" s="134">
        <v>9.91E-4</v>
      </c>
    </row>
    <row r="96">
      <c r="A96" s="133">
        <v>93.0</v>
      </c>
      <c r="B96" s="134">
        <v>0.36815</v>
      </c>
      <c r="C96" s="134">
        <v>0.17281</v>
      </c>
      <c r="D96" s="134">
        <v>0.85738</v>
      </c>
      <c r="E96" s="134">
        <v>0.99771</v>
      </c>
      <c r="F96" s="134">
        <v>0.99743</v>
      </c>
      <c r="G96" s="134">
        <v>0.99484</v>
      </c>
      <c r="H96" s="134">
        <v>0.95563</v>
      </c>
      <c r="I96" s="134">
        <v>0.34057</v>
      </c>
      <c r="J96" s="134">
        <v>0.1473</v>
      </c>
      <c r="K96" s="134">
        <v>0.83015</v>
      </c>
      <c r="L96" s="134">
        <v>8.92E-4</v>
      </c>
      <c r="M96" s="134">
        <v>8.92E-4</v>
      </c>
      <c r="N96" s="134">
        <v>8.92E-4</v>
      </c>
    </row>
    <row r="97">
      <c r="A97" s="133">
        <v>94.0</v>
      </c>
      <c r="B97" s="134">
        <v>0.35926</v>
      </c>
      <c r="C97" s="134">
        <v>0.16753</v>
      </c>
      <c r="D97" s="134">
        <v>0.85386</v>
      </c>
      <c r="E97" s="134">
        <v>0.99777</v>
      </c>
      <c r="F97" s="134">
        <v>0.99742</v>
      </c>
      <c r="G97" s="134">
        <v>0.99486</v>
      </c>
      <c r="H97" s="134">
        <v>0.95619</v>
      </c>
      <c r="I97" s="134">
        <v>0.33769</v>
      </c>
      <c r="J97" s="134">
        <v>0.14624</v>
      </c>
      <c r="K97" s="134">
        <v>0.82926</v>
      </c>
      <c r="L97" s="134">
        <v>7.93E-4</v>
      </c>
      <c r="M97" s="134">
        <v>7.93E-4</v>
      </c>
      <c r="N97" s="134">
        <v>7.93E-4</v>
      </c>
    </row>
    <row r="98">
      <c r="A98" s="133">
        <v>95.0</v>
      </c>
      <c r="B98" s="134">
        <v>0.35222</v>
      </c>
      <c r="C98" s="134">
        <v>0.16387</v>
      </c>
      <c r="D98" s="134">
        <v>0.84935</v>
      </c>
      <c r="E98" s="134">
        <v>0.99765</v>
      </c>
      <c r="F98" s="134">
        <v>0.9975</v>
      </c>
      <c r="G98" s="134">
        <v>0.99487</v>
      </c>
      <c r="H98" s="134">
        <v>0.95722</v>
      </c>
      <c r="I98" s="134">
        <v>0.33464</v>
      </c>
      <c r="J98" s="134">
        <v>0.14514</v>
      </c>
      <c r="K98" s="134">
        <v>0.82814</v>
      </c>
      <c r="L98" s="134">
        <v>6.94E-4</v>
      </c>
      <c r="M98" s="134">
        <v>6.94E-4</v>
      </c>
      <c r="N98" s="134">
        <v>6.94E-4</v>
      </c>
    </row>
    <row r="99">
      <c r="A99" s="133">
        <v>96.0</v>
      </c>
      <c r="B99" s="134">
        <v>0.34445</v>
      </c>
      <c r="C99" s="134">
        <v>0.16053</v>
      </c>
      <c r="D99" s="134">
        <v>0.84886</v>
      </c>
      <c r="E99" s="134">
        <v>0.99743</v>
      </c>
      <c r="F99" s="134">
        <v>0.99767</v>
      </c>
      <c r="G99" s="134">
        <v>0.99489</v>
      </c>
      <c r="H99" s="134">
        <v>0.95801</v>
      </c>
      <c r="I99" s="134">
        <v>0.33158</v>
      </c>
      <c r="J99" s="134">
        <v>0.14406</v>
      </c>
      <c r="K99" s="134">
        <v>0.82739</v>
      </c>
      <c r="L99" s="134">
        <v>5.95E-4</v>
      </c>
      <c r="M99" s="134">
        <v>5.95E-4</v>
      </c>
      <c r="N99" s="134">
        <v>5.95E-4</v>
      </c>
    </row>
    <row r="100">
      <c r="A100" s="133">
        <v>97.0</v>
      </c>
      <c r="B100" s="134">
        <v>0.33538</v>
      </c>
      <c r="C100" s="134">
        <v>0.15648</v>
      </c>
      <c r="D100" s="134">
        <v>0.84682</v>
      </c>
      <c r="E100" s="134">
        <v>0.99769</v>
      </c>
      <c r="F100" s="134">
        <v>0.99777</v>
      </c>
      <c r="G100" s="134">
        <v>0.9949</v>
      </c>
      <c r="H100" s="134">
        <v>0.95905</v>
      </c>
      <c r="I100" s="134">
        <v>0.32897</v>
      </c>
      <c r="J100" s="134">
        <v>0.14341</v>
      </c>
      <c r="K100" s="134">
        <v>0.82625</v>
      </c>
      <c r="L100" s="134">
        <v>4.96E-4</v>
      </c>
      <c r="M100" s="134">
        <v>4.96E-4</v>
      </c>
      <c r="N100" s="134">
        <v>4.96E-4</v>
      </c>
    </row>
    <row r="101">
      <c r="A101" s="133">
        <v>98.0</v>
      </c>
      <c r="B101" s="134">
        <v>0.32784</v>
      </c>
      <c r="C101" s="134">
        <v>0.1521</v>
      </c>
      <c r="D101" s="134">
        <v>0.84396</v>
      </c>
      <c r="E101" s="134">
        <v>0.99789</v>
      </c>
      <c r="F101" s="134">
        <v>0.99775</v>
      </c>
      <c r="G101" s="134">
        <v>0.99489</v>
      </c>
      <c r="H101" s="134">
        <v>0.95973</v>
      </c>
      <c r="I101" s="134">
        <v>0.32634</v>
      </c>
      <c r="J101" s="134">
        <v>0.14245</v>
      </c>
      <c r="K101" s="134">
        <v>0.82522</v>
      </c>
      <c r="L101" s="134">
        <v>3.97E-4</v>
      </c>
      <c r="M101" s="134">
        <v>3.97E-4</v>
      </c>
      <c r="N101" s="134">
        <v>3.97E-4</v>
      </c>
    </row>
    <row r="102">
      <c r="A102" s="228">
        <v>99.0</v>
      </c>
      <c r="B102" s="227">
        <v>0.32087</v>
      </c>
      <c r="C102" s="227">
        <v>0.14828</v>
      </c>
      <c r="D102" s="227">
        <v>0.84117</v>
      </c>
      <c r="E102" s="229">
        <v>0.99802</v>
      </c>
      <c r="F102" s="229">
        <v>0.99772</v>
      </c>
      <c r="G102" s="229">
        <v>0.99494</v>
      </c>
      <c r="H102" s="227">
        <v>0.96038</v>
      </c>
      <c r="I102" s="227">
        <v>0.32384</v>
      </c>
      <c r="J102" s="227">
        <v>0.14136</v>
      </c>
      <c r="K102" s="227">
        <v>0.82452</v>
      </c>
      <c r="L102" s="227">
        <v>2.98E-4</v>
      </c>
      <c r="M102" s="227">
        <v>2.98E-4</v>
      </c>
      <c r="N102" s="227">
        <v>2.98E-4</v>
      </c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0"/>
    <col customWidth="1" min="4" max="4" width="18.25"/>
    <col customWidth="1" min="5" max="5" width="9.5"/>
    <col customWidth="1" min="8" max="8" width="17.25"/>
    <col customWidth="1" min="11" max="11" width="18.75"/>
    <col customWidth="1" min="12" max="12" width="16.13"/>
    <col customWidth="1" min="15" max="15" width="19.38"/>
  </cols>
  <sheetData>
    <row r="1">
      <c r="B1" s="6"/>
      <c r="C1" s="7"/>
      <c r="D1" s="7" t="s">
        <v>9</v>
      </c>
      <c r="E1" s="8" t="s">
        <v>10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3">
      <c r="A3" s="9"/>
      <c r="B3" s="10" t="s">
        <v>0</v>
      </c>
      <c r="C3" s="11" t="s">
        <v>11</v>
      </c>
      <c r="D3" s="11" t="s">
        <v>12</v>
      </c>
      <c r="E3" s="11" t="s">
        <v>13</v>
      </c>
      <c r="F3" s="11" t="s">
        <v>14</v>
      </c>
      <c r="G3" s="11" t="s">
        <v>15</v>
      </c>
      <c r="H3" s="12" t="s">
        <v>16</v>
      </c>
      <c r="I3" s="13"/>
      <c r="J3" s="13"/>
      <c r="K3" s="13"/>
      <c r="L3" s="13"/>
      <c r="M3" s="13"/>
      <c r="N3" s="13"/>
      <c r="O3" s="13"/>
      <c r="P3" s="13"/>
      <c r="Q3" s="14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>
      <c r="A4" s="9"/>
      <c r="B4" s="16"/>
      <c r="C4" s="16"/>
      <c r="D4" s="16"/>
      <c r="E4" s="16"/>
      <c r="F4" s="16"/>
      <c r="G4" s="16"/>
      <c r="H4" s="17" t="s">
        <v>17</v>
      </c>
      <c r="I4" s="18"/>
      <c r="J4" s="18"/>
      <c r="K4" s="19"/>
      <c r="L4" s="20" t="s">
        <v>18</v>
      </c>
      <c r="M4" s="20" t="s">
        <v>19</v>
      </c>
      <c r="N4" s="17" t="s">
        <v>20</v>
      </c>
      <c r="O4" s="19"/>
      <c r="P4" s="20" t="s">
        <v>21</v>
      </c>
      <c r="Q4" s="20" t="s">
        <v>22</v>
      </c>
      <c r="R4" s="23"/>
      <c r="S4" s="22" t="s">
        <v>24</v>
      </c>
      <c r="T4" s="22" t="s">
        <v>25</v>
      </c>
      <c r="U4" s="22" t="s">
        <v>26</v>
      </c>
      <c r="V4" s="22" t="s">
        <v>27</v>
      </c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</row>
    <row r="5">
      <c r="A5" s="9"/>
      <c r="B5" s="19"/>
      <c r="C5" s="19"/>
      <c r="D5" s="19"/>
      <c r="E5" s="19"/>
      <c r="F5" s="19"/>
      <c r="G5" s="19"/>
      <c r="H5" s="24" t="s">
        <v>11</v>
      </c>
      <c r="I5" s="24" t="s">
        <v>28</v>
      </c>
      <c r="J5" s="24" t="s">
        <v>29</v>
      </c>
      <c r="K5" s="24" t="s">
        <v>30</v>
      </c>
      <c r="L5" s="19"/>
      <c r="M5" s="19"/>
      <c r="N5" s="24" t="s">
        <v>31</v>
      </c>
      <c r="O5" s="24" t="s">
        <v>11</v>
      </c>
      <c r="P5" s="19"/>
      <c r="Q5" s="19"/>
      <c r="R5" s="23"/>
      <c r="S5" s="19"/>
      <c r="T5" s="19"/>
      <c r="U5" s="19"/>
      <c r="V5" s="19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</row>
    <row r="6">
      <c r="B6" s="7">
        <v>1.0</v>
      </c>
      <c r="C6" s="7" t="s">
        <v>51</v>
      </c>
      <c r="D6" s="44" t="s">
        <v>45</v>
      </c>
      <c r="E6" s="7">
        <v>100.0</v>
      </c>
      <c r="F6" s="7">
        <v>32.0</v>
      </c>
      <c r="G6" s="7">
        <v>640.0</v>
      </c>
      <c r="H6" s="45" t="s">
        <v>52</v>
      </c>
      <c r="I6" s="46" t="s">
        <v>35</v>
      </c>
      <c r="J6" s="41"/>
      <c r="K6" s="7" t="s">
        <v>53</v>
      </c>
      <c r="L6" s="7" t="s">
        <v>36</v>
      </c>
      <c r="M6" s="8" t="s">
        <v>37</v>
      </c>
      <c r="N6" s="47">
        <v>32.0</v>
      </c>
      <c r="O6" s="48" t="s">
        <v>38</v>
      </c>
      <c r="P6" s="7">
        <v>18.0</v>
      </c>
      <c r="Q6" s="1" t="s">
        <v>54</v>
      </c>
      <c r="R6" s="7" t="s">
        <v>6</v>
      </c>
      <c r="S6" s="8" t="s">
        <v>10</v>
      </c>
    </row>
    <row r="7">
      <c r="B7" s="7">
        <v>2.0</v>
      </c>
      <c r="C7" s="6"/>
      <c r="D7" s="6"/>
      <c r="E7" s="6"/>
      <c r="F7" s="6"/>
      <c r="G7" s="6"/>
      <c r="H7" s="41"/>
      <c r="I7" s="41"/>
      <c r="J7" s="41"/>
      <c r="K7" s="6"/>
      <c r="L7" s="6"/>
      <c r="M7" s="6"/>
      <c r="N7" s="43"/>
      <c r="O7" s="43"/>
      <c r="P7" s="6"/>
      <c r="Q7" s="6"/>
      <c r="R7" s="7" t="s">
        <v>6</v>
      </c>
    </row>
    <row r="8">
      <c r="B8" s="7">
        <v>3.0</v>
      </c>
      <c r="C8" s="6"/>
      <c r="D8" s="6"/>
      <c r="E8" s="6"/>
      <c r="F8" s="6"/>
      <c r="G8" s="6"/>
      <c r="H8" s="41"/>
      <c r="I8" s="41"/>
      <c r="J8" s="41"/>
      <c r="K8" s="6"/>
      <c r="L8" s="6"/>
      <c r="M8" s="6"/>
      <c r="N8" s="43"/>
      <c r="O8" s="43"/>
      <c r="P8" s="6"/>
      <c r="Q8" s="6"/>
      <c r="R8" s="7" t="s">
        <v>6</v>
      </c>
    </row>
    <row r="9">
      <c r="B9" s="1">
        <v>4.0</v>
      </c>
      <c r="H9" s="42"/>
      <c r="I9" s="42"/>
      <c r="J9" s="42"/>
      <c r="N9" s="49"/>
      <c r="O9" s="49"/>
      <c r="R9" s="7" t="s">
        <v>6</v>
      </c>
    </row>
    <row r="10">
      <c r="A10" s="50"/>
      <c r="B10" s="51"/>
      <c r="C10" s="51"/>
      <c r="D10" s="51"/>
      <c r="E10" s="51"/>
      <c r="F10" s="51"/>
      <c r="G10" s="51"/>
      <c r="H10" s="41"/>
      <c r="I10" s="41"/>
      <c r="J10" s="41"/>
      <c r="K10" s="51"/>
      <c r="L10" s="51"/>
      <c r="M10" s="51"/>
      <c r="N10" s="43"/>
      <c r="O10" s="43"/>
      <c r="P10" s="51"/>
      <c r="Q10" s="51"/>
      <c r="R10" s="7" t="s">
        <v>6</v>
      </c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</row>
    <row r="11">
      <c r="B11" s="7">
        <v>5.0</v>
      </c>
      <c r="C11" s="7" t="s">
        <v>32</v>
      </c>
      <c r="D11" s="8" t="s">
        <v>33</v>
      </c>
      <c r="E11" s="27">
        <v>100.0</v>
      </c>
      <c r="F11" s="27">
        <v>32.0</v>
      </c>
      <c r="G11" s="27">
        <v>640.0</v>
      </c>
      <c r="H11" s="52" t="s">
        <v>55</v>
      </c>
      <c r="I11" s="52" t="s">
        <v>56</v>
      </c>
      <c r="J11" s="41"/>
      <c r="K11" s="27">
        <v>12.3</v>
      </c>
      <c r="L11" s="27" t="s">
        <v>57</v>
      </c>
      <c r="M11" s="53" t="s">
        <v>58</v>
      </c>
      <c r="N11" s="47">
        <v>64.0</v>
      </c>
      <c r="O11" s="33" t="s">
        <v>59</v>
      </c>
      <c r="P11" s="27">
        <v>251.5</v>
      </c>
      <c r="Q11" s="27" t="s">
        <v>60</v>
      </c>
      <c r="R11" s="7" t="s">
        <v>6</v>
      </c>
      <c r="S11" s="6"/>
    </row>
    <row r="12">
      <c r="B12" s="7">
        <v>6.0</v>
      </c>
      <c r="C12" s="7" t="s">
        <v>47</v>
      </c>
      <c r="D12" s="8" t="s">
        <v>48</v>
      </c>
      <c r="E12" s="39"/>
      <c r="F12" s="39"/>
      <c r="G12" s="39"/>
      <c r="H12" s="39"/>
      <c r="I12" s="39"/>
      <c r="J12" s="41"/>
      <c r="K12" s="39"/>
      <c r="L12" s="39"/>
      <c r="M12" s="39"/>
      <c r="O12" s="19"/>
      <c r="P12" s="39"/>
      <c r="Q12" s="39"/>
      <c r="R12" s="7" t="s">
        <v>6</v>
      </c>
    </row>
    <row r="13">
      <c r="B13" s="7">
        <v>7.0</v>
      </c>
      <c r="C13" s="6"/>
      <c r="D13" s="6"/>
      <c r="E13" s="6"/>
      <c r="F13" s="6"/>
      <c r="G13" s="6"/>
      <c r="H13" s="41"/>
      <c r="I13" s="41"/>
      <c r="J13" s="41"/>
      <c r="K13" s="6"/>
      <c r="L13" s="6"/>
      <c r="M13" s="6"/>
      <c r="N13" s="43"/>
      <c r="O13" s="43"/>
      <c r="P13" s="6"/>
      <c r="Q13" s="6"/>
      <c r="R13" s="7" t="s">
        <v>6</v>
      </c>
    </row>
    <row r="14">
      <c r="B14" s="7">
        <v>8.0</v>
      </c>
      <c r="C14" s="6"/>
      <c r="D14" s="6"/>
      <c r="E14" s="6"/>
      <c r="F14" s="6"/>
      <c r="G14" s="6"/>
      <c r="H14" s="41"/>
      <c r="I14" s="41"/>
      <c r="J14" s="41"/>
      <c r="K14" s="6"/>
      <c r="L14" s="6"/>
      <c r="M14" s="6"/>
      <c r="N14" s="43"/>
      <c r="O14" s="43"/>
      <c r="P14" s="6"/>
      <c r="Q14" s="6"/>
      <c r="R14" s="7" t="s">
        <v>6</v>
      </c>
    </row>
    <row r="15">
      <c r="B15" s="6"/>
      <c r="C15" s="6"/>
      <c r="D15" s="6"/>
      <c r="E15" s="6"/>
      <c r="F15" s="6"/>
      <c r="G15" s="6"/>
      <c r="H15" s="41"/>
      <c r="I15" s="42"/>
      <c r="J15" s="41"/>
      <c r="K15" s="6"/>
      <c r="L15" s="6"/>
      <c r="M15" s="6"/>
      <c r="N15" s="43"/>
      <c r="O15" s="43"/>
      <c r="P15" s="6"/>
      <c r="Q15" s="6"/>
      <c r="R15" s="7" t="s">
        <v>6</v>
      </c>
    </row>
    <row r="16">
      <c r="B16" s="6"/>
      <c r="C16" s="6"/>
      <c r="D16" s="6"/>
      <c r="E16" s="6"/>
      <c r="F16" s="6"/>
      <c r="G16" s="6"/>
      <c r="H16" s="41"/>
      <c r="I16" s="41"/>
      <c r="J16" s="41"/>
      <c r="K16" s="6"/>
      <c r="L16" s="6"/>
      <c r="M16" s="6"/>
      <c r="N16" s="43"/>
      <c r="O16" s="43"/>
      <c r="P16" s="6"/>
      <c r="Q16" s="6"/>
      <c r="R16" s="7" t="s">
        <v>6</v>
      </c>
    </row>
    <row r="17">
      <c r="B17" s="6"/>
      <c r="C17" s="6"/>
      <c r="D17" s="6"/>
      <c r="E17" s="6"/>
      <c r="F17" s="6"/>
      <c r="G17" s="6"/>
      <c r="H17" s="41"/>
      <c r="I17" s="41"/>
      <c r="J17" s="41"/>
      <c r="K17" s="6"/>
      <c r="L17" s="6"/>
      <c r="M17" s="6"/>
      <c r="N17" s="43"/>
      <c r="O17" s="43"/>
      <c r="P17" s="6"/>
      <c r="Q17" s="6"/>
      <c r="R17" s="7" t="s">
        <v>6</v>
      </c>
    </row>
    <row r="18">
      <c r="B18" s="6"/>
      <c r="C18" s="6"/>
      <c r="D18" s="6"/>
      <c r="E18" s="6"/>
      <c r="F18" s="6"/>
      <c r="G18" s="6"/>
      <c r="H18" s="41"/>
      <c r="I18" s="41"/>
      <c r="J18" s="41"/>
      <c r="K18" s="6"/>
      <c r="L18" s="6"/>
      <c r="M18" s="6"/>
      <c r="N18" s="43"/>
      <c r="O18" s="43"/>
      <c r="P18" s="6"/>
      <c r="Q18" s="6"/>
      <c r="R18" s="7" t="s">
        <v>6</v>
      </c>
    </row>
    <row r="19">
      <c r="B19" s="6"/>
      <c r="C19" s="6"/>
      <c r="D19" s="6"/>
      <c r="E19" s="6"/>
      <c r="F19" s="6"/>
      <c r="G19" s="6"/>
      <c r="H19" s="41"/>
      <c r="I19" s="41"/>
      <c r="J19" s="41"/>
      <c r="K19" s="6"/>
      <c r="L19" s="6"/>
      <c r="M19" s="6"/>
      <c r="N19" s="43"/>
      <c r="O19" s="43"/>
      <c r="P19" s="6"/>
      <c r="Q19" s="6"/>
      <c r="R19" s="6"/>
    </row>
    <row r="20">
      <c r="B20" s="6"/>
      <c r="C20" s="6"/>
      <c r="D20" s="6"/>
      <c r="E20" s="6"/>
      <c r="F20" s="6"/>
      <c r="G20" s="6"/>
      <c r="H20" s="41"/>
      <c r="I20" s="41"/>
      <c r="J20" s="41"/>
      <c r="K20" s="6"/>
      <c r="L20" s="6"/>
      <c r="M20" s="6"/>
      <c r="N20" s="43"/>
      <c r="O20" s="43"/>
      <c r="P20" s="6"/>
      <c r="Q20" s="6"/>
      <c r="R20" s="6"/>
    </row>
    <row r="21">
      <c r="B21" s="6"/>
      <c r="C21" s="6"/>
      <c r="D21" s="6"/>
      <c r="E21" s="6"/>
      <c r="F21" s="6"/>
      <c r="G21" s="6"/>
      <c r="H21" s="41"/>
      <c r="I21" s="41"/>
      <c r="J21" s="41"/>
      <c r="K21" s="6"/>
      <c r="L21" s="6"/>
      <c r="M21" s="6"/>
      <c r="N21" s="43"/>
      <c r="O21" s="43"/>
      <c r="P21" s="6"/>
      <c r="Q21" s="6"/>
      <c r="R21" s="6"/>
    </row>
    <row r="22">
      <c r="B22" s="6"/>
      <c r="C22" s="6"/>
      <c r="D22" s="6"/>
      <c r="E22" s="6"/>
      <c r="F22" s="6"/>
      <c r="G22" s="6"/>
      <c r="H22" s="41"/>
      <c r="I22" s="41"/>
      <c r="J22" s="41"/>
      <c r="K22" s="6"/>
      <c r="L22" s="6"/>
      <c r="M22" s="6"/>
      <c r="N22" s="43"/>
      <c r="O22" s="43"/>
      <c r="P22" s="6"/>
      <c r="Q22" s="6"/>
      <c r="R22" s="6"/>
    </row>
  </sheetData>
  <mergeCells count="29">
    <mergeCell ref="M4:M5"/>
    <mergeCell ref="N4:O4"/>
    <mergeCell ref="P4:P5"/>
    <mergeCell ref="Q4:Q5"/>
    <mergeCell ref="S4:S5"/>
    <mergeCell ref="T4:T5"/>
    <mergeCell ref="U4:U5"/>
    <mergeCell ref="V4:V5"/>
    <mergeCell ref="B3:B5"/>
    <mergeCell ref="C3:C5"/>
    <mergeCell ref="D3:D5"/>
    <mergeCell ref="E3:E5"/>
    <mergeCell ref="F3:F5"/>
    <mergeCell ref="G3:G5"/>
    <mergeCell ref="H3:Q3"/>
    <mergeCell ref="K11:K12"/>
    <mergeCell ref="L11:L12"/>
    <mergeCell ref="M11:M12"/>
    <mergeCell ref="N11:N12"/>
    <mergeCell ref="O11:O12"/>
    <mergeCell ref="P11:P12"/>
    <mergeCell ref="Q11:Q12"/>
    <mergeCell ref="H4:K4"/>
    <mergeCell ref="L4:L5"/>
    <mergeCell ref="E11:E12"/>
    <mergeCell ref="F11:F12"/>
    <mergeCell ref="G11:G12"/>
    <mergeCell ref="H11:H12"/>
    <mergeCell ref="I11:I12"/>
  </mergeCells>
  <hyperlinks>
    <hyperlink r:id="rId1" ref="E1"/>
    <hyperlink r:id="rId2" ref="D6"/>
    <hyperlink r:id="rId3" ref="M6"/>
    <hyperlink r:id="rId4" ref="S6"/>
    <hyperlink r:id="rId5" ref="D11"/>
    <hyperlink r:id="rId6" ref="M11"/>
    <hyperlink r:id="rId7" ref="D12"/>
  </hyperlinks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5.38"/>
    <col hidden="1" min="6" max="6" width="12.63"/>
  </cols>
  <sheetData>
    <row r="3">
      <c r="A3" s="54"/>
      <c r="B3" s="55" t="s">
        <v>0</v>
      </c>
      <c r="C3" s="56" t="s">
        <v>11</v>
      </c>
      <c r="D3" s="56" t="s">
        <v>61</v>
      </c>
      <c r="E3" s="56" t="s">
        <v>62</v>
      </c>
      <c r="F3" s="56" t="s">
        <v>63</v>
      </c>
      <c r="G3" s="56" t="s">
        <v>64</v>
      </c>
      <c r="H3" s="56" t="s">
        <v>65</v>
      </c>
      <c r="I3" s="56" t="s">
        <v>66</v>
      </c>
      <c r="J3" s="56" t="s">
        <v>67</v>
      </c>
      <c r="K3" s="56" t="s">
        <v>68</v>
      </c>
      <c r="L3" s="57" t="s">
        <v>69</v>
      </c>
      <c r="M3" s="57" t="s">
        <v>70</v>
      </c>
      <c r="N3" s="57"/>
      <c r="O3" s="57" t="s">
        <v>71</v>
      </c>
      <c r="P3" s="57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</row>
    <row r="4">
      <c r="A4" s="58"/>
      <c r="B4" s="59">
        <v>1.0</v>
      </c>
      <c r="C4" s="59" t="s">
        <v>72</v>
      </c>
      <c r="D4" s="59">
        <v>1.0</v>
      </c>
      <c r="E4" s="60" t="s">
        <v>73</v>
      </c>
      <c r="F4" s="60">
        <v>5495.0</v>
      </c>
      <c r="G4" s="60">
        <v>5495.0</v>
      </c>
      <c r="H4" s="60">
        <v>5530.0</v>
      </c>
      <c r="I4" s="60">
        <v>0.997</v>
      </c>
      <c r="J4" s="60">
        <v>0.996</v>
      </c>
      <c r="K4" s="60">
        <v>0.995</v>
      </c>
      <c r="L4" s="60">
        <v>0.917</v>
      </c>
      <c r="M4" s="61">
        <f t="shared" ref="M4:M37" si="1">(2*(I4*J4))/(I4+J4)</f>
        <v>0.9964997491</v>
      </c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</row>
    <row r="5">
      <c r="A5" s="62"/>
      <c r="B5" s="37"/>
      <c r="C5" s="37"/>
      <c r="D5" s="37"/>
      <c r="E5" s="63" t="s">
        <v>74</v>
      </c>
      <c r="F5" s="63">
        <v>5495.0</v>
      </c>
      <c r="G5" s="63">
        <v>5495.0</v>
      </c>
      <c r="H5" s="63">
        <v>573.0</v>
      </c>
      <c r="I5" s="63">
        <v>0.997</v>
      </c>
      <c r="J5" s="63">
        <v>0.996</v>
      </c>
      <c r="K5" s="63">
        <v>0.995</v>
      </c>
      <c r="L5" s="63">
        <v>0.921</v>
      </c>
      <c r="M5" s="64">
        <f t="shared" si="1"/>
        <v>0.9964997491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</row>
    <row r="6">
      <c r="A6" s="62"/>
      <c r="B6" s="37"/>
      <c r="C6" s="37"/>
      <c r="D6" s="37"/>
      <c r="E6" s="63" t="s">
        <v>75</v>
      </c>
      <c r="F6" s="63">
        <v>5495.0</v>
      </c>
      <c r="G6" s="63">
        <v>5495.0</v>
      </c>
      <c r="H6" s="63">
        <v>1510.0</v>
      </c>
      <c r="I6" s="63">
        <v>0.993</v>
      </c>
      <c r="J6" s="63">
        <v>0.997</v>
      </c>
      <c r="K6" s="63">
        <v>0.994</v>
      </c>
      <c r="L6" s="63">
        <v>0.903</v>
      </c>
      <c r="M6" s="64">
        <f t="shared" si="1"/>
        <v>0.9949959799</v>
      </c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</row>
    <row r="7">
      <c r="A7" s="62"/>
      <c r="B7" s="37"/>
      <c r="C7" s="37"/>
      <c r="D7" s="37"/>
      <c r="E7" s="63" t="s">
        <v>76</v>
      </c>
      <c r="F7" s="63">
        <v>5495.0</v>
      </c>
      <c r="G7" s="63">
        <v>5495.0</v>
      </c>
      <c r="H7" s="63">
        <v>1041.0</v>
      </c>
      <c r="I7" s="63">
        <v>1.0</v>
      </c>
      <c r="J7" s="63">
        <v>0.993</v>
      </c>
      <c r="K7" s="63">
        <v>0.995</v>
      </c>
      <c r="L7" s="63">
        <v>0.91</v>
      </c>
      <c r="M7" s="64">
        <f t="shared" si="1"/>
        <v>0.996487707</v>
      </c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</row>
    <row r="8">
      <c r="A8" s="62"/>
      <c r="B8" s="37"/>
      <c r="C8" s="37"/>
      <c r="D8" s="37"/>
      <c r="E8" s="63" t="s">
        <v>77</v>
      </c>
      <c r="F8" s="63">
        <v>5495.0</v>
      </c>
      <c r="G8" s="63">
        <v>5495.0</v>
      </c>
      <c r="H8" s="63">
        <v>1775.0</v>
      </c>
      <c r="I8" s="63">
        <v>0.999</v>
      </c>
      <c r="J8" s="63">
        <v>0.999</v>
      </c>
      <c r="K8" s="63">
        <v>0.995</v>
      </c>
      <c r="L8" s="63">
        <v>0.93</v>
      </c>
      <c r="M8" s="64">
        <f t="shared" si="1"/>
        <v>0.999</v>
      </c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</row>
    <row r="9">
      <c r="A9" s="62"/>
      <c r="B9" s="39"/>
      <c r="C9" s="39"/>
      <c r="D9" s="39"/>
      <c r="E9" s="63" t="s">
        <v>78</v>
      </c>
      <c r="F9" s="63">
        <v>5495.0</v>
      </c>
      <c r="G9" s="63">
        <v>5495.0</v>
      </c>
      <c r="H9" s="63">
        <v>631.0</v>
      </c>
      <c r="I9" s="63">
        <v>0.998</v>
      </c>
      <c r="J9" s="63">
        <v>0.996</v>
      </c>
      <c r="K9" s="63">
        <v>0.994</v>
      </c>
      <c r="L9" s="63">
        <v>0.92</v>
      </c>
      <c r="M9" s="64">
        <f t="shared" si="1"/>
        <v>0.996998997</v>
      </c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</row>
    <row r="10">
      <c r="B10" s="7"/>
      <c r="C10" s="7"/>
      <c r="D10" s="7"/>
      <c r="E10" s="65" t="s">
        <v>6</v>
      </c>
      <c r="F10" s="65" t="s">
        <v>6</v>
      </c>
      <c r="G10" s="65" t="s">
        <v>6</v>
      </c>
      <c r="H10" s="65" t="s">
        <v>6</v>
      </c>
      <c r="I10" s="65" t="s">
        <v>6</v>
      </c>
      <c r="J10" s="65" t="s">
        <v>6</v>
      </c>
      <c r="K10" s="65" t="s">
        <v>6</v>
      </c>
      <c r="L10" s="65" t="s">
        <v>6</v>
      </c>
      <c r="M10" s="66" t="str">
        <f t="shared" si="1"/>
        <v>#VALUE!</v>
      </c>
    </row>
    <row r="11">
      <c r="A11" s="58"/>
      <c r="B11" s="59">
        <v>2.0</v>
      </c>
      <c r="C11" s="59" t="s">
        <v>79</v>
      </c>
      <c r="D11" s="59">
        <v>2.0</v>
      </c>
      <c r="E11" s="60" t="s">
        <v>73</v>
      </c>
      <c r="F11" s="60">
        <v>5495.0</v>
      </c>
      <c r="G11" s="60">
        <v>5530.0</v>
      </c>
      <c r="H11" s="60">
        <v>0.999</v>
      </c>
      <c r="I11" s="60">
        <v>0.994</v>
      </c>
      <c r="J11" s="60">
        <v>0.996</v>
      </c>
      <c r="K11" s="60">
        <v>0.997</v>
      </c>
      <c r="L11" s="60">
        <v>0.915</v>
      </c>
      <c r="M11" s="61">
        <f t="shared" si="1"/>
        <v>0.994998995</v>
      </c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</row>
    <row r="12">
      <c r="A12" s="67"/>
      <c r="B12" s="37"/>
      <c r="C12" s="37"/>
      <c r="D12" s="37"/>
      <c r="E12" s="68" t="s">
        <v>74</v>
      </c>
      <c r="F12" s="68">
        <v>5495.0</v>
      </c>
      <c r="G12" s="68">
        <v>573.0</v>
      </c>
      <c r="H12" s="68">
        <v>0.998</v>
      </c>
      <c r="I12" s="68">
        <v>0.995</v>
      </c>
      <c r="J12" s="68">
        <v>0.996</v>
      </c>
      <c r="K12" s="68">
        <v>0.997</v>
      </c>
      <c r="L12" s="68">
        <v>0.916</v>
      </c>
      <c r="M12" s="69">
        <f t="shared" si="1"/>
        <v>0.9954997489</v>
      </c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</row>
    <row r="13">
      <c r="A13" s="67"/>
      <c r="B13" s="37"/>
      <c r="C13" s="37"/>
      <c r="D13" s="37"/>
      <c r="E13" s="68" t="s">
        <v>75</v>
      </c>
      <c r="F13" s="68">
        <v>5495.0</v>
      </c>
      <c r="G13" s="68">
        <v>1510.0</v>
      </c>
      <c r="H13" s="68">
        <v>0.997</v>
      </c>
      <c r="I13" s="68">
        <v>0.992</v>
      </c>
      <c r="J13" s="68">
        <v>0.994</v>
      </c>
      <c r="K13" s="68">
        <v>0.997</v>
      </c>
      <c r="L13" s="68">
        <v>0.893</v>
      </c>
      <c r="M13" s="69">
        <f t="shared" si="1"/>
        <v>0.992998993</v>
      </c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</row>
    <row r="14">
      <c r="A14" s="67"/>
      <c r="B14" s="37"/>
      <c r="C14" s="37"/>
      <c r="D14" s="37"/>
      <c r="E14" s="68" t="s">
        <v>76</v>
      </c>
      <c r="F14" s="68">
        <v>5495.0</v>
      </c>
      <c r="G14" s="68">
        <v>1041.0</v>
      </c>
      <c r="H14" s="68">
        <v>1.0</v>
      </c>
      <c r="I14" s="68">
        <v>0.991</v>
      </c>
      <c r="J14" s="68">
        <v>0.996</v>
      </c>
      <c r="K14" s="68">
        <v>0.997</v>
      </c>
      <c r="L14" s="68">
        <v>0.909</v>
      </c>
      <c r="M14" s="69">
        <f t="shared" si="1"/>
        <v>0.9934937091</v>
      </c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</row>
    <row r="15">
      <c r="A15" s="67"/>
      <c r="B15" s="37"/>
      <c r="C15" s="37"/>
      <c r="D15" s="37"/>
      <c r="E15" s="68" t="s">
        <v>77</v>
      </c>
      <c r="F15" s="68">
        <v>5495.0</v>
      </c>
      <c r="G15" s="68">
        <v>1775.0</v>
      </c>
      <c r="H15" s="68">
        <v>0.999</v>
      </c>
      <c r="I15" s="68">
        <v>0.998</v>
      </c>
      <c r="J15" s="68">
        <v>0.999</v>
      </c>
      <c r="K15" s="68">
        <v>0.997</v>
      </c>
      <c r="L15" s="68">
        <v>0.931</v>
      </c>
      <c r="M15" s="69">
        <f t="shared" si="1"/>
        <v>0.9984997496</v>
      </c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</row>
    <row r="16">
      <c r="A16" s="67"/>
      <c r="B16" s="39"/>
      <c r="C16" s="39"/>
      <c r="D16" s="39"/>
      <c r="E16" s="68" t="s">
        <v>78</v>
      </c>
      <c r="F16" s="68">
        <v>5495.0</v>
      </c>
      <c r="G16" s="68">
        <v>631.0</v>
      </c>
      <c r="H16" s="68">
        <v>0.998</v>
      </c>
      <c r="I16" s="68">
        <v>0.995</v>
      </c>
      <c r="J16" s="68">
        <v>0.997</v>
      </c>
      <c r="K16" s="68">
        <v>0.996</v>
      </c>
      <c r="L16" s="68">
        <v>0.926</v>
      </c>
      <c r="M16" s="69">
        <f t="shared" si="1"/>
        <v>0.995998996</v>
      </c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</row>
    <row r="17">
      <c r="B17" s="7"/>
      <c r="C17" s="7"/>
      <c r="D17" s="7"/>
      <c r="E17" s="65" t="s">
        <v>6</v>
      </c>
      <c r="F17" s="65" t="s">
        <v>6</v>
      </c>
      <c r="G17" s="65" t="s">
        <v>6</v>
      </c>
      <c r="H17" s="65" t="s">
        <v>6</v>
      </c>
      <c r="I17" s="65" t="s">
        <v>6</v>
      </c>
      <c r="J17" s="65" t="s">
        <v>6</v>
      </c>
      <c r="K17" s="65" t="s">
        <v>6</v>
      </c>
      <c r="L17" s="65" t="s">
        <v>6</v>
      </c>
      <c r="M17" s="66" t="str">
        <f t="shared" si="1"/>
        <v>#VALUE!</v>
      </c>
    </row>
    <row r="18">
      <c r="A18" s="58"/>
      <c r="B18" s="59">
        <v>3.0</v>
      </c>
      <c r="C18" s="59" t="s">
        <v>80</v>
      </c>
      <c r="D18" s="59">
        <v>3.0</v>
      </c>
      <c r="E18" s="60" t="s">
        <v>73</v>
      </c>
      <c r="F18" s="60">
        <v>5495.0</v>
      </c>
      <c r="G18" s="60">
        <v>5495.0</v>
      </c>
      <c r="H18" s="60">
        <v>5530.0</v>
      </c>
      <c r="I18" s="60">
        <v>0.997</v>
      </c>
      <c r="J18" s="60">
        <v>0.996</v>
      </c>
      <c r="K18" s="60">
        <v>0.996</v>
      </c>
      <c r="L18" s="60">
        <v>0.918</v>
      </c>
      <c r="M18" s="61">
        <f t="shared" si="1"/>
        <v>0.9964997491</v>
      </c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</row>
    <row r="19">
      <c r="A19" s="62"/>
      <c r="B19" s="37"/>
      <c r="C19" s="37"/>
      <c r="D19" s="37"/>
      <c r="E19" s="63" t="s">
        <v>74</v>
      </c>
      <c r="F19" s="63">
        <v>5495.0</v>
      </c>
      <c r="G19" s="63">
        <v>5495.0</v>
      </c>
      <c r="H19" s="63">
        <v>573.0</v>
      </c>
      <c r="I19" s="63">
        <v>0.996</v>
      </c>
      <c r="J19" s="63">
        <v>0.997</v>
      </c>
      <c r="K19" s="63">
        <v>0.997</v>
      </c>
      <c r="L19" s="63">
        <v>0.926</v>
      </c>
      <c r="M19" s="64">
        <f t="shared" si="1"/>
        <v>0.9964997491</v>
      </c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</row>
    <row r="20">
      <c r="A20" s="62"/>
      <c r="B20" s="37"/>
      <c r="C20" s="37"/>
      <c r="D20" s="37"/>
      <c r="E20" s="63" t="s">
        <v>75</v>
      </c>
      <c r="F20" s="63">
        <v>5495.0</v>
      </c>
      <c r="G20" s="63">
        <v>5495.0</v>
      </c>
      <c r="H20" s="63">
        <v>1510.0</v>
      </c>
      <c r="I20" s="63">
        <v>0.994</v>
      </c>
      <c r="J20" s="63">
        <v>0.994</v>
      </c>
      <c r="K20" s="63">
        <v>0.995</v>
      </c>
      <c r="L20" s="63">
        <v>0.89</v>
      </c>
      <c r="M20" s="64">
        <f t="shared" si="1"/>
        <v>0.994</v>
      </c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</row>
    <row r="21">
      <c r="A21" s="62"/>
      <c r="B21" s="37"/>
      <c r="C21" s="37"/>
      <c r="D21" s="37"/>
      <c r="E21" s="63" t="s">
        <v>76</v>
      </c>
      <c r="F21" s="63">
        <v>5495.0</v>
      </c>
      <c r="G21" s="63">
        <v>5495.0</v>
      </c>
      <c r="H21" s="63">
        <v>1041.0</v>
      </c>
      <c r="I21" s="63">
        <v>0.999</v>
      </c>
      <c r="J21" s="63">
        <v>0.995</v>
      </c>
      <c r="K21" s="63">
        <v>0.997</v>
      </c>
      <c r="L21" s="63">
        <v>0.911</v>
      </c>
      <c r="M21" s="64">
        <f t="shared" si="1"/>
        <v>0.996995988</v>
      </c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</row>
    <row r="22">
      <c r="A22" s="62"/>
      <c r="B22" s="37"/>
      <c r="C22" s="37"/>
      <c r="D22" s="37"/>
      <c r="E22" s="63" t="s">
        <v>77</v>
      </c>
      <c r="F22" s="63">
        <v>5495.0</v>
      </c>
      <c r="G22" s="63">
        <v>5495.0</v>
      </c>
      <c r="H22" s="63">
        <v>1775.0</v>
      </c>
      <c r="I22" s="63">
        <v>0.998</v>
      </c>
      <c r="J22" s="63">
        <v>0.995</v>
      </c>
      <c r="K22" s="63">
        <v>0.997</v>
      </c>
      <c r="L22" s="63">
        <v>0.931</v>
      </c>
      <c r="M22" s="64">
        <f t="shared" si="1"/>
        <v>0.9964977421</v>
      </c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</row>
    <row r="23">
      <c r="A23" s="62"/>
      <c r="B23" s="39"/>
      <c r="C23" s="39"/>
      <c r="D23" s="39"/>
      <c r="E23" s="63" t="s">
        <v>78</v>
      </c>
      <c r="F23" s="63">
        <v>5495.0</v>
      </c>
      <c r="G23" s="63">
        <v>5495.0</v>
      </c>
      <c r="H23" s="63">
        <v>631.0</v>
      </c>
      <c r="I23" s="63">
        <v>0.998</v>
      </c>
      <c r="J23" s="63">
        <v>0.997</v>
      </c>
      <c r="K23" s="63">
        <v>0.996</v>
      </c>
      <c r="L23" s="63">
        <v>0.93</v>
      </c>
      <c r="M23" s="64">
        <f t="shared" si="1"/>
        <v>0.9974997494</v>
      </c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</row>
    <row r="24">
      <c r="B24" s="7"/>
      <c r="C24" s="7"/>
      <c r="D24" s="7"/>
      <c r="E24" s="65" t="s">
        <v>6</v>
      </c>
      <c r="F24" s="65" t="s">
        <v>6</v>
      </c>
      <c r="G24" s="65" t="s">
        <v>6</v>
      </c>
      <c r="H24" s="65" t="s">
        <v>6</v>
      </c>
      <c r="I24" s="65" t="s">
        <v>6</v>
      </c>
      <c r="J24" s="65" t="s">
        <v>6</v>
      </c>
      <c r="K24" s="65" t="s">
        <v>6</v>
      </c>
      <c r="L24" s="65" t="s">
        <v>6</v>
      </c>
      <c r="M24" s="66" t="str">
        <f t="shared" si="1"/>
        <v>#VALUE!</v>
      </c>
    </row>
    <row r="25">
      <c r="A25" s="58"/>
      <c r="B25" s="59">
        <v>4.0</v>
      </c>
      <c r="C25" s="59" t="s">
        <v>81</v>
      </c>
      <c r="D25" s="59">
        <v>4.0</v>
      </c>
      <c r="E25" s="60" t="s">
        <v>73</v>
      </c>
      <c r="F25" s="60" t="s">
        <v>6</v>
      </c>
      <c r="G25" s="60">
        <v>5495.0</v>
      </c>
      <c r="H25" s="60">
        <v>5530.0</v>
      </c>
      <c r="I25" s="60">
        <v>0.998</v>
      </c>
      <c r="J25" s="60">
        <v>0.997</v>
      </c>
      <c r="K25" s="60">
        <v>0.995</v>
      </c>
      <c r="L25" s="60">
        <v>0.956</v>
      </c>
      <c r="M25" s="61">
        <f t="shared" si="1"/>
        <v>0.9974997494</v>
      </c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</row>
    <row r="26">
      <c r="A26" s="67"/>
      <c r="B26" s="37"/>
      <c r="C26" s="37"/>
      <c r="D26" s="37"/>
      <c r="E26" s="68" t="s">
        <v>74</v>
      </c>
      <c r="F26" s="68" t="s">
        <v>6</v>
      </c>
      <c r="G26" s="68">
        <v>5495.0</v>
      </c>
      <c r="H26" s="68">
        <v>573.0</v>
      </c>
      <c r="I26" s="68">
        <v>1.0</v>
      </c>
      <c r="J26" s="68">
        <v>0.997</v>
      </c>
      <c r="K26" s="68">
        <v>0.995</v>
      </c>
      <c r="L26" s="68">
        <v>0.957</v>
      </c>
      <c r="M26" s="69">
        <f t="shared" si="1"/>
        <v>0.9984977466</v>
      </c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</row>
    <row r="27">
      <c r="A27" s="67"/>
      <c r="B27" s="37"/>
      <c r="C27" s="37"/>
      <c r="D27" s="37"/>
      <c r="E27" s="68" t="s">
        <v>75</v>
      </c>
      <c r="F27" s="68" t="s">
        <v>6</v>
      </c>
      <c r="G27" s="68">
        <v>5495.0</v>
      </c>
      <c r="H27" s="68">
        <v>1510.0</v>
      </c>
      <c r="I27" s="68">
        <v>0.995</v>
      </c>
      <c r="J27" s="68">
        <v>0.996</v>
      </c>
      <c r="K27" s="68">
        <v>0.995</v>
      </c>
      <c r="L27" s="68">
        <v>0.943</v>
      </c>
      <c r="M27" s="69">
        <f t="shared" si="1"/>
        <v>0.9954997489</v>
      </c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</row>
    <row r="28">
      <c r="A28" s="67"/>
      <c r="B28" s="37"/>
      <c r="C28" s="37"/>
      <c r="D28" s="37"/>
      <c r="E28" s="68" t="s">
        <v>76</v>
      </c>
      <c r="F28" s="68" t="s">
        <v>6</v>
      </c>
      <c r="G28" s="68">
        <v>5495.0</v>
      </c>
      <c r="H28" s="68">
        <v>1041.0</v>
      </c>
      <c r="I28" s="68">
        <v>0.999</v>
      </c>
      <c r="J28" s="68">
        <v>0.997</v>
      </c>
      <c r="K28" s="68">
        <v>0.995</v>
      </c>
      <c r="L28" s="68">
        <v>0.946</v>
      </c>
      <c r="M28" s="69">
        <f t="shared" si="1"/>
        <v>0.997998998</v>
      </c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</row>
    <row r="29">
      <c r="A29" s="67"/>
      <c r="B29" s="37"/>
      <c r="C29" s="37"/>
      <c r="D29" s="37"/>
      <c r="E29" s="68" t="s">
        <v>77</v>
      </c>
      <c r="F29" s="68" t="s">
        <v>6</v>
      </c>
      <c r="G29" s="68">
        <v>5495.0</v>
      </c>
      <c r="H29" s="68">
        <v>1775.0</v>
      </c>
      <c r="I29" s="68">
        <v>0.999</v>
      </c>
      <c r="J29" s="68">
        <v>1.0</v>
      </c>
      <c r="K29" s="68">
        <v>0.995</v>
      </c>
      <c r="L29" s="68">
        <v>0.971</v>
      </c>
      <c r="M29" s="69">
        <f t="shared" si="1"/>
        <v>0.9994997499</v>
      </c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</row>
    <row r="30">
      <c r="A30" s="67"/>
      <c r="B30" s="39"/>
      <c r="C30" s="39"/>
      <c r="D30" s="39"/>
      <c r="E30" s="68" t="s">
        <v>78</v>
      </c>
      <c r="F30" s="68" t="s">
        <v>6</v>
      </c>
      <c r="G30" s="68">
        <v>5495.0</v>
      </c>
      <c r="H30" s="68">
        <v>631.0</v>
      </c>
      <c r="I30" s="68">
        <v>0.998</v>
      </c>
      <c r="J30" s="68">
        <v>0.997</v>
      </c>
      <c r="K30" s="68">
        <v>0.995</v>
      </c>
      <c r="L30" s="68">
        <v>0.963</v>
      </c>
      <c r="M30" s="69">
        <f t="shared" si="1"/>
        <v>0.9974997494</v>
      </c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</row>
    <row r="31">
      <c r="B31" s="7"/>
      <c r="C31" s="7"/>
      <c r="D31" s="7"/>
      <c r="E31" s="65" t="s">
        <v>6</v>
      </c>
      <c r="F31" s="65" t="s">
        <v>6</v>
      </c>
      <c r="G31" s="65" t="s">
        <v>6</v>
      </c>
      <c r="H31" s="65" t="s">
        <v>6</v>
      </c>
      <c r="I31" s="65" t="s">
        <v>6</v>
      </c>
      <c r="J31" s="65" t="s">
        <v>6</v>
      </c>
      <c r="K31" s="65" t="s">
        <v>6</v>
      </c>
      <c r="L31" s="65" t="s">
        <v>6</v>
      </c>
      <c r="M31" s="66" t="str">
        <f t="shared" si="1"/>
        <v>#VALUE!</v>
      </c>
    </row>
    <row r="32">
      <c r="A32" s="58"/>
      <c r="B32" s="59">
        <v>5.0</v>
      </c>
      <c r="C32" s="59" t="s">
        <v>82</v>
      </c>
      <c r="D32" s="59">
        <v>5.0</v>
      </c>
      <c r="E32" s="60" t="s">
        <v>73</v>
      </c>
      <c r="F32" s="60">
        <v>5495.0</v>
      </c>
      <c r="G32" s="60">
        <v>5495.0</v>
      </c>
      <c r="H32" s="60">
        <v>5530.0</v>
      </c>
      <c r="I32" s="60">
        <v>0.998</v>
      </c>
      <c r="J32" s="60">
        <v>0.998</v>
      </c>
      <c r="K32" s="60">
        <v>0.995</v>
      </c>
      <c r="L32" s="60">
        <v>0.961</v>
      </c>
      <c r="M32" s="61">
        <f t="shared" si="1"/>
        <v>0.998</v>
      </c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</row>
    <row r="33">
      <c r="A33" s="62"/>
      <c r="B33" s="37"/>
      <c r="C33" s="37"/>
      <c r="D33" s="37"/>
      <c r="E33" s="63" t="s">
        <v>74</v>
      </c>
      <c r="F33" s="63">
        <v>5495.0</v>
      </c>
      <c r="G33" s="63">
        <v>5495.0</v>
      </c>
      <c r="H33" s="63">
        <v>573.0</v>
      </c>
      <c r="I33" s="63">
        <v>1.0</v>
      </c>
      <c r="J33" s="63">
        <v>0.998</v>
      </c>
      <c r="K33" s="63">
        <v>0.995</v>
      </c>
      <c r="L33" s="63">
        <v>0.963</v>
      </c>
      <c r="M33" s="64">
        <f t="shared" si="1"/>
        <v>0.998998999</v>
      </c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</row>
    <row r="34">
      <c r="A34" s="62"/>
      <c r="B34" s="37"/>
      <c r="C34" s="37"/>
      <c r="D34" s="37"/>
      <c r="E34" s="63" t="s">
        <v>75</v>
      </c>
      <c r="F34" s="63">
        <v>5495.0</v>
      </c>
      <c r="G34" s="63">
        <v>5495.0</v>
      </c>
      <c r="H34" s="63">
        <v>1510.0</v>
      </c>
      <c r="I34" s="63">
        <v>0.995</v>
      </c>
      <c r="J34" s="63">
        <v>0.997</v>
      </c>
      <c r="K34" s="63">
        <v>0.995</v>
      </c>
      <c r="L34" s="63">
        <v>0.948</v>
      </c>
      <c r="M34" s="64">
        <f t="shared" si="1"/>
        <v>0.995998996</v>
      </c>
      <c r="N34" s="62"/>
      <c r="O34" s="62"/>
      <c r="P34" s="62"/>
      <c r="Q34" s="62"/>
      <c r="R34" s="62"/>
      <c r="S34" s="62"/>
      <c r="T34" s="70" t="s">
        <v>63</v>
      </c>
      <c r="U34" s="70" t="s">
        <v>63</v>
      </c>
      <c r="V34" s="70" t="s">
        <v>63</v>
      </c>
      <c r="W34" s="70" t="s">
        <v>63</v>
      </c>
      <c r="X34" s="62"/>
      <c r="Y34" s="62"/>
      <c r="Z34" s="70" t="s">
        <v>63</v>
      </c>
      <c r="AA34" s="70" t="s">
        <v>63</v>
      </c>
      <c r="AB34" s="70" t="s">
        <v>63</v>
      </c>
      <c r="AC34" s="70" t="s">
        <v>63</v>
      </c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</row>
    <row r="35">
      <c r="A35" s="62"/>
      <c r="B35" s="37"/>
      <c r="C35" s="37"/>
      <c r="D35" s="37"/>
      <c r="E35" s="63" t="s">
        <v>76</v>
      </c>
      <c r="F35" s="63">
        <v>5495.0</v>
      </c>
      <c r="G35" s="63">
        <v>5495.0</v>
      </c>
      <c r="H35" s="63">
        <v>1041.0</v>
      </c>
      <c r="I35" s="63">
        <v>0.999</v>
      </c>
      <c r="J35" s="63">
        <v>0.997</v>
      </c>
      <c r="K35" s="63">
        <v>0.995</v>
      </c>
      <c r="L35" s="63">
        <v>0.951</v>
      </c>
      <c r="M35" s="64">
        <f t="shared" si="1"/>
        <v>0.997998998</v>
      </c>
      <c r="N35" s="62"/>
      <c r="O35" s="62"/>
      <c r="P35" s="62"/>
      <c r="Q35" s="62"/>
      <c r="R35" s="62"/>
      <c r="S35" s="62"/>
      <c r="T35" s="70" t="s">
        <v>63</v>
      </c>
      <c r="U35" s="70" t="s">
        <v>63</v>
      </c>
      <c r="V35" s="70" t="s">
        <v>63</v>
      </c>
      <c r="W35" s="70" t="s">
        <v>63</v>
      </c>
      <c r="X35" s="62"/>
      <c r="Y35" s="62"/>
      <c r="Z35" s="70" t="s">
        <v>63</v>
      </c>
      <c r="AA35" s="70" t="s">
        <v>63</v>
      </c>
      <c r="AB35" s="70" t="s">
        <v>63</v>
      </c>
      <c r="AC35" s="70" t="s">
        <v>63</v>
      </c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</row>
    <row r="36">
      <c r="A36" s="62"/>
      <c r="B36" s="37"/>
      <c r="C36" s="37"/>
      <c r="D36" s="37"/>
      <c r="E36" s="63" t="s">
        <v>77</v>
      </c>
      <c r="F36" s="63">
        <v>5495.0</v>
      </c>
      <c r="G36" s="63">
        <v>5495.0</v>
      </c>
      <c r="H36" s="63">
        <v>1775.0</v>
      </c>
      <c r="I36" s="63">
        <v>0.999</v>
      </c>
      <c r="J36" s="63">
        <v>1.0</v>
      </c>
      <c r="K36" s="63">
        <v>0.995</v>
      </c>
      <c r="L36" s="63">
        <v>0.974</v>
      </c>
      <c r="M36" s="64">
        <f t="shared" si="1"/>
        <v>0.9994997499</v>
      </c>
      <c r="N36" s="70" t="s">
        <v>63</v>
      </c>
      <c r="O36" s="70" t="s">
        <v>63</v>
      </c>
      <c r="P36" s="70" t="s">
        <v>63</v>
      </c>
      <c r="Q36" s="62"/>
      <c r="R36" s="62"/>
      <c r="S36" s="70" t="s">
        <v>63</v>
      </c>
      <c r="T36" s="70" t="s">
        <v>63</v>
      </c>
      <c r="U36" s="70" t="s">
        <v>63</v>
      </c>
      <c r="V36" s="70" t="s">
        <v>63</v>
      </c>
      <c r="W36" s="62"/>
      <c r="X36" s="62"/>
      <c r="Y36" s="62"/>
      <c r="Z36" s="62"/>
      <c r="AA36" s="70" t="s">
        <v>63</v>
      </c>
      <c r="AB36" s="70" t="s">
        <v>63</v>
      </c>
      <c r="AC36" s="62"/>
      <c r="AD36" s="62"/>
      <c r="AE36" s="62"/>
      <c r="AF36" s="70" t="s">
        <v>63</v>
      </c>
      <c r="AG36" s="70" t="s">
        <v>63</v>
      </c>
      <c r="AH36" s="70" t="s">
        <v>63</v>
      </c>
      <c r="AI36" s="62"/>
      <c r="AJ36" s="62"/>
      <c r="AK36" s="70" t="s">
        <v>63</v>
      </c>
      <c r="AL36" s="70" t="s">
        <v>63</v>
      </c>
      <c r="AM36" s="70" t="s">
        <v>63</v>
      </c>
      <c r="AN36" s="70" t="s">
        <v>63</v>
      </c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</row>
    <row r="37">
      <c r="A37" s="62"/>
      <c r="B37" s="39"/>
      <c r="C37" s="39"/>
      <c r="D37" s="39"/>
      <c r="E37" s="63" t="s">
        <v>78</v>
      </c>
      <c r="F37" s="63">
        <v>5495.0</v>
      </c>
      <c r="G37" s="63">
        <v>5495.0</v>
      </c>
      <c r="H37" s="63">
        <v>631.0</v>
      </c>
      <c r="I37" s="63">
        <v>0.996</v>
      </c>
      <c r="J37" s="63">
        <v>0.997</v>
      </c>
      <c r="K37" s="63">
        <v>0.995</v>
      </c>
      <c r="L37" s="63">
        <v>0.968</v>
      </c>
      <c r="M37" s="64">
        <f t="shared" si="1"/>
        <v>0.9964997491</v>
      </c>
      <c r="N37" s="70" t="s">
        <v>63</v>
      </c>
      <c r="O37" s="70" t="s">
        <v>63</v>
      </c>
      <c r="P37" s="70" t="s">
        <v>63</v>
      </c>
      <c r="Q37" s="62"/>
      <c r="R37" s="62"/>
      <c r="S37" s="70" t="s">
        <v>63</v>
      </c>
      <c r="T37" s="70" t="s">
        <v>63</v>
      </c>
      <c r="U37" s="70" t="s">
        <v>63</v>
      </c>
      <c r="V37" s="70" t="s">
        <v>63</v>
      </c>
      <c r="W37" s="62"/>
      <c r="X37" s="62"/>
      <c r="Y37" s="62"/>
      <c r="Z37" s="62"/>
      <c r="AA37" s="70" t="s">
        <v>63</v>
      </c>
      <c r="AB37" s="62"/>
      <c r="AC37" s="62"/>
      <c r="AD37" s="62"/>
      <c r="AE37" s="62"/>
      <c r="AF37" s="70" t="s">
        <v>63</v>
      </c>
      <c r="AG37" s="70" t="s">
        <v>63</v>
      </c>
      <c r="AH37" s="62"/>
      <c r="AI37" s="62"/>
      <c r="AJ37" s="62"/>
      <c r="AK37" s="70" t="s">
        <v>63</v>
      </c>
      <c r="AL37" s="70" t="s">
        <v>63</v>
      </c>
      <c r="AM37" s="70" t="s">
        <v>63</v>
      </c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</row>
    <row r="39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</row>
    <row r="41">
      <c r="A41" s="58"/>
      <c r="B41" s="72">
        <v>1.0</v>
      </c>
      <c r="C41" s="72" t="s">
        <v>72</v>
      </c>
      <c r="D41" s="72">
        <v>1.0</v>
      </c>
      <c r="E41" s="73" t="s">
        <v>73</v>
      </c>
      <c r="F41" s="74">
        <v>5495.0</v>
      </c>
      <c r="G41" s="74">
        <v>5495.0</v>
      </c>
      <c r="H41" s="74">
        <v>5530.0</v>
      </c>
      <c r="I41" s="74">
        <v>0.997</v>
      </c>
      <c r="J41" s="74">
        <v>0.996</v>
      </c>
      <c r="K41" s="74">
        <v>0.995</v>
      </c>
      <c r="L41" s="74">
        <v>0.917</v>
      </c>
      <c r="M41" s="74">
        <f t="shared" ref="M41:M45" si="2">(2*(I41*J41))/(I41+J41)</f>
        <v>0.9964997491</v>
      </c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</row>
    <row r="42">
      <c r="A42" s="58"/>
      <c r="B42" s="72">
        <v>2.0</v>
      </c>
      <c r="C42" s="72" t="s">
        <v>79</v>
      </c>
      <c r="D42" s="72">
        <v>2.0</v>
      </c>
      <c r="E42" s="75" t="s">
        <v>73</v>
      </c>
      <c r="F42" s="76">
        <v>5495.0</v>
      </c>
      <c r="G42" s="76">
        <v>5530.0</v>
      </c>
      <c r="H42" s="76">
        <v>0.999</v>
      </c>
      <c r="I42" s="76">
        <v>0.994</v>
      </c>
      <c r="J42" s="76">
        <v>0.996</v>
      </c>
      <c r="K42" s="77">
        <v>0.997</v>
      </c>
      <c r="L42" s="76">
        <v>0.915</v>
      </c>
      <c r="M42" s="76">
        <f t="shared" si="2"/>
        <v>0.994998995</v>
      </c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</row>
    <row r="43">
      <c r="A43" s="58"/>
      <c r="B43" s="72">
        <v>3.0</v>
      </c>
      <c r="C43" s="72" t="s">
        <v>80</v>
      </c>
      <c r="D43" s="72">
        <v>3.0</v>
      </c>
      <c r="E43" s="75" t="s">
        <v>73</v>
      </c>
      <c r="F43" s="76">
        <v>5495.0</v>
      </c>
      <c r="G43" s="76">
        <v>5495.0</v>
      </c>
      <c r="H43" s="76">
        <v>5530.0</v>
      </c>
      <c r="I43" s="76">
        <v>0.997</v>
      </c>
      <c r="J43" s="76">
        <v>0.996</v>
      </c>
      <c r="K43" s="76">
        <v>0.996</v>
      </c>
      <c r="L43" s="76">
        <v>0.918</v>
      </c>
      <c r="M43" s="76">
        <f t="shared" si="2"/>
        <v>0.9964997491</v>
      </c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</row>
    <row r="44">
      <c r="A44" s="58"/>
      <c r="B44" s="72">
        <v>4.0</v>
      </c>
      <c r="C44" s="72" t="s">
        <v>83</v>
      </c>
      <c r="D44" s="72">
        <v>4.0</v>
      </c>
      <c r="E44" s="75" t="s">
        <v>73</v>
      </c>
      <c r="F44" s="78" t="s">
        <v>6</v>
      </c>
      <c r="G44" s="76">
        <v>5495.0</v>
      </c>
      <c r="H44" s="76">
        <v>5530.0</v>
      </c>
      <c r="I44" s="77">
        <v>0.998</v>
      </c>
      <c r="J44" s="76">
        <v>0.997</v>
      </c>
      <c r="K44" s="76">
        <v>0.995</v>
      </c>
      <c r="L44" s="76">
        <v>0.956</v>
      </c>
      <c r="M44" s="76">
        <f t="shared" si="2"/>
        <v>0.9974997494</v>
      </c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</row>
    <row r="45">
      <c r="A45" s="58"/>
      <c r="B45" s="72">
        <v>5.0</v>
      </c>
      <c r="C45" s="72" t="s">
        <v>82</v>
      </c>
      <c r="D45" s="72">
        <v>5.0</v>
      </c>
      <c r="E45" s="75" t="s">
        <v>73</v>
      </c>
      <c r="F45" s="76">
        <v>5495.0</v>
      </c>
      <c r="G45" s="76">
        <v>5495.0</v>
      </c>
      <c r="H45" s="76">
        <v>5530.0</v>
      </c>
      <c r="I45" s="77">
        <v>0.998</v>
      </c>
      <c r="J45" s="77">
        <v>0.998</v>
      </c>
      <c r="K45" s="76">
        <v>0.995</v>
      </c>
      <c r="L45" s="77">
        <v>0.961</v>
      </c>
      <c r="M45" s="77">
        <f t="shared" si="2"/>
        <v>0.998</v>
      </c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</row>
    <row r="47">
      <c r="H47" s="1" t="s">
        <v>84</v>
      </c>
      <c r="I47" s="79">
        <f t="shared" ref="I47:M47" si="3">MAX(I41:I45)</f>
        <v>0.998</v>
      </c>
      <c r="J47" s="79">
        <f t="shared" si="3"/>
        <v>0.998</v>
      </c>
      <c r="K47" s="79">
        <f t="shared" si="3"/>
        <v>0.997</v>
      </c>
      <c r="L47" s="79">
        <f t="shared" si="3"/>
        <v>0.961</v>
      </c>
      <c r="M47" s="79">
        <f t="shared" si="3"/>
        <v>0.998</v>
      </c>
    </row>
    <row r="48">
      <c r="H48" s="1" t="s">
        <v>85</v>
      </c>
      <c r="I48" s="80">
        <f t="shared" ref="I48:M48" si="4">Min(I41:I45)</f>
        <v>0.994</v>
      </c>
      <c r="J48" s="80">
        <f t="shared" si="4"/>
        <v>0.996</v>
      </c>
      <c r="K48" s="80">
        <f t="shared" si="4"/>
        <v>0.995</v>
      </c>
      <c r="L48" s="80">
        <f t="shared" si="4"/>
        <v>0.915</v>
      </c>
      <c r="M48" s="80">
        <f t="shared" si="4"/>
        <v>0.994998995</v>
      </c>
    </row>
    <row r="49">
      <c r="H49" s="1" t="s">
        <v>86</v>
      </c>
      <c r="I49" s="80">
        <f t="shared" ref="I49:M49" si="5">AVERAGE(I41:I45)</f>
        <v>0.9968</v>
      </c>
      <c r="J49" s="80">
        <f t="shared" si="5"/>
        <v>0.9966</v>
      </c>
      <c r="K49" s="80">
        <f t="shared" si="5"/>
        <v>0.9956</v>
      </c>
      <c r="L49" s="80">
        <f t="shared" si="5"/>
        <v>0.9334</v>
      </c>
      <c r="M49" s="80">
        <f t="shared" si="5"/>
        <v>0.9966996485</v>
      </c>
    </row>
    <row r="50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</row>
    <row r="52">
      <c r="B52" s="72">
        <v>1.0</v>
      </c>
      <c r="C52" s="72" t="s">
        <v>72</v>
      </c>
      <c r="D52" s="72">
        <v>1.0</v>
      </c>
      <c r="E52" s="73" t="s">
        <v>73</v>
      </c>
      <c r="F52" s="74">
        <v>5495.0</v>
      </c>
      <c r="G52" s="74">
        <v>5495.0</v>
      </c>
      <c r="H52" s="74">
        <v>5530.0</v>
      </c>
      <c r="I52" s="74">
        <v>0.997</v>
      </c>
      <c r="J52" s="81">
        <v>0.996</v>
      </c>
      <c r="K52" s="81">
        <v>0.995</v>
      </c>
      <c r="L52" s="74">
        <v>0.917</v>
      </c>
      <c r="M52" s="74">
        <f t="shared" ref="M52:M55" si="6">(2*(I52*J52))/(I52+J52)</f>
        <v>0.9964997491</v>
      </c>
    </row>
    <row r="53">
      <c r="B53" s="72">
        <v>2.0</v>
      </c>
      <c r="C53" s="72" t="s">
        <v>79</v>
      </c>
      <c r="D53" s="72">
        <v>2.0</v>
      </c>
      <c r="E53" s="75" t="s">
        <v>73</v>
      </c>
      <c r="F53" s="76">
        <v>5495.0</v>
      </c>
      <c r="G53" s="76">
        <v>5530.0</v>
      </c>
      <c r="H53" s="76">
        <v>0.999</v>
      </c>
      <c r="I53" s="82">
        <v>0.994</v>
      </c>
      <c r="J53" s="82">
        <v>0.996</v>
      </c>
      <c r="K53" s="77">
        <v>0.997</v>
      </c>
      <c r="L53" s="82">
        <v>0.915</v>
      </c>
      <c r="M53" s="82">
        <f t="shared" si="6"/>
        <v>0.994998995</v>
      </c>
    </row>
    <row r="54">
      <c r="B54" s="72">
        <v>3.0</v>
      </c>
      <c r="C54" s="72" t="s">
        <v>80</v>
      </c>
      <c r="D54" s="72">
        <v>3.0</v>
      </c>
      <c r="E54" s="75" t="s">
        <v>73</v>
      </c>
      <c r="F54" s="76">
        <v>5495.0</v>
      </c>
      <c r="G54" s="76">
        <v>5495.0</v>
      </c>
      <c r="H54" s="76">
        <v>5530.0</v>
      </c>
      <c r="I54" s="76">
        <v>0.997</v>
      </c>
      <c r="J54" s="82">
        <v>0.996</v>
      </c>
      <c r="K54" s="76">
        <v>0.996</v>
      </c>
      <c r="L54" s="76">
        <v>0.918</v>
      </c>
      <c r="M54" s="76">
        <f t="shared" si="6"/>
        <v>0.9964997491</v>
      </c>
    </row>
    <row r="55">
      <c r="B55" s="72">
        <v>4.0</v>
      </c>
      <c r="C55" s="72" t="s">
        <v>83</v>
      </c>
      <c r="D55" s="72">
        <v>4.0</v>
      </c>
      <c r="E55" s="75" t="s">
        <v>73</v>
      </c>
      <c r="F55" s="78" t="s">
        <v>6</v>
      </c>
      <c r="G55" s="76">
        <v>5495.0</v>
      </c>
      <c r="H55" s="76">
        <v>5530.0</v>
      </c>
      <c r="I55" s="77">
        <v>0.998</v>
      </c>
      <c r="J55" s="77">
        <v>0.997</v>
      </c>
      <c r="K55" s="82">
        <v>0.995</v>
      </c>
      <c r="L55" s="77">
        <v>0.956</v>
      </c>
      <c r="M55" s="77">
        <f t="shared" si="6"/>
        <v>0.9974997494</v>
      </c>
    </row>
    <row r="57">
      <c r="H57" s="1" t="s">
        <v>84</v>
      </c>
      <c r="I57" s="79">
        <f t="shared" ref="I57:M57" si="7">MAX(I52:I55)</f>
        <v>0.998</v>
      </c>
      <c r="J57" s="79">
        <f t="shared" si="7"/>
        <v>0.997</v>
      </c>
      <c r="K57" s="79">
        <f t="shared" si="7"/>
        <v>0.997</v>
      </c>
      <c r="L57" s="79">
        <f t="shared" si="7"/>
        <v>0.956</v>
      </c>
      <c r="M57" s="79">
        <f t="shared" si="7"/>
        <v>0.9974997494</v>
      </c>
    </row>
    <row r="58">
      <c r="H58" s="1" t="s">
        <v>85</v>
      </c>
      <c r="I58" s="50">
        <f t="shared" ref="I58:M58" si="8">Min(I52:I55)</f>
        <v>0.994</v>
      </c>
      <c r="J58" s="50">
        <f t="shared" si="8"/>
        <v>0.996</v>
      </c>
      <c r="K58" s="50">
        <f t="shared" si="8"/>
        <v>0.995</v>
      </c>
      <c r="L58" s="50">
        <f t="shared" si="8"/>
        <v>0.915</v>
      </c>
      <c r="M58" s="50">
        <f t="shared" si="8"/>
        <v>0.994998995</v>
      </c>
    </row>
    <row r="59">
      <c r="H59" s="1" t="s">
        <v>86</v>
      </c>
      <c r="I59" s="80">
        <f t="shared" ref="I59:M59" si="9">AVERAGE(I52:I55)</f>
        <v>0.9965</v>
      </c>
      <c r="J59" s="80">
        <f t="shared" si="9"/>
        <v>0.99625</v>
      </c>
      <c r="K59" s="80">
        <f t="shared" si="9"/>
        <v>0.99575</v>
      </c>
      <c r="L59" s="80">
        <f t="shared" si="9"/>
        <v>0.9265</v>
      </c>
      <c r="M59" s="80">
        <f t="shared" si="9"/>
        <v>0.9963745606</v>
      </c>
    </row>
  </sheetData>
  <mergeCells count="15">
    <mergeCell ref="C18:C23"/>
    <mergeCell ref="D18:D23"/>
    <mergeCell ref="B25:B30"/>
    <mergeCell ref="C25:C30"/>
    <mergeCell ref="D25:D30"/>
    <mergeCell ref="B32:B37"/>
    <mergeCell ref="C32:C37"/>
    <mergeCell ref="D32:D37"/>
    <mergeCell ref="B4:B9"/>
    <mergeCell ref="C4:C9"/>
    <mergeCell ref="D4:D9"/>
    <mergeCell ref="B11:B16"/>
    <mergeCell ref="C11:C16"/>
    <mergeCell ref="D11:D16"/>
    <mergeCell ref="B18:B2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5.38"/>
    <col customWidth="1" min="4" max="4" width="14.63"/>
    <col hidden="1" min="6" max="6" width="12.63"/>
  </cols>
  <sheetData>
    <row r="1" hidden="1"/>
    <row r="2" hidden="1"/>
    <row r="3">
      <c r="A3" s="54"/>
      <c r="B3" s="55" t="s">
        <v>0</v>
      </c>
      <c r="C3" s="56" t="s">
        <v>11</v>
      </c>
      <c r="D3" s="83" t="s">
        <v>12</v>
      </c>
      <c r="E3" s="56" t="s">
        <v>62</v>
      </c>
      <c r="F3" s="56" t="s">
        <v>63</v>
      </c>
      <c r="G3" s="56" t="s">
        <v>64</v>
      </c>
      <c r="H3" s="56" t="s">
        <v>65</v>
      </c>
      <c r="I3" s="56" t="s">
        <v>66</v>
      </c>
      <c r="J3" s="56" t="s">
        <v>67</v>
      </c>
      <c r="K3" s="56" t="s">
        <v>68</v>
      </c>
      <c r="L3" s="57" t="s">
        <v>69</v>
      </c>
      <c r="M3" s="57" t="s">
        <v>70</v>
      </c>
      <c r="N3" s="83" t="s">
        <v>87</v>
      </c>
      <c r="P3" s="57" t="s">
        <v>71</v>
      </c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</row>
    <row r="4">
      <c r="A4" s="84"/>
      <c r="B4" s="59">
        <v>1.0</v>
      </c>
      <c r="C4" s="85" t="s">
        <v>32</v>
      </c>
      <c r="D4" s="86" t="s">
        <v>33</v>
      </c>
      <c r="E4" s="87" t="s">
        <v>73</v>
      </c>
      <c r="F4" s="87"/>
      <c r="G4" s="87">
        <v>10990.0</v>
      </c>
      <c r="H4" s="87">
        <v>11027.0</v>
      </c>
      <c r="I4" s="87">
        <v>0.996</v>
      </c>
      <c r="J4" s="87">
        <v>0.996</v>
      </c>
      <c r="K4" s="87">
        <v>0.995</v>
      </c>
      <c r="L4" s="87">
        <v>0.912</v>
      </c>
      <c r="M4" s="84">
        <f t="shared" ref="M4:M9" si="1">(2*(I4*J4))/(I4+J4)</f>
        <v>0.996</v>
      </c>
      <c r="N4" s="88" t="s">
        <v>88</v>
      </c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</row>
    <row r="5">
      <c r="A5" s="89"/>
      <c r="B5" s="37"/>
      <c r="C5" s="16"/>
      <c r="D5" s="37"/>
      <c r="E5" s="90" t="s">
        <v>74</v>
      </c>
      <c r="F5" s="90"/>
      <c r="G5" s="90">
        <v>10990.0</v>
      </c>
      <c r="H5" s="90">
        <v>1122.0</v>
      </c>
      <c r="I5" s="90">
        <v>0.994</v>
      </c>
      <c r="J5" s="90">
        <v>0.997</v>
      </c>
      <c r="K5" s="90">
        <v>0.995</v>
      </c>
      <c r="L5" s="90">
        <v>0.919</v>
      </c>
      <c r="M5" s="89">
        <f t="shared" si="1"/>
        <v>0.9954977398</v>
      </c>
      <c r="N5" s="37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</row>
    <row r="6">
      <c r="A6" s="89"/>
      <c r="B6" s="37"/>
      <c r="C6" s="16"/>
      <c r="D6" s="37"/>
      <c r="E6" s="90" t="s">
        <v>75</v>
      </c>
      <c r="F6" s="90"/>
      <c r="G6" s="90">
        <v>10990.0</v>
      </c>
      <c r="H6" s="90">
        <v>2879.0</v>
      </c>
      <c r="I6" s="90">
        <v>0.989</v>
      </c>
      <c r="J6" s="90">
        <v>0.995</v>
      </c>
      <c r="K6" s="90">
        <v>0.993</v>
      </c>
      <c r="L6" s="90">
        <v>0.898</v>
      </c>
      <c r="M6" s="89">
        <f t="shared" si="1"/>
        <v>0.9919909274</v>
      </c>
      <c r="N6" s="37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</row>
    <row r="7">
      <c r="A7" s="89"/>
      <c r="B7" s="37"/>
      <c r="C7" s="16"/>
      <c r="D7" s="37"/>
      <c r="E7" s="90" t="s">
        <v>76</v>
      </c>
      <c r="F7" s="90"/>
      <c r="G7" s="90">
        <v>10990.0</v>
      </c>
      <c r="H7" s="90">
        <v>2112.0</v>
      </c>
      <c r="I7" s="90">
        <v>0.999</v>
      </c>
      <c r="J7" s="90">
        <v>0.993</v>
      </c>
      <c r="K7" s="90">
        <v>0.995</v>
      </c>
      <c r="L7" s="90">
        <v>0.912</v>
      </c>
      <c r="M7" s="89">
        <f t="shared" si="1"/>
        <v>0.9959909639</v>
      </c>
      <c r="N7" s="37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</row>
    <row r="8">
      <c r="A8" s="89"/>
      <c r="B8" s="37"/>
      <c r="C8" s="16"/>
      <c r="D8" s="37"/>
      <c r="E8" s="90" t="s">
        <v>77</v>
      </c>
      <c r="F8" s="90"/>
      <c r="G8" s="90">
        <v>10990.0</v>
      </c>
      <c r="H8" s="90">
        <v>3604.0</v>
      </c>
      <c r="I8" s="90">
        <v>0.998</v>
      </c>
      <c r="J8" s="90">
        <v>0.997</v>
      </c>
      <c r="K8" s="90">
        <v>0.995</v>
      </c>
      <c r="L8" s="90">
        <v>0.918</v>
      </c>
      <c r="M8" s="89">
        <f t="shared" si="1"/>
        <v>0.9974997494</v>
      </c>
      <c r="N8" s="37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</row>
    <row r="9">
      <c r="A9" s="89"/>
      <c r="B9" s="39"/>
      <c r="C9" s="19"/>
      <c r="D9" s="39"/>
      <c r="E9" s="90" t="s">
        <v>78</v>
      </c>
      <c r="F9" s="90"/>
      <c r="G9" s="90">
        <v>10990.0</v>
      </c>
      <c r="H9" s="90">
        <v>1310.0</v>
      </c>
      <c r="I9" s="90">
        <v>0.997</v>
      </c>
      <c r="J9" s="90">
        <v>0.996</v>
      </c>
      <c r="K9" s="90">
        <v>0.995</v>
      </c>
      <c r="L9" s="90">
        <v>0.915</v>
      </c>
      <c r="M9" s="89">
        <f t="shared" si="1"/>
        <v>0.9964997491</v>
      </c>
      <c r="N9" s="39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</row>
    <row r="10">
      <c r="A10" s="9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6"/>
      <c r="N10" s="91"/>
    </row>
    <row r="11">
      <c r="A11" s="84"/>
      <c r="B11" s="92">
        <v>2.0</v>
      </c>
      <c r="C11" s="86" t="s">
        <v>41</v>
      </c>
      <c r="D11" s="59" t="s">
        <v>89</v>
      </c>
      <c r="E11" s="87" t="s">
        <v>73</v>
      </c>
      <c r="F11" s="87"/>
      <c r="G11" s="93">
        <v>10990.0</v>
      </c>
      <c r="H11" s="93">
        <v>11027.0</v>
      </c>
      <c r="I11" s="93">
        <v>0.993</v>
      </c>
      <c r="J11" s="93">
        <v>0.994</v>
      </c>
      <c r="K11" s="93">
        <v>0.994</v>
      </c>
      <c r="L11" s="93">
        <v>0.933</v>
      </c>
      <c r="M11" s="84">
        <f t="shared" ref="M11:M16" si="2">(2*(I11*J11))/(I11+J11)</f>
        <v>0.9934997484</v>
      </c>
      <c r="N11" s="92" t="s">
        <v>90</v>
      </c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</row>
    <row r="12">
      <c r="A12" s="94"/>
      <c r="B12" s="37"/>
      <c r="C12" s="37"/>
      <c r="D12" s="37"/>
      <c r="E12" s="95" t="s">
        <v>74</v>
      </c>
      <c r="F12" s="95"/>
      <c r="G12" s="96">
        <v>10990.0</v>
      </c>
      <c r="H12" s="96">
        <v>1122.0</v>
      </c>
      <c r="I12" s="96">
        <v>0.992</v>
      </c>
      <c r="J12" s="96">
        <v>0.997</v>
      </c>
      <c r="K12" s="96">
        <v>0.994</v>
      </c>
      <c r="L12" s="96">
        <v>0.942</v>
      </c>
      <c r="M12" s="94">
        <f t="shared" si="2"/>
        <v>0.9944937154</v>
      </c>
      <c r="N12" s="37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</row>
    <row r="13">
      <c r="A13" s="94"/>
      <c r="B13" s="37"/>
      <c r="C13" s="37"/>
      <c r="D13" s="37"/>
      <c r="E13" s="95" t="s">
        <v>75</v>
      </c>
      <c r="F13" s="95"/>
      <c r="G13" s="96">
        <v>10990.0</v>
      </c>
      <c r="H13" s="96">
        <v>2879.0</v>
      </c>
      <c r="I13" s="96">
        <v>0.989</v>
      </c>
      <c r="J13" s="96">
        <v>0.992</v>
      </c>
      <c r="K13" s="96">
        <v>0.99</v>
      </c>
      <c r="L13" s="96">
        <v>0.911</v>
      </c>
      <c r="M13" s="94">
        <f t="shared" si="2"/>
        <v>0.9904977284</v>
      </c>
      <c r="N13" s="37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</row>
    <row r="14">
      <c r="A14" s="94"/>
      <c r="B14" s="37"/>
      <c r="C14" s="37"/>
      <c r="D14" s="37"/>
      <c r="E14" s="95" t="s">
        <v>76</v>
      </c>
      <c r="F14" s="95"/>
      <c r="G14" s="96">
        <v>10990.0</v>
      </c>
      <c r="H14" s="96">
        <v>2112.0</v>
      </c>
      <c r="I14" s="96">
        <v>0.996</v>
      </c>
      <c r="J14" s="96">
        <v>0.994</v>
      </c>
      <c r="K14" s="96">
        <v>0.995</v>
      </c>
      <c r="L14" s="96">
        <v>0.922</v>
      </c>
      <c r="M14" s="94">
        <f t="shared" si="2"/>
        <v>0.994998995</v>
      </c>
      <c r="N14" s="37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</row>
    <row r="15">
      <c r="A15" s="94"/>
      <c r="B15" s="37"/>
      <c r="C15" s="37"/>
      <c r="D15" s="37"/>
      <c r="E15" s="95" t="s">
        <v>77</v>
      </c>
      <c r="F15" s="95"/>
      <c r="G15" s="96">
        <v>10990.0</v>
      </c>
      <c r="H15" s="96">
        <v>3604.0</v>
      </c>
      <c r="I15" s="96">
        <v>0.994</v>
      </c>
      <c r="J15" s="96">
        <v>0.995</v>
      </c>
      <c r="K15" s="96">
        <v>0.995</v>
      </c>
      <c r="L15" s="96">
        <v>0.946</v>
      </c>
      <c r="M15" s="94">
        <f t="shared" si="2"/>
        <v>0.9944997486</v>
      </c>
      <c r="N15" s="37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</row>
    <row r="16">
      <c r="A16" s="94"/>
      <c r="B16" s="39"/>
      <c r="C16" s="39"/>
      <c r="D16" s="39"/>
      <c r="E16" s="95" t="s">
        <v>78</v>
      </c>
      <c r="F16" s="95"/>
      <c r="G16" s="96">
        <v>10990.0</v>
      </c>
      <c r="H16" s="96">
        <v>1310.0</v>
      </c>
      <c r="I16" s="96">
        <v>0.996</v>
      </c>
      <c r="J16" s="96">
        <v>0.99</v>
      </c>
      <c r="K16" s="96">
        <v>0.995</v>
      </c>
      <c r="L16" s="96">
        <v>0.942</v>
      </c>
      <c r="M16" s="94">
        <f t="shared" si="2"/>
        <v>0.9929909366</v>
      </c>
      <c r="N16" s="3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</row>
    <row r="17">
      <c r="A17" s="9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6"/>
      <c r="N17" s="91"/>
    </row>
    <row r="18">
      <c r="A18" s="84"/>
      <c r="B18" s="59">
        <v>3.0</v>
      </c>
      <c r="C18" s="59" t="s">
        <v>44</v>
      </c>
      <c r="D18" s="86" t="s">
        <v>45</v>
      </c>
      <c r="E18" s="87" t="s">
        <v>73</v>
      </c>
      <c r="F18" s="87"/>
      <c r="G18" s="87">
        <v>10990.0</v>
      </c>
      <c r="H18" s="87">
        <v>11027.0</v>
      </c>
      <c r="I18" s="87">
        <v>0.995</v>
      </c>
      <c r="J18" s="87">
        <v>0.997</v>
      </c>
      <c r="K18" s="87">
        <v>0.997</v>
      </c>
      <c r="L18" s="87">
        <v>0.921</v>
      </c>
      <c r="M18" s="84">
        <f t="shared" ref="M18:M23" si="3">(2*(I18*J18))/(I18+J18)</f>
        <v>0.995998996</v>
      </c>
      <c r="N18" s="88" t="s">
        <v>91</v>
      </c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</row>
    <row r="19">
      <c r="A19" s="89"/>
      <c r="B19" s="37"/>
      <c r="C19" s="37"/>
      <c r="D19" s="37"/>
      <c r="E19" s="90" t="s">
        <v>74</v>
      </c>
      <c r="F19" s="90"/>
      <c r="G19" s="90">
        <v>10990.0</v>
      </c>
      <c r="H19" s="90">
        <v>1122.0</v>
      </c>
      <c r="I19" s="90">
        <v>0.992</v>
      </c>
      <c r="J19" s="90">
        <v>0.999</v>
      </c>
      <c r="K19" s="90">
        <v>0.998</v>
      </c>
      <c r="L19" s="90">
        <v>0.931</v>
      </c>
      <c r="M19" s="89">
        <f t="shared" si="3"/>
        <v>0.9954876946</v>
      </c>
      <c r="N19" s="37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</row>
    <row r="20">
      <c r="A20" s="89"/>
      <c r="B20" s="37"/>
      <c r="C20" s="37"/>
      <c r="D20" s="37"/>
      <c r="E20" s="90" t="s">
        <v>75</v>
      </c>
      <c r="F20" s="90"/>
      <c r="G20" s="90">
        <v>10990.0</v>
      </c>
      <c r="H20" s="90">
        <v>2879.0</v>
      </c>
      <c r="I20" s="90">
        <v>0.992</v>
      </c>
      <c r="J20" s="90">
        <v>0.997</v>
      </c>
      <c r="K20" s="90">
        <v>0.995</v>
      </c>
      <c r="L20" s="90">
        <v>0.901</v>
      </c>
      <c r="M20" s="89">
        <f t="shared" si="3"/>
        <v>0.9944937154</v>
      </c>
      <c r="N20" s="37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</row>
    <row r="21">
      <c r="A21" s="89"/>
      <c r="B21" s="37"/>
      <c r="C21" s="37"/>
      <c r="D21" s="37"/>
      <c r="E21" s="90" t="s">
        <v>76</v>
      </c>
      <c r="F21" s="90"/>
      <c r="G21" s="90">
        <v>10990.0</v>
      </c>
      <c r="H21" s="90">
        <v>2112.0</v>
      </c>
      <c r="I21" s="90">
        <v>0.997</v>
      </c>
      <c r="J21" s="90">
        <v>0.994</v>
      </c>
      <c r="K21" s="90">
        <v>0.998</v>
      </c>
      <c r="L21" s="90">
        <v>0.919</v>
      </c>
      <c r="M21" s="89">
        <f t="shared" si="3"/>
        <v>0.9954977398</v>
      </c>
      <c r="N21" s="37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</row>
    <row r="22">
      <c r="A22" s="89"/>
      <c r="B22" s="37"/>
      <c r="C22" s="37"/>
      <c r="D22" s="37"/>
      <c r="E22" s="90" t="s">
        <v>77</v>
      </c>
      <c r="F22" s="90"/>
      <c r="G22" s="90">
        <v>10990.0</v>
      </c>
      <c r="H22" s="90">
        <v>3604.0</v>
      </c>
      <c r="I22" s="90">
        <v>0.996</v>
      </c>
      <c r="J22" s="90">
        <v>0.998</v>
      </c>
      <c r="K22" s="90">
        <v>0.998</v>
      </c>
      <c r="L22" s="90">
        <v>0.928</v>
      </c>
      <c r="M22" s="89">
        <f t="shared" si="3"/>
        <v>0.996998997</v>
      </c>
      <c r="N22" s="37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</row>
    <row r="23">
      <c r="A23" s="89"/>
      <c r="B23" s="39"/>
      <c r="C23" s="39"/>
      <c r="D23" s="39"/>
      <c r="E23" s="90" t="s">
        <v>78</v>
      </c>
      <c r="F23" s="90"/>
      <c r="G23" s="90">
        <v>10990.0</v>
      </c>
      <c r="H23" s="90">
        <v>1310.0</v>
      </c>
      <c r="I23" s="90">
        <v>0.998</v>
      </c>
      <c r="J23" s="90">
        <v>0.996</v>
      </c>
      <c r="K23" s="90">
        <v>0.997</v>
      </c>
      <c r="L23" s="90">
        <v>0.927</v>
      </c>
      <c r="M23" s="89">
        <f t="shared" si="3"/>
        <v>0.996998997</v>
      </c>
      <c r="N23" s="39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>
      <c r="A24" s="9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6"/>
      <c r="N24" s="91"/>
    </row>
    <row r="25" ht="14.25" customHeight="1">
      <c r="A25" s="84"/>
      <c r="B25" s="92">
        <v>4.0</v>
      </c>
      <c r="C25" s="59" t="s">
        <v>92</v>
      </c>
      <c r="D25" s="86" t="s">
        <v>48</v>
      </c>
      <c r="E25" s="87" t="s">
        <v>73</v>
      </c>
      <c r="F25" s="87"/>
      <c r="G25" s="87">
        <v>10990.0</v>
      </c>
      <c r="H25" s="87">
        <v>11027.0</v>
      </c>
      <c r="I25" s="87">
        <v>0.998</v>
      </c>
      <c r="J25" s="87">
        <v>0.996</v>
      </c>
      <c r="K25" s="87">
        <v>0.995</v>
      </c>
      <c r="L25" s="87">
        <v>0.95</v>
      </c>
      <c r="M25" s="84">
        <f t="shared" ref="M25:M30" si="4">(2*(I25*J25))/(I25+J25)</f>
        <v>0.996998997</v>
      </c>
      <c r="N25" s="92" t="s">
        <v>93</v>
      </c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</row>
    <row r="26">
      <c r="A26" s="94"/>
      <c r="B26" s="37"/>
      <c r="C26" s="37"/>
      <c r="D26" s="37"/>
      <c r="E26" s="95" t="s">
        <v>74</v>
      </c>
      <c r="F26" s="95"/>
      <c r="G26" s="95">
        <v>10990.0</v>
      </c>
      <c r="H26" s="95">
        <v>1122.0</v>
      </c>
      <c r="I26" s="95">
        <v>0.999</v>
      </c>
      <c r="J26" s="95">
        <v>0.998</v>
      </c>
      <c r="K26" s="95">
        <v>0.995</v>
      </c>
      <c r="L26" s="95">
        <v>0.957</v>
      </c>
      <c r="M26" s="94">
        <f t="shared" si="4"/>
        <v>0.9984997496</v>
      </c>
      <c r="N26" s="37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</row>
    <row r="27">
      <c r="A27" s="94"/>
      <c r="B27" s="37"/>
      <c r="C27" s="37"/>
      <c r="D27" s="37"/>
      <c r="E27" s="95" t="s">
        <v>75</v>
      </c>
      <c r="F27" s="95"/>
      <c r="G27" s="95">
        <v>10990.0</v>
      </c>
      <c r="H27" s="95">
        <v>2879.0</v>
      </c>
      <c r="I27" s="95">
        <v>0.995</v>
      </c>
      <c r="J27" s="95">
        <v>0.993</v>
      </c>
      <c r="K27" s="95">
        <v>0.995</v>
      </c>
      <c r="L27" s="95">
        <v>0.94</v>
      </c>
      <c r="M27" s="94">
        <f t="shared" si="4"/>
        <v>0.993998994</v>
      </c>
      <c r="N27" s="37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</row>
    <row r="28">
      <c r="A28" s="94"/>
      <c r="B28" s="37"/>
      <c r="C28" s="37"/>
      <c r="D28" s="37"/>
      <c r="E28" s="95" t="s">
        <v>76</v>
      </c>
      <c r="F28" s="95"/>
      <c r="G28" s="95">
        <v>10990.0</v>
      </c>
      <c r="H28" s="96">
        <v>2112.0</v>
      </c>
      <c r="I28" s="96">
        <v>0.999</v>
      </c>
      <c r="J28" s="96">
        <v>0.995</v>
      </c>
      <c r="K28" s="96">
        <v>0.995</v>
      </c>
      <c r="L28" s="96">
        <v>0.945</v>
      </c>
      <c r="M28" s="94">
        <f t="shared" si="4"/>
        <v>0.996995988</v>
      </c>
      <c r="N28" s="37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</row>
    <row r="29">
      <c r="A29" s="94"/>
      <c r="B29" s="37"/>
      <c r="C29" s="37"/>
      <c r="D29" s="37"/>
      <c r="E29" s="95" t="s">
        <v>77</v>
      </c>
      <c r="F29" s="95"/>
      <c r="G29" s="95">
        <v>10990.0</v>
      </c>
      <c r="H29" s="96">
        <v>3604.0</v>
      </c>
      <c r="I29" s="96">
        <v>0.999</v>
      </c>
      <c r="J29" s="96">
        <v>0.998</v>
      </c>
      <c r="K29" s="96">
        <v>0.995</v>
      </c>
      <c r="L29" s="96">
        <v>0.96</v>
      </c>
      <c r="M29" s="94">
        <f t="shared" si="4"/>
        <v>0.9984997496</v>
      </c>
      <c r="N29" s="37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</row>
    <row r="30">
      <c r="A30" s="94"/>
      <c r="B30" s="39"/>
      <c r="C30" s="39"/>
      <c r="D30" s="39"/>
      <c r="E30" s="95" t="s">
        <v>78</v>
      </c>
      <c r="F30" s="95"/>
      <c r="G30" s="95">
        <v>10990.0</v>
      </c>
      <c r="H30" s="96">
        <v>1310.0</v>
      </c>
      <c r="I30" s="96">
        <v>1.0</v>
      </c>
      <c r="J30" s="96">
        <v>0.995</v>
      </c>
      <c r="K30" s="96">
        <v>0.995</v>
      </c>
      <c r="L30" s="96">
        <v>0.959</v>
      </c>
      <c r="M30" s="94">
        <f t="shared" si="4"/>
        <v>0.9974937343</v>
      </c>
      <c r="N30" s="3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</row>
    <row r="31" hidden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6"/>
      <c r="N31" s="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</row>
    <row r="32" hidden="1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</row>
    <row r="33">
      <c r="A33" s="91"/>
      <c r="B33" s="91"/>
      <c r="C33" s="91"/>
      <c r="D33" s="91"/>
      <c r="E33" s="91"/>
      <c r="F33" s="91"/>
      <c r="G33" s="97"/>
      <c r="H33" s="91"/>
      <c r="I33" s="91"/>
      <c r="J33" s="91"/>
      <c r="K33" s="91"/>
      <c r="L33" s="91"/>
      <c r="M33" s="91"/>
      <c r="N33" s="91"/>
    </row>
    <row r="34">
      <c r="A34" s="91"/>
      <c r="B34" s="91"/>
      <c r="C34" s="97" t="s">
        <v>72</v>
      </c>
      <c r="E34" s="98" t="s">
        <v>73</v>
      </c>
      <c r="F34" s="99"/>
      <c r="G34" s="99">
        <v>10990.0</v>
      </c>
      <c r="H34" s="99">
        <v>11027.0</v>
      </c>
      <c r="I34" s="99">
        <v>0.996</v>
      </c>
      <c r="J34" s="99">
        <v>0.996</v>
      </c>
      <c r="K34" s="99">
        <v>0.995</v>
      </c>
      <c r="L34" s="100">
        <v>0.912</v>
      </c>
      <c r="M34" s="99">
        <f t="shared" ref="M34:M37" si="5">(2*(I34*J34))/(I34+J34)</f>
        <v>0.996</v>
      </c>
      <c r="N34" s="97">
        <v>15.092</v>
      </c>
    </row>
    <row r="35">
      <c r="A35" s="91"/>
      <c r="B35" s="91"/>
      <c r="C35" s="97" t="s">
        <v>79</v>
      </c>
      <c r="E35" s="101" t="s">
        <v>73</v>
      </c>
      <c r="F35" s="102"/>
      <c r="G35" s="102">
        <v>10990.0</v>
      </c>
      <c r="H35" s="102">
        <v>11027.0</v>
      </c>
      <c r="I35" s="103">
        <v>0.993</v>
      </c>
      <c r="J35" s="103">
        <v>0.994</v>
      </c>
      <c r="K35" s="103">
        <v>0.994</v>
      </c>
      <c r="L35" s="102">
        <v>0.933</v>
      </c>
      <c r="M35" s="103">
        <f t="shared" si="5"/>
        <v>0.9934997484</v>
      </c>
      <c r="N35" s="104">
        <v>14.966</v>
      </c>
    </row>
    <row r="36">
      <c r="A36" s="91"/>
      <c r="B36" s="91"/>
      <c r="C36" s="97" t="s">
        <v>80</v>
      </c>
      <c r="E36" s="101" t="s">
        <v>73</v>
      </c>
      <c r="F36" s="102"/>
      <c r="G36" s="102">
        <v>10990.0</v>
      </c>
      <c r="H36" s="102">
        <v>11027.0</v>
      </c>
      <c r="I36" s="102">
        <v>0.995</v>
      </c>
      <c r="J36" s="105">
        <v>0.997</v>
      </c>
      <c r="K36" s="105">
        <v>0.997</v>
      </c>
      <c r="L36" s="102">
        <v>0.921</v>
      </c>
      <c r="M36" s="102">
        <f t="shared" si="5"/>
        <v>0.995998996</v>
      </c>
      <c r="N36" s="106">
        <v>36.479</v>
      </c>
    </row>
    <row r="37">
      <c r="A37" s="91"/>
      <c r="B37" s="91"/>
      <c r="C37" s="97" t="s">
        <v>83</v>
      </c>
      <c r="E37" s="101" t="s">
        <v>73</v>
      </c>
      <c r="F37" s="102"/>
      <c r="G37" s="102">
        <v>10990.0</v>
      </c>
      <c r="H37" s="102">
        <v>11027.0</v>
      </c>
      <c r="I37" s="105">
        <v>0.998</v>
      </c>
      <c r="J37" s="102">
        <v>0.996</v>
      </c>
      <c r="K37" s="102">
        <v>0.995</v>
      </c>
      <c r="L37" s="105">
        <v>0.95</v>
      </c>
      <c r="M37" s="105">
        <f t="shared" si="5"/>
        <v>0.996998997</v>
      </c>
      <c r="N37" s="97">
        <v>15.595</v>
      </c>
    </row>
    <row r="38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107"/>
    </row>
    <row r="39">
      <c r="A39" s="91"/>
      <c r="B39" s="91"/>
      <c r="C39" s="91"/>
      <c r="D39" s="108"/>
      <c r="E39" s="91"/>
      <c r="F39" s="108"/>
      <c r="G39" s="109"/>
      <c r="H39" s="97" t="s">
        <v>84</v>
      </c>
      <c r="I39" s="110">
        <f t="shared" ref="I39:N39" si="6">MAX(I34:I37)</f>
        <v>0.998</v>
      </c>
      <c r="J39" s="110">
        <f t="shared" si="6"/>
        <v>0.997</v>
      </c>
      <c r="K39" s="110">
        <f t="shared" si="6"/>
        <v>0.997</v>
      </c>
      <c r="L39" s="110">
        <f t="shared" si="6"/>
        <v>0.95</v>
      </c>
      <c r="M39" s="110">
        <f t="shared" si="6"/>
        <v>0.996998997</v>
      </c>
      <c r="N39" s="110">
        <f t="shared" si="6"/>
        <v>36.479</v>
      </c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</row>
    <row r="40">
      <c r="A40" s="91"/>
      <c r="B40" s="91"/>
      <c r="C40" s="91"/>
      <c r="D40" s="112"/>
      <c r="E40" s="91"/>
      <c r="F40" s="112"/>
      <c r="G40" s="112"/>
      <c r="H40" s="97" t="s">
        <v>85</v>
      </c>
      <c r="I40" s="113">
        <f t="shared" ref="I40:N40" si="7">Min(I34:I37)</f>
        <v>0.993</v>
      </c>
      <c r="J40" s="113">
        <f t="shared" si="7"/>
        <v>0.994</v>
      </c>
      <c r="K40" s="113">
        <f t="shared" si="7"/>
        <v>0.994</v>
      </c>
      <c r="L40" s="113">
        <f t="shared" si="7"/>
        <v>0.912</v>
      </c>
      <c r="M40" s="113">
        <f t="shared" si="7"/>
        <v>0.9934997484</v>
      </c>
      <c r="N40" s="113">
        <f t="shared" si="7"/>
        <v>14.966</v>
      </c>
    </row>
    <row r="41">
      <c r="D41" s="114"/>
      <c r="E41" s="114"/>
      <c r="F41" s="114"/>
      <c r="G41" s="114"/>
      <c r="H41" s="114"/>
      <c r="I41" s="114"/>
      <c r="J41" s="114"/>
    </row>
    <row r="42">
      <c r="D42" s="114"/>
      <c r="E42" s="114"/>
      <c r="F42" s="114"/>
      <c r="G42" s="114"/>
      <c r="H42" s="114"/>
      <c r="I42" s="114"/>
      <c r="J42" s="114"/>
    </row>
  </sheetData>
  <mergeCells count="20">
    <mergeCell ref="N18:N23"/>
    <mergeCell ref="N25:N30"/>
    <mergeCell ref="B4:B9"/>
    <mergeCell ref="C4:C9"/>
    <mergeCell ref="D4:D9"/>
    <mergeCell ref="N4:N9"/>
    <mergeCell ref="C11:C16"/>
    <mergeCell ref="D11:D16"/>
    <mergeCell ref="N11:N16"/>
    <mergeCell ref="C34:D34"/>
    <mergeCell ref="C35:D35"/>
    <mergeCell ref="C36:D36"/>
    <mergeCell ref="C37:D37"/>
    <mergeCell ref="B11:B16"/>
    <mergeCell ref="B18:B23"/>
    <mergeCell ref="C18:C23"/>
    <mergeCell ref="D18:D23"/>
    <mergeCell ref="B25:B30"/>
    <mergeCell ref="C25:C30"/>
    <mergeCell ref="D25:D30"/>
  </mergeCells>
  <hyperlinks>
    <hyperlink r:id="rId1" ref="D4"/>
    <hyperlink r:id="rId2" ref="C11"/>
    <hyperlink r:id="rId3" ref="D18"/>
    <hyperlink r:id="rId4" ref="D25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.63"/>
    <col customWidth="1" min="3" max="4" width="18.75"/>
  </cols>
  <sheetData>
    <row r="2">
      <c r="B2" s="115" t="s">
        <v>0</v>
      </c>
      <c r="C2" s="115" t="s">
        <v>11</v>
      </c>
      <c r="D2" s="115" t="s">
        <v>61</v>
      </c>
      <c r="E2" s="115" t="s">
        <v>13</v>
      </c>
      <c r="F2" s="115" t="s">
        <v>94</v>
      </c>
      <c r="G2" s="115" t="s">
        <v>66</v>
      </c>
      <c r="H2" s="115" t="s">
        <v>67</v>
      </c>
      <c r="I2" s="115" t="s">
        <v>68</v>
      </c>
      <c r="J2" s="115" t="s">
        <v>70</v>
      </c>
      <c r="K2" s="115" t="s">
        <v>71</v>
      </c>
      <c r="L2" s="116" t="s">
        <v>95</v>
      </c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</row>
    <row r="3">
      <c r="A3" s="62"/>
      <c r="B3" s="88">
        <v>1.0</v>
      </c>
      <c r="C3" s="88" t="s">
        <v>72</v>
      </c>
      <c r="D3" s="88">
        <v>1.0</v>
      </c>
      <c r="E3" s="118">
        <v>19.0</v>
      </c>
      <c r="F3" s="89"/>
      <c r="G3" s="119">
        <v>0.98662</v>
      </c>
      <c r="H3" s="119">
        <v>0.9862</v>
      </c>
      <c r="I3" s="119">
        <v>0.99281</v>
      </c>
      <c r="J3" s="89">
        <f t="shared" ref="J3:J32" si="1">(2*(G3*H3))/(G3+H3)</f>
        <v>0.9864099553</v>
      </c>
      <c r="K3" s="89"/>
      <c r="L3" s="88" t="s">
        <v>96</v>
      </c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</row>
    <row r="4">
      <c r="A4" s="62"/>
      <c r="B4" s="37"/>
      <c r="C4" s="37"/>
      <c r="D4" s="37"/>
      <c r="E4" s="118">
        <v>39.0</v>
      </c>
      <c r="F4" s="89"/>
      <c r="G4" s="119">
        <v>0.99077</v>
      </c>
      <c r="H4" s="119">
        <v>0.98949</v>
      </c>
      <c r="I4" s="119">
        <v>0.99368</v>
      </c>
      <c r="J4" s="89">
        <f t="shared" si="1"/>
        <v>0.9901295863</v>
      </c>
      <c r="K4" s="89"/>
      <c r="L4" s="37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</row>
    <row r="5">
      <c r="A5" s="62"/>
      <c r="B5" s="37"/>
      <c r="C5" s="37"/>
      <c r="D5" s="37"/>
      <c r="E5" s="118">
        <v>59.0</v>
      </c>
      <c r="F5" s="89"/>
      <c r="G5" s="119">
        <v>0.99345</v>
      </c>
      <c r="H5" s="119">
        <v>0.99376</v>
      </c>
      <c r="I5" s="119">
        <v>0.99423</v>
      </c>
      <c r="J5" s="89">
        <f t="shared" si="1"/>
        <v>0.9936049758</v>
      </c>
      <c r="K5" s="89"/>
      <c r="L5" s="37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</row>
    <row r="6">
      <c r="A6" s="62"/>
      <c r="B6" s="37"/>
      <c r="C6" s="37"/>
      <c r="D6" s="37"/>
      <c r="E6" s="118">
        <v>79.0</v>
      </c>
      <c r="F6" s="89"/>
      <c r="G6" s="119">
        <v>0.99649</v>
      </c>
      <c r="H6" s="119">
        <v>0.99534</v>
      </c>
      <c r="I6" s="119">
        <v>0.99443</v>
      </c>
      <c r="J6" s="89">
        <f t="shared" si="1"/>
        <v>0.995914668</v>
      </c>
      <c r="K6" s="89"/>
      <c r="L6" s="37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>
      <c r="A7" s="62"/>
      <c r="B7" s="39"/>
      <c r="C7" s="39"/>
      <c r="D7" s="39"/>
      <c r="E7" s="118">
        <v>99.0</v>
      </c>
      <c r="F7" s="89"/>
      <c r="G7" s="119">
        <v>0.99723</v>
      </c>
      <c r="H7" s="119">
        <v>0.99605</v>
      </c>
      <c r="I7" s="119">
        <v>0.99463</v>
      </c>
      <c r="J7" s="89">
        <f t="shared" si="1"/>
        <v>0.9966396507</v>
      </c>
      <c r="K7" s="89"/>
      <c r="L7" s="39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</row>
    <row r="8">
      <c r="B8" s="6"/>
      <c r="C8" s="6"/>
      <c r="D8" s="6"/>
      <c r="E8" s="6"/>
      <c r="F8" s="6"/>
      <c r="G8" s="6"/>
      <c r="H8" s="6"/>
      <c r="I8" s="6"/>
      <c r="J8" s="89" t="str">
        <f t="shared" si="1"/>
        <v>#DIV/0!</v>
      </c>
      <c r="K8" s="6"/>
      <c r="L8" s="6"/>
    </row>
    <row r="9">
      <c r="A9" s="67"/>
      <c r="B9" s="92">
        <v>2.0</v>
      </c>
      <c r="C9" s="92" t="s">
        <v>79</v>
      </c>
      <c r="D9" s="92">
        <v>2.0</v>
      </c>
      <c r="E9" s="120" t="s">
        <v>97</v>
      </c>
      <c r="F9" s="94"/>
      <c r="G9" s="95" t="s">
        <v>89</v>
      </c>
      <c r="H9" s="95" t="s">
        <v>89</v>
      </c>
      <c r="I9" s="95">
        <v>0.986818954516824</v>
      </c>
      <c r="J9" s="89" t="str">
        <f t="shared" si="1"/>
        <v>#VALUE!</v>
      </c>
      <c r="K9" s="94"/>
      <c r="L9" s="92" t="s">
        <v>98</v>
      </c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</row>
    <row r="10">
      <c r="A10" s="67"/>
      <c r="B10" s="37"/>
      <c r="C10" s="37"/>
      <c r="D10" s="37"/>
      <c r="E10" s="120" t="s">
        <v>99</v>
      </c>
      <c r="F10" s="94"/>
      <c r="G10" s="95" t="s">
        <v>89</v>
      </c>
      <c r="H10" s="95" t="s">
        <v>89</v>
      </c>
      <c r="I10" s="95">
        <v>0.990116833031003</v>
      </c>
      <c r="J10" s="89" t="str">
        <f t="shared" si="1"/>
        <v>#VALUE!</v>
      </c>
      <c r="K10" s="94"/>
      <c r="L10" s="3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</row>
    <row r="11">
      <c r="A11" s="67"/>
      <c r="B11" s="37"/>
      <c r="C11" s="37"/>
      <c r="D11" s="37"/>
      <c r="E11" s="120" t="s">
        <v>100</v>
      </c>
      <c r="F11" s="94"/>
      <c r="G11" s="95" t="s">
        <v>89</v>
      </c>
      <c r="H11" s="95" t="s">
        <v>89</v>
      </c>
      <c r="I11" s="95">
        <v>0.991747821783734</v>
      </c>
      <c r="J11" s="89" t="str">
        <f t="shared" si="1"/>
        <v>#VALUE!</v>
      </c>
      <c r="K11" s="94"/>
      <c r="L11" s="3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</row>
    <row r="12">
      <c r="A12" s="67"/>
      <c r="B12" s="37"/>
      <c r="C12" s="37"/>
      <c r="D12" s="37"/>
      <c r="E12" s="121" t="s">
        <v>101</v>
      </c>
      <c r="F12" s="94"/>
      <c r="G12" s="95" t="s">
        <v>89</v>
      </c>
      <c r="H12" s="95" t="s">
        <v>89</v>
      </c>
      <c r="I12" s="95">
        <v>0.992279948926565</v>
      </c>
      <c r="J12" s="89" t="str">
        <f t="shared" si="1"/>
        <v>#VALUE!</v>
      </c>
      <c r="K12" s="94"/>
      <c r="L12" s="3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</row>
    <row r="13">
      <c r="A13" s="67"/>
      <c r="B13" s="39"/>
      <c r="C13" s="37"/>
      <c r="D13" s="37"/>
      <c r="E13" s="120" t="s">
        <v>102</v>
      </c>
      <c r="F13" s="94"/>
      <c r="G13" s="95" t="s">
        <v>89</v>
      </c>
      <c r="H13" s="95" t="s">
        <v>89</v>
      </c>
      <c r="I13" s="95">
        <v>0.993380783945662</v>
      </c>
      <c r="J13" s="89" t="str">
        <f t="shared" si="1"/>
        <v>#VALUE!</v>
      </c>
      <c r="K13" s="94"/>
      <c r="L13" s="39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</row>
    <row r="14">
      <c r="A14" s="67"/>
      <c r="B14" s="95"/>
      <c r="C14" s="39"/>
      <c r="D14" s="39"/>
      <c r="E14" s="121" t="s">
        <v>103</v>
      </c>
      <c r="F14" s="94"/>
      <c r="G14" s="95">
        <v>0.999</v>
      </c>
      <c r="H14" s="95">
        <v>0.994</v>
      </c>
      <c r="I14" s="95">
        <v>0.997</v>
      </c>
      <c r="J14" s="89">
        <f t="shared" si="1"/>
        <v>0.996493728</v>
      </c>
      <c r="K14" s="94"/>
      <c r="L14" s="95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</row>
    <row r="15">
      <c r="B15" s="6"/>
      <c r="C15" s="7"/>
      <c r="D15" s="7"/>
      <c r="E15" s="122"/>
      <c r="F15" s="6"/>
      <c r="G15" s="122"/>
      <c r="H15" s="122"/>
      <c r="I15" s="122"/>
      <c r="J15" s="89" t="str">
        <f t="shared" si="1"/>
        <v>#DIV/0!</v>
      </c>
      <c r="K15" s="6"/>
      <c r="L15" s="7"/>
    </row>
    <row r="16">
      <c r="A16" s="62"/>
      <c r="B16" s="88">
        <v>3.0</v>
      </c>
      <c r="C16" s="88" t="s">
        <v>44</v>
      </c>
      <c r="D16" s="88">
        <v>3.0</v>
      </c>
      <c r="E16" s="123" t="s">
        <v>97</v>
      </c>
      <c r="F16" s="89"/>
      <c r="G16" s="123">
        <v>0.9846</v>
      </c>
      <c r="H16" s="123">
        <v>0.9844</v>
      </c>
      <c r="I16" s="123">
        <v>0.9926</v>
      </c>
      <c r="J16" s="89">
        <f t="shared" si="1"/>
        <v>0.9844999898</v>
      </c>
      <c r="K16" s="89"/>
      <c r="L16" s="88" t="s">
        <v>104</v>
      </c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</row>
    <row r="17">
      <c r="A17" s="62"/>
      <c r="B17" s="37"/>
      <c r="C17" s="37"/>
      <c r="D17" s="37"/>
      <c r="E17" s="123" t="s">
        <v>99</v>
      </c>
      <c r="F17" s="89"/>
      <c r="G17" s="123">
        <v>0.9849</v>
      </c>
      <c r="H17" s="123">
        <v>0.9913</v>
      </c>
      <c r="I17" s="123">
        <v>0.9937</v>
      </c>
      <c r="J17" s="89">
        <f t="shared" si="1"/>
        <v>0.9880896367</v>
      </c>
      <c r="K17" s="89"/>
      <c r="L17" s="37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</row>
    <row r="18">
      <c r="A18" s="62"/>
      <c r="B18" s="37"/>
      <c r="C18" s="37"/>
      <c r="D18" s="37"/>
      <c r="E18" s="123" t="s">
        <v>100</v>
      </c>
      <c r="F18" s="89"/>
      <c r="G18" s="123">
        <v>0.9889</v>
      </c>
      <c r="H18" s="123">
        <v>0.9935</v>
      </c>
      <c r="I18" s="123">
        <v>0.9949</v>
      </c>
      <c r="J18" s="89">
        <f t="shared" si="1"/>
        <v>0.991194663</v>
      </c>
      <c r="K18" s="89"/>
      <c r="L18" s="37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</row>
    <row r="19">
      <c r="A19" s="62"/>
      <c r="B19" s="37"/>
      <c r="C19" s="37"/>
      <c r="D19" s="37"/>
      <c r="E19" s="123" t="s">
        <v>105</v>
      </c>
      <c r="F19" s="89"/>
      <c r="G19" s="123">
        <v>0.9931</v>
      </c>
      <c r="H19" s="123">
        <v>0.9947</v>
      </c>
      <c r="I19" s="123">
        <v>0.9959</v>
      </c>
      <c r="J19" s="89">
        <f t="shared" si="1"/>
        <v>0.9938993561</v>
      </c>
      <c r="K19" s="89"/>
      <c r="L19" s="37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</row>
    <row r="20">
      <c r="A20" s="62"/>
      <c r="B20" s="39"/>
      <c r="C20" s="39"/>
      <c r="D20" s="39"/>
      <c r="E20" s="123" t="s">
        <v>102</v>
      </c>
      <c r="F20" s="89"/>
      <c r="G20" s="123">
        <v>0.9971</v>
      </c>
      <c r="H20" s="123">
        <v>0.9956</v>
      </c>
      <c r="I20" s="123">
        <v>0.9966</v>
      </c>
      <c r="J20" s="89">
        <f t="shared" si="1"/>
        <v>0.9963494354</v>
      </c>
      <c r="K20" s="89"/>
      <c r="L20" s="39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</row>
    <row r="21">
      <c r="B21" s="6"/>
      <c r="C21" s="6"/>
      <c r="D21" s="6"/>
      <c r="E21" s="6"/>
      <c r="F21" s="6"/>
      <c r="G21" s="6"/>
      <c r="H21" s="6"/>
      <c r="I21" s="6"/>
      <c r="J21" s="89" t="str">
        <f t="shared" si="1"/>
        <v>#DIV/0!</v>
      </c>
      <c r="K21" s="6"/>
      <c r="L21" s="6"/>
    </row>
    <row r="22">
      <c r="A22" s="67"/>
      <c r="B22" s="92">
        <v>4.0</v>
      </c>
      <c r="C22" s="92" t="s">
        <v>47</v>
      </c>
      <c r="D22" s="92">
        <v>4.0</v>
      </c>
      <c r="E22" s="124">
        <v>20.0</v>
      </c>
      <c r="F22" s="94"/>
      <c r="G22" s="125">
        <v>0.99026</v>
      </c>
      <c r="H22" s="125">
        <v>0.99186</v>
      </c>
      <c r="I22" s="125">
        <v>0.99374</v>
      </c>
      <c r="J22" s="89">
        <f t="shared" si="1"/>
        <v>0.9910593542</v>
      </c>
      <c r="K22" s="94"/>
      <c r="L22" s="94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</row>
    <row r="23">
      <c r="A23" s="67"/>
      <c r="B23" s="37"/>
      <c r="C23" s="37"/>
      <c r="D23" s="37"/>
      <c r="E23" s="124">
        <v>40.0</v>
      </c>
      <c r="F23" s="94"/>
      <c r="G23" s="125">
        <v>0.99486</v>
      </c>
      <c r="H23" s="125">
        <v>0.99416</v>
      </c>
      <c r="I23" s="125">
        <v>0.99428</v>
      </c>
      <c r="J23" s="89">
        <f t="shared" si="1"/>
        <v>0.9945098768</v>
      </c>
      <c r="K23" s="94"/>
      <c r="L23" s="94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</row>
    <row r="24">
      <c r="A24" s="67"/>
      <c r="B24" s="37"/>
      <c r="C24" s="37"/>
      <c r="D24" s="37"/>
      <c r="E24" s="124">
        <v>60.0</v>
      </c>
      <c r="F24" s="94"/>
      <c r="G24" s="125">
        <v>0.99727</v>
      </c>
      <c r="H24" s="125">
        <v>0.99521</v>
      </c>
      <c r="I24" s="125">
        <v>0.99453</v>
      </c>
      <c r="J24" s="89">
        <f t="shared" si="1"/>
        <v>0.9962389351</v>
      </c>
      <c r="K24" s="94"/>
      <c r="L24" s="94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</row>
    <row r="25">
      <c r="A25" s="67"/>
      <c r="B25" s="37"/>
      <c r="C25" s="37"/>
      <c r="D25" s="37"/>
      <c r="E25" s="124">
        <v>80.0</v>
      </c>
      <c r="F25" s="94"/>
      <c r="G25" s="125">
        <v>0.99843</v>
      </c>
      <c r="H25" s="125">
        <v>0.99605</v>
      </c>
      <c r="I25" s="125">
        <v>0.99468</v>
      </c>
      <c r="J25" s="89">
        <f t="shared" si="1"/>
        <v>0.99723858</v>
      </c>
      <c r="K25" s="94"/>
      <c r="L25" s="94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</row>
    <row r="26">
      <c r="A26" s="67"/>
      <c r="B26" s="39"/>
      <c r="C26" s="39"/>
      <c r="D26" s="39"/>
      <c r="E26" s="124">
        <v>100.0</v>
      </c>
      <c r="F26" s="94"/>
      <c r="G26" s="125">
        <v>0.99903</v>
      </c>
      <c r="H26" s="125">
        <v>0.99652</v>
      </c>
      <c r="I26" s="125">
        <v>0.99496</v>
      </c>
      <c r="J26" s="89">
        <f t="shared" si="1"/>
        <v>0.9977734215</v>
      </c>
      <c r="K26" s="94"/>
      <c r="L26" s="95" t="s">
        <v>106</v>
      </c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</row>
    <row r="27">
      <c r="B27" s="6"/>
      <c r="C27" s="6"/>
      <c r="D27" s="6"/>
      <c r="E27" s="6"/>
      <c r="F27" s="6"/>
      <c r="G27" s="6"/>
      <c r="H27" s="6"/>
      <c r="I27" s="6"/>
      <c r="J27" s="89" t="str">
        <f t="shared" si="1"/>
        <v>#DIV/0!</v>
      </c>
      <c r="K27" s="6"/>
      <c r="L27" s="6"/>
    </row>
    <row r="28">
      <c r="A28" s="62"/>
      <c r="B28" s="88">
        <v>5.0</v>
      </c>
      <c r="C28" s="88" t="s">
        <v>107</v>
      </c>
      <c r="D28" s="88">
        <v>5.0</v>
      </c>
      <c r="E28" s="118">
        <v>19.0</v>
      </c>
      <c r="F28" s="89"/>
      <c r="G28" s="119">
        <v>0.99032</v>
      </c>
      <c r="H28" s="119">
        <v>0.9885</v>
      </c>
      <c r="I28" s="119">
        <v>0.99341</v>
      </c>
      <c r="J28" s="89">
        <f t="shared" si="1"/>
        <v>0.989409163</v>
      </c>
      <c r="K28" s="89"/>
      <c r="L28" s="88" t="s">
        <v>108</v>
      </c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</row>
    <row r="29">
      <c r="A29" s="62"/>
      <c r="B29" s="37"/>
      <c r="C29" s="37"/>
      <c r="D29" s="37"/>
      <c r="E29" s="118">
        <v>39.0</v>
      </c>
      <c r="F29" s="89"/>
      <c r="G29" s="119">
        <v>0.99454</v>
      </c>
      <c r="H29" s="119">
        <v>0.99545</v>
      </c>
      <c r="I29" s="119">
        <v>0.99427</v>
      </c>
      <c r="J29" s="89">
        <f t="shared" si="1"/>
        <v>0.9949947919</v>
      </c>
      <c r="K29" s="89"/>
      <c r="L29" s="37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</row>
    <row r="30">
      <c r="A30" s="62"/>
      <c r="B30" s="37"/>
      <c r="C30" s="37"/>
      <c r="D30" s="37"/>
      <c r="E30" s="118">
        <v>59.0</v>
      </c>
      <c r="F30" s="89"/>
      <c r="G30" s="119">
        <v>0.99686</v>
      </c>
      <c r="H30" s="119">
        <v>0.996</v>
      </c>
      <c r="I30" s="119">
        <v>0.99439</v>
      </c>
      <c r="J30" s="89">
        <f t="shared" si="1"/>
        <v>0.9964298144</v>
      </c>
      <c r="K30" s="89"/>
      <c r="L30" s="37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</row>
    <row r="31">
      <c r="A31" s="62"/>
      <c r="B31" s="37"/>
      <c r="C31" s="37"/>
      <c r="D31" s="37"/>
      <c r="E31" s="118">
        <v>79.0</v>
      </c>
      <c r="F31" s="89"/>
      <c r="G31" s="119">
        <v>0.99742</v>
      </c>
      <c r="H31" s="119">
        <v>0.9968</v>
      </c>
      <c r="I31" s="119">
        <v>0.99453</v>
      </c>
      <c r="J31" s="89">
        <f t="shared" si="1"/>
        <v>0.9971099036</v>
      </c>
      <c r="K31" s="89"/>
      <c r="L31" s="37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</row>
    <row r="32">
      <c r="A32" s="62"/>
      <c r="B32" s="39"/>
      <c r="C32" s="39"/>
      <c r="D32" s="39"/>
      <c r="E32" s="118">
        <v>99.0</v>
      </c>
      <c r="F32" s="89"/>
      <c r="G32" s="119">
        <v>0.99802</v>
      </c>
      <c r="H32" s="119">
        <v>0.99772</v>
      </c>
      <c r="I32" s="119">
        <v>0.99494</v>
      </c>
      <c r="J32" s="89">
        <f t="shared" si="1"/>
        <v>0.9978699775</v>
      </c>
      <c r="K32" s="89"/>
      <c r="L32" s="39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</row>
  </sheetData>
  <mergeCells count="19">
    <mergeCell ref="B3:B7"/>
    <mergeCell ref="C3:C7"/>
    <mergeCell ref="D3:D7"/>
    <mergeCell ref="L3:L7"/>
    <mergeCell ref="C9:C14"/>
    <mergeCell ref="D9:D14"/>
    <mergeCell ref="L9:L13"/>
    <mergeCell ref="L16:L20"/>
    <mergeCell ref="B28:B32"/>
    <mergeCell ref="C28:C32"/>
    <mergeCell ref="D28:D32"/>
    <mergeCell ref="L28:L32"/>
    <mergeCell ref="B9:B13"/>
    <mergeCell ref="B16:B20"/>
    <mergeCell ref="C16:C20"/>
    <mergeCell ref="D16:D20"/>
    <mergeCell ref="B22:B26"/>
    <mergeCell ref="C22:C26"/>
    <mergeCell ref="D22:D2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.63"/>
    <col customWidth="1" min="3" max="4" width="18.75"/>
  </cols>
  <sheetData>
    <row r="2">
      <c r="B2" s="115" t="s">
        <v>0</v>
      </c>
      <c r="C2" s="115" t="s">
        <v>11</v>
      </c>
      <c r="D2" s="115" t="s">
        <v>61</v>
      </c>
      <c r="E2" s="115" t="s">
        <v>13</v>
      </c>
      <c r="F2" s="115" t="s">
        <v>94</v>
      </c>
      <c r="G2" s="115" t="s">
        <v>66</v>
      </c>
      <c r="H2" s="115" t="s">
        <v>67</v>
      </c>
      <c r="I2" s="115" t="s">
        <v>68</v>
      </c>
      <c r="J2" s="115" t="s">
        <v>70</v>
      </c>
      <c r="K2" s="115" t="s">
        <v>71</v>
      </c>
      <c r="L2" s="116" t="s">
        <v>95</v>
      </c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</row>
    <row r="3">
      <c r="A3" s="62"/>
      <c r="B3" s="88">
        <v>1.0</v>
      </c>
      <c r="C3" s="88" t="s">
        <v>72</v>
      </c>
      <c r="D3" s="88">
        <v>1.0</v>
      </c>
      <c r="E3" s="118">
        <v>19.0</v>
      </c>
      <c r="F3" s="89">
        <v>0.98456</v>
      </c>
      <c r="G3" s="119">
        <v>0.98924</v>
      </c>
      <c r="H3" s="119">
        <v>0.9929</v>
      </c>
      <c r="I3" s="119">
        <v>0.84933</v>
      </c>
      <c r="J3" s="89">
        <f t="shared" ref="J3:J26" si="1">(2*(G3*H3))/(G3+H3)</f>
        <v>0.9910666209</v>
      </c>
      <c r="K3" s="89"/>
      <c r="L3" s="88" t="s">
        <v>88</v>
      </c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</row>
    <row r="4">
      <c r="A4" s="62"/>
      <c r="B4" s="37"/>
      <c r="C4" s="37"/>
      <c r="D4" s="37"/>
      <c r="E4" s="118">
        <v>39.0</v>
      </c>
      <c r="F4" s="89">
        <v>0.98925</v>
      </c>
      <c r="G4" s="119">
        <v>0.9917</v>
      </c>
      <c r="H4" s="119">
        <v>0.99368</v>
      </c>
      <c r="I4" s="119">
        <v>0.86749</v>
      </c>
      <c r="J4" s="89">
        <f t="shared" si="1"/>
        <v>0.9926890127</v>
      </c>
      <c r="K4" s="89"/>
      <c r="L4" s="37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</row>
    <row r="5">
      <c r="A5" s="62"/>
      <c r="B5" s="37"/>
      <c r="C5" s="37"/>
      <c r="D5" s="37"/>
      <c r="E5" s="118">
        <v>59.0</v>
      </c>
      <c r="F5" s="89">
        <v>0.99223</v>
      </c>
      <c r="G5" s="119">
        <v>0.99275</v>
      </c>
      <c r="H5" s="119">
        <v>0.99413</v>
      </c>
      <c r="I5" s="119">
        <v>0.88101</v>
      </c>
      <c r="J5" s="89">
        <f t="shared" si="1"/>
        <v>0.9934395208</v>
      </c>
      <c r="K5" s="89"/>
      <c r="L5" s="37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</row>
    <row r="6">
      <c r="A6" s="62"/>
      <c r="B6" s="37"/>
      <c r="C6" s="37"/>
      <c r="D6" s="37"/>
      <c r="E6" s="118">
        <v>79.0</v>
      </c>
      <c r="F6" s="89">
        <v>0.99468</v>
      </c>
      <c r="G6" s="119">
        <v>0.99425</v>
      </c>
      <c r="H6" s="119">
        <v>0.99435</v>
      </c>
      <c r="I6" s="119">
        <v>0.89461</v>
      </c>
      <c r="J6" s="89">
        <f t="shared" si="1"/>
        <v>0.9942999975</v>
      </c>
      <c r="K6" s="89"/>
      <c r="L6" s="37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>
      <c r="A7" s="62"/>
      <c r="B7" s="39"/>
      <c r="C7" s="39"/>
      <c r="D7" s="39"/>
      <c r="E7" s="118">
        <v>99.0</v>
      </c>
      <c r="F7" s="89">
        <v>0.9955</v>
      </c>
      <c r="G7" s="119">
        <v>0.99569</v>
      </c>
      <c r="H7" s="119">
        <v>0.99453</v>
      </c>
      <c r="I7" s="119">
        <v>0.91245</v>
      </c>
      <c r="J7" s="89">
        <f t="shared" si="1"/>
        <v>0.9951096619</v>
      </c>
      <c r="K7" s="89"/>
      <c r="L7" s="39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</row>
    <row r="8">
      <c r="B8" s="6"/>
      <c r="C8" s="6"/>
      <c r="D8" s="6"/>
      <c r="E8" s="6"/>
      <c r="F8" s="6"/>
      <c r="G8" s="6"/>
      <c r="H8" s="6"/>
      <c r="I8" s="6"/>
      <c r="J8" s="89" t="str">
        <f t="shared" si="1"/>
        <v>#DIV/0!</v>
      </c>
      <c r="K8" s="6"/>
      <c r="L8" s="6"/>
    </row>
    <row r="9">
      <c r="A9" s="67"/>
      <c r="B9" s="92">
        <v>2.0</v>
      </c>
      <c r="C9" s="92" t="s">
        <v>79</v>
      </c>
      <c r="D9" s="92">
        <v>2.0</v>
      </c>
      <c r="E9" s="120" t="s">
        <v>97</v>
      </c>
      <c r="F9" s="126">
        <v>0.9853</v>
      </c>
      <c r="G9" s="126">
        <v>0.9884</v>
      </c>
      <c r="H9" s="126">
        <v>0.9933</v>
      </c>
      <c r="I9" s="126">
        <v>0.8641</v>
      </c>
      <c r="J9" s="89">
        <f t="shared" si="1"/>
        <v>0.9908439421</v>
      </c>
      <c r="K9" s="94"/>
      <c r="L9" s="92" t="s">
        <v>109</v>
      </c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</row>
    <row r="10">
      <c r="A10" s="67"/>
      <c r="B10" s="37"/>
      <c r="C10" s="37"/>
      <c r="D10" s="37"/>
      <c r="E10" s="120" t="s">
        <v>99</v>
      </c>
      <c r="F10" s="127">
        <v>0.9874</v>
      </c>
      <c r="G10" s="127">
        <v>0.9911</v>
      </c>
      <c r="H10" s="127">
        <v>0.9942</v>
      </c>
      <c r="I10" s="127">
        <v>0.8788</v>
      </c>
      <c r="J10" s="89">
        <f t="shared" si="1"/>
        <v>0.9926475797</v>
      </c>
      <c r="K10" s="94"/>
      <c r="L10" s="3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</row>
    <row r="11">
      <c r="A11" s="67"/>
      <c r="B11" s="37"/>
      <c r="C11" s="37"/>
      <c r="D11" s="37"/>
      <c r="E11" s="120" t="s">
        <v>100</v>
      </c>
      <c r="F11" s="127">
        <v>0.9879</v>
      </c>
      <c r="G11" s="127">
        <v>0.9942</v>
      </c>
      <c r="H11" s="127">
        <v>0.9953</v>
      </c>
      <c r="I11" s="127">
        <v>0.8914</v>
      </c>
      <c r="J11" s="89">
        <f t="shared" si="1"/>
        <v>0.9947496959</v>
      </c>
      <c r="K11" s="94"/>
      <c r="L11" s="3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</row>
    <row r="12">
      <c r="A12" s="67"/>
      <c r="B12" s="37"/>
      <c r="C12" s="37"/>
      <c r="D12" s="37"/>
      <c r="E12" s="121" t="s">
        <v>101</v>
      </c>
      <c r="F12" s="127">
        <v>0.9918</v>
      </c>
      <c r="G12" s="127">
        <v>0.9956</v>
      </c>
      <c r="H12" s="127">
        <v>0.9965</v>
      </c>
      <c r="I12" s="127">
        <v>0.9055</v>
      </c>
      <c r="J12" s="89">
        <f t="shared" si="1"/>
        <v>0.9960497967</v>
      </c>
      <c r="K12" s="94"/>
      <c r="L12" s="3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</row>
    <row r="13">
      <c r="A13" s="67"/>
      <c r="B13" s="39"/>
      <c r="C13" s="39"/>
      <c r="D13" s="39"/>
      <c r="E13" s="120" t="s">
        <v>102</v>
      </c>
      <c r="F13" s="127">
        <v>0.9948</v>
      </c>
      <c r="G13" s="127">
        <v>0.9966</v>
      </c>
      <c r="H13" s="127">
        <v>0.9973</v>
      </c>
      <c r="I13" s="127">
        <v>0.9215</v>
      </c>
      <c r="J13" s="89">
        <f t="shared" si="1"/>
        <v>0.9969498771</v>
      </c>
      <c r="K13" s="94"/>
      <c r="L13" s="39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</row>
    <row r="14">
      <c r="B14" s="6"/>
      <c r="C14" s="7"/>
      <c r="D14" s="7"/>
      <c r="E14" s="122"/>
      <c r="F14" s="6"/>
      <c r="G14" s="122"/>
      <c r="H14" s="122"/>
      <c r="I14" s="122"/>
      <c r="J14" s="89" t="str">
        <f t="shared" si="1"/>
        <v>#DIV/0!</v>
      </c>
      <c r="K14" s="6"/>
      <c r="L14" s="7"/>
    </row>
    <row r="15">
      <c r="A15" s="62"/>
      <c r="B15" s="88">
        <v>3.0</v>
      </c>
      <c r="C15" s="88" t="s">
        <v>44</v>
      </c>
      <c r="D15" s="88">
        <v>3.0</v>
      </c>
      <c r="E15" s="123" t="s">
        <v>97</v>
      </c>
      <c r="F15" s="89">
        <v>0.02763</v>
      </c>
      <c r="G15" s="123">
        <v>43.0</v>
      </c>
      <c r="H15" s="123">
        <v>640.0</v>
      </c>
      <c r="I15" s="123">
        <v>0.9853</v>
      </c>
      <c r="J15" s="89">
        <f t="shared" si="1"/>
        <v>80.58565154</v>
      </c>
      <c r="K15" s="89"/>
      <c r="L15" s="128" t="s">
        <v>91</v>
      </c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</row>
    <row r="16">
      <c r="A16" s="62"/>
      <c r="B16" s="37"/>
      <c r="C16" s="37"/>
      <c r="D16" s="37"/>
      <c r="E16" s="123" t="s">
        <v>99</v>
      </c>
      <c r="F16" s="89">
        <v>0.02502</v>
      </c>
      <c r="G16" s="123">
        <v>46.0</v>
      </c>
      <c r="H16" s="123">
        <v>640.0</v>
      </c>
      <c r="I16" s="123">
        <v>0.9874</v>
      </c>
      <c r="J16" s="89">
        <f t="shared" si="1"/>
        <v>85.83090379</v>
      </c>
      <c r="K16" s="89"/>
      <c r="L16" s="37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</row>
    <row r="17">
      <c r="A17" s="62"/>
      <c r="B17" s="37"/>
      <c r="C17" s="37"/>
      <c r="D17" s="37"/>
      <c r="E17" s="123" t="s">
        <v>100</v>
      </c>
      <c r="F17" s="89">
        <v>0.0222</v>
      </c>
      <c r="G17" s="123">
        <v>33.0</v>
      </c>
      <c r="H17" s="123">
        <v>640.0</v>
      </c>
      <c r="I17" s="123">
        <v>0.9879</v>
      </c>
      <c r="J17" s="89">
        <f t="shared" si="1"/>
        <v>62.76374443</v>
      </c>
      <c r="K17" s="89"/>
      <c r="L17" s="37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</row>
    <row r="18">
      <c r="A18" s="62"/>
      <c r="B18" s="37"/>
      <c r="C18" s="37"/>
      <c r="D18" s="37"/>
      <c r="E18" s="123" t="s">
        <v>105</v>
      </c>
      <c r="F18" s="89">
        <v>0.01896</v>
      </c>
      <c r="G18" s="123">
        <v>32.0</v>
      </c>
      <c r="H18" s="123">
        <v>640.0</v>
      </c>
      <c r="I18" s="123">
        <v>0.9918</v>
      </c>
      <c r="J18" s="89">
        <f t="shared" si="1"/>
        <v>60.95238095</v>
      </c>
      <c r="K18" s="89"/>
      <c r="L18" s="37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</row>
    <row r="19">
      <c r="A19" s="62"/>
      <c r="B19" s="39"/>
      <c r="C19" s="39"/>
      <c r="D19" s="39"/>
      <c r="E19" s="123" t="s">
        <v>102</v>
      </c>
      <c r="F19" s="89">
        <v>0.01679</v>
      </c>
      <c r="G19" s="123">
        <v>43.0</v>
      </c>
      <c r="H19" s="123">
        <v>640.0</v>
      </c>
      <c r="I19" s="123">
        <v>0.9948</v>
      </c>
      <c r="J19" s="89">
        <f t="shared" si="1"/>
        <v>80.58565154</v>
      </c>
      <c r="K19" s="89"/>
      <c r="L19" s="39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</row>
    <row r="20">
      <c r="B20" s="6"/>
      <c r="C20" s="6"/>
      <c r="D20" s="6"/>
      <c r="E20" s="6"/>
      <c r="F20" s="6"/>
      <c r="G20" s="6"/>
      <c r="H20" s="6"/>
      <c r="I20" s="6"/>
      <c r="J20" s="89" t="str">
        <f t="shared" si="1"/>
        <v>#DIV/0!</v>
      </c>
      <c r="K20" s="6"/>
      <c r="L20" s="6"/>
    </row>
    <row r="21">
      <c r="A21" s="67"/>
      <c r="B21" s="92">
        <v>4.0</v>
      </c>
      <c r="C21" s="92" t="s">
        <v>47</v>
      </c>
      <c r="D21" s="92">
        <v>4.0</v>
      </c>
      <c r="E21" s="124">
        <v>20.0</v>
      </c>
      <c r="F21" s="94">
        <v>0.99081</v>
      </c>
      <c r="G21" s="125">
        <v>0.98833</v>
      </c>
      <c r="H21" s="125">
        <v>0.99353</v>
      </c>
      <c r="I21" s="125">
        <v>0.89257</v>
      </c>
      <c r="J21" s="89">
        <f t="shared" si="1"/>
        <v>0.9909231781</v>
      </c>
      <c r="K21" s="94"/>
      <c r="L21" s="92" t="s">
        <v>93</v>
      </c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</row>
    <row r="22">
      <c r="A22" s="67"/>
      <c r="B22" s="37"/>
      <c r="C22" s="37"/>
      <c r="D22" s="37"/>
      <c r="E22" s="124">
        <v>40.0</v>
      </c>
      <c r="F22" s="94">
        <v>0.99322</v>
      </c>
      <c r="G22" s="125">
        <v>0.99364</v>
      </c>
      <c r="H22" s="125">
        <v>0.99402</v>
      </c>
      <c r="I22" s="125">
        <v>0.91252</v>
      </c>
      <c r="J22" s="89">
        <f t="shared" si="1"/>
        <v>0.9938299637</v>
      </c>
      <c r="K22" s="94"/>
      <c r="L22" s="3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</row>
    <row r="23">
      <c r="A23" s="67"/>
      <c r="B23" s="37"/>
      <c r="C23" s="37"/>
      <c r="D23" s="37"/>
      <c r="E23" s="124">
        <v>60.0</v>
      </c>
      <c r="F23" s="94">
        <v>0.99441</v>
      </c>
      <c r="G23" s="125">
        <v>0.99464</v>
      </c>
      <c r="H23" s="125">
        <v>0.99423</v>
      </c>
      <c r="I23" s="125">
        <v>0.92511</v>
      </c>
      <c r="J23" s="89">
        <f t="shared" si="1"/>
        <v>0.9944349577</v>
      </c>
      <c r="K23" s="94"/>
      <c r="L23" s="3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</row>
    <row r="24">
      <c r="A24" s="67"/>
      <c r="B24" s="37"/>
      <c r="C24" s="37"/>
      <c r="D24" s="37"/>
      <c r="E24" s="124">
        <v>80.0</v>
      </c>
      <c r="F24" s="94">
        <v>0.99675</v>
      </c>
      <c r="G24" s="125">
        <v>0.99531</v>
      </c>
      <c r="H24" s="125">
        <v>0.99462</v>
      </c>
      <c r="I24" s="125">
        <v>0.93664</v>
      </c>
      <c r="J24" s="89">
        <f t="shared" si="1"/>
        <v>0.9949648804</v>
      </c>
      <c r="K24" s="94"/>
      <c r="L24" s="3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</row>
    <row r="25">
      <c r="A25" s="67"/>
      <c r="B25" s="39"/>
      <c r="C25" s="39"/>
      <c r="D25" s="39"/>
      <c r="E25" s="124">
        <v>100.0</v>
      </c>
      <c r="F25" s="94">
        <v>0.99841</v>
      </c>
      <c r="G25" s="125">
        <v>0.99584</v>
      </c>
      <c r="H25" s="125">
        <v>0.99492</v>
      </c>
      <c r="I25" s="125">
        <v>0.95227</v>
      </c>
      <c r="J25" s="89">
        <f t="shared" si="1"/>
        <v>0.9953797874</v>
      </c>
      <c r="K25" s="94"/>
      <c r="L25" s="39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</row>
    <row r="26">
      <c r="B26" s="6"/>
      <c r="C26" s="6"/>
      <c r="D26" s="6"/>
      <c r="E26" s="6"/>
      <c r="F26" s="6"/>
      <c r="G26" s="6"/>
      <c r="H26" s="6"/>
      <c r="I26" s="6"/>
      <c r="J26" s="89" t="str">
        <f t="shared" si="1"/>
        <v>#DIV/0!</v>
      </c>
      <c r="K26" s="6"/>
      <c r="L26" s="6"/>
    </row>
    <row r="32">
      <c r="D32" s="129">
        <v>40.0</v>
      </c>
      <c r="E32" s="127">
        <v>0.99322</v>
      </c>
      <c r="F32" s="127">
        <v>0.99364</v>
      </c>
      <c r="G32" s="127">
        <v>0.99402</v>
      </c>
      <c r="H32" s="127">
        <v>0.91252</v>
      </c>
    </row>
    <row r="33">
      <c r="D33" s="129">
        <v>60.0</v>
      </c>
      <c r="E33" s="127">
        <v>0.99441</v>
      </c>
      <c r="F33" s="127">
        <v>0.99464</v>
      </c>
      <c r="G33" s="127">
        <v>0.99423</v>
      </c>
      <c r="H33" s="127">
        <v>0.92511</v>
      </c>
    </row>
    <row r="34">
      <c r="D34" s="129">
        <v>80.0</v>
      </c>
      <c r="E34" s="127">
        <v>0.99675</v>
      </c>
      <c r="F34" s="127">
        <v>0.99531</v>
      </c>
      <c r="G34" s="127">
        <v>0.99462</v>
      </c>
      <c r="H34" s="127">
        <v>0.93664</v>
      </c>
    </row>
    <row r="35">
      <c r="D35" s="129">
        <v>100.0</v>
      </c>
      <c r="E35" s="127">
        <v>0.99841</v>
      </c>
      <c r="F35" s="127">
        <v>0.99584</v>
      </c>
      <c r="G35" s="127">
        <v>0.99492</v>
      </c>
      <c r="H35" s="127">
        <v>0.95227</v>
      </c>
    </row>
    <row r="37">
      <c r="D37" s="130">
        <v>20.0</v>
      </c>
      <c r="E37" s="126">
        <v>0.97491</v>
      </c>
      <c r="F37" s="126">
        <v>0.9734</v>
      </c>
      <c r="G37" s="126">
        <v>0.98788</v>
      </c>
      <c r="H37" s="126">
        <v>0.86688</v>
      </c>
    </row>
    <row r="38">
      <c r="D38" s="129">
        <v>40.0</v>
      </c>
      <c r="E38" s="127">
        <v>0.98503</v>
      </c>
      <c r="F38" s="127">
        <v>0.97923</v>
      </c>
      <c r="G38" s="127">
        <v>0.99086</v>
      </c>
      <c r="H38" s="127">
        <v>0.89185</v>
      </c>
    </row>
    <row r="39">
      <c r="D39" s="129">
        <v>60.0</v>
      </c>
      <c r="E39" s="127">
        <v>0.98976</v>
      </c>
      <c r="F39" s="127">
        <v>0.98612</v>
      </c>
      <c r="G39" s="127">
        <v>0.99184</v>
      </c>
      <c r="H39" s="127">
        <v>0.90575</v>
      </c>
    </row>
    <row r="40">
      <c r="D40" s="129">
        <v>80.0</v>
      </c>
      <c r="E40" s="127">
        <v>0.99254</v>
      </c>
      <c r="F40" s="127">
        <v>0.99181</v>
      </c>
      <c r="G40" s="127">
        <v>0.99286</v>
      </c>
      <c r="H40" s="127">
        <v>0.91845</v>
      </c>
    </row>
    <row r="41">
      <c r="D41" s="129">
        <v>100.0</v>
      </c>
      <c r="E41" s="127">
        <v>0.99346</v>
      </c>
      <c r="F41" s="127">
        <v>0.99368</v>
      </c>
      <c r="G41" s="127">
        <v>0.99355</v>
      </c>
      <c r="H41" s="127">
        <v>0.93224</v>
      </c>
    </row>
    <row r="45">
      <c r="D45" s="130">
        <v>19.0</v>
      </c>
      <c r="E45" s="126">
        <v>0.98456</v>
      </c>
      <c r="F45" s="126">
        <v>0.98924</v>
      </c>
      <c r="G45" s="126">
        <v>0.9929</v>
      </c>
      <c r="H45" s="126">
        <v>0.84933</v>
      </c>
    </row>
    <row r="46">
      <c r="D46" s="129">
        <v>39.0</v>
      </c>
      <c r="E46" s="127">
        <v>0.98925</v>
      </c>
      <c r="F46" s="127">
        <v>0.9917</v>
      </c>
      <c r="G46" s="127">
        <v>0.99368</v>
      </c>
      <c r="H46" s="127">
        <v>0.86749</v>
      </c>
    </row>
    <row r="47">
      <c r="D47" s="129">
        <v>59.0</v>
      </c>
      <c r="E47" s="127">
        <v>0.99223</v>
      </c>
      <c r="F47" s="127">
        <v>0.99275</v>
      </c>
      <c r="G47" s="127">
        <v>0.99413</v>
      </c>
      <c r="H47" s="127">
        <v>0.88101</v>
      </c>
    </row>
    <row r="48">
      <c r="D48" s="129">
        <v>79.0</v>
      </c>
      <c r="E48" s="127">
        <v>0.99468</v>
      </c>
      <c r="F48" s="127">
        <v>0.99425</v>
      </c>
      <c r="G48" s="127">
        <v>0.99435</v>
      </c>
      <c r="H48" s="127">
        <v>0.89461</v>
      </c>
    </row>
    <row r="49">
      <c r="D49" s="129">
        <v>99.0</v>
      </c>
      <c r="E49" s="127">
        <v>0.9955</v>
      </c>
      <c r="F49" s="127">
        <v>0.99569</v>
      </c>
      <c r="G49" s="127">
        <v>0.99453</v>
      </c>
      <c r="H49" s="127">
        <v>0.91245</v>
      </c>
    </row>
  </sheetData>
  <mergeCells count="16">
    <mergeCell ref="B9:B13"/>
    <mergeCell ref="B15:B19"/>
    <mergeCell ref="C15:C19"/>
    <mergeCell ref="D15:D19"/>
    <mergeCell ref="B21:B25"/>
    <mergeCell ref="C21:C25"/>
    <mergeCell ref="D21:D25"/>
    <mergeCell ref="L15:L19"/>
    <mergeCell ref="L21:L25"/>
    <mergeCell ref="B3:B7"/>
    <mergeCell ref="C3:C7"/>
    <mergeCell ref="D3:D7"/>
    <mergeCell ref="L3:L7"/>
    <mergeCell ref="C9:C13"/>
    <mergeCell ref="D9:D13"/>
    <mergeCell ref="L9:L1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6.63"/>
  </cols>
  <sheetData>
    <row r="1">
      <c r="A1" s="131" t="s">
        <v>13</v>
      </c>
      <c r="B1" s="131" t="s">
        <v>110</v>
      </c>
      <c r="C1" s="131" t="s">
        <v>111</v>
      </c>
      <c r="D1" s="131" t="s">
        <v>112</v>
      </c>
      <c r="E1" s="131" t="s">
        <v>113</v>
      </c>
      <c r="F1" s="131" t="s">
        <v>114</v>
      </c>
      <c r="G1" s="132" t="s">
        <v>115</v>
      </c>
      <c r="H1" s="132" t="s">
        <v>116</v>
      </c>
      <c r="I1" s="131" t="s">
        <v>117</v>
      </c>
      <c r="J1" s="131" t="s">
        <v>118</v>
      </c>
      <c r="K1" s="131" t="s">
        <v>119</v>
      </c>
      <c r="L1" s="132" t="s">
        <v>120</v>
      </c>
      <c r="M1" s="132" t="s">
        <v>121</v>
      </c>
      <c r="N1" s="132" t="s">
        <v>122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>
      <c r="A2" s="133">
        <v>0.0</v>
      </c>
      <c r="B2" s="134">
        <v>0.044656</v>
      </c>
      <c r="C2" s="134">
        <v>0.012029</v>
      </c>
      <c r="D2" s="134">
        <v>0.027984</v>
      </c>
      <c r="E2" s="134">
        <v>0.90562</v>
      </c>
      <c r="F2" s="134">
        <v>0.88401</v>
      </c>
      <c r="G2" s="134">
        <v>0.93274</v>
      </c>
      <c r="H2" s="134">
        <v>0.65649</v>
      </c>
      <c r="I2" s="134">
        <v>0.024983</v>
      </c>
      <c r="J2" s="134">
        <v>0.0038237</v>
      </c>
      <c r="K2" s="134">
        <v>0.0066174</v>
      </c>
      <c r="L2" s="134">
        <v>0.07001</v>
      </c>
      <c r="M2" s="134">
        <v>0.0033323</v>
      </c>
      <c r="N2" s="134">
        <v>0.0033323</v>
      </c>
    </row>
    <row r="3">
      <c r="A3" s="133">
        <v>1.0</v>
      </c>
      <c r="B3" s="134">
        <v>0.030647</v>
      </c>
      <c r="C3" s="134">
        <v>0.0080669</v>
      </c>
      <c r="D3" s="134">
        <v>0.0091119</v>
      </c>
      <c r="E3" s="134">
        <v>0.96256</v>
      </c>
      <c r="F3" s="134">
        <v>0.95272</v>
      </c>
      <c r="G3" s="134">
        <v>0.976</v>
      </c>
      <c r="H3" s="134">
        <v>0.73797</v>
      </c>
      <c r="I3" s="134">
        <v>0.020631</v>
      </c>
      <c r="J3" s="134">
        <v>0.0033362</v>
      </c>
      <c r="K3" s="134">
        <v>0.0029017</v>
      </c>
      <c r="L3" s="134">
        <v>0.039944</v>
      </c>
      <c r="M3" s="134">
        <v>0.0065996</v>
      </c>
      <c r="N3" s="134">
        <v>0.0065996</v>
      </c>
    </row>
    <row r="4">
      <c r="A4" s="133">
        <v>2.0</v>
      </c>
      <c r="B4" s="134">
        <v>0.029447</v>
      </c>
      <c r="C4" s="134">
        <v>0.0081529</v>
      </c>
      <c r="D4" s="134">
        <v>0.0087981</v>
      </c>
      <c r="E4" s="134">
        <v>0.93619</v>
      </c>
      <c r="F4" s="134">
        <v>0.95269</v>
      </c>
      <c r="G4" s="134">
        <v>0.97322</v>
      </c>
      <c r="H4" s="134">
        <v>0.73157</v>
      </c>
      <c r="I4" s="134">
        <v>0.021085</v>
      </c>
      <c r="J4" s="134">
        <v>0.0033741</v>
      </c>
      <c r="K4" s="134">
        <v>0.0025466</v>
      </c>
      <c r="L4" s="134">
        <v>0.0098117</v>
      </c>
      <c r="M4" s="134">
        <v>0.0098009</v>
      </c>
      <c r="N4" s="134">
        <v>0.0098009</v>
      </c>
    </row>
    <row r="5">
      <c r="A5" s="133">
        <v>3.0</v>
      </c>
      <c r="B5" s="134">
        <v>0.027312</v>
      </c>
      <c r="C5" s="134">
        <v>0.0079088</v>
      </c>
      <c r="D5" s="134">
        <v>0.0077001</v>
      </c>
      <c r="E5" s="134">
        <v>0.96809</v>
      </c>
      <c r="F5" s="134">
        <v>0.97143</v>
      </c>
      <c r="G5" s="134">
        <v>0.98556</v>
      </c>
      <c r="H5" s="134">
        <v>0.78306</v>
      </c>
      <c r="I5" s="134">
        <v>0.018412</v>
      </c>
      <c r="J5" s="134">
        <v>0.0029887</v>
      </c>
      <c r="K5" s="134">
        <v>0.001415</v>
      </c>
      <c r="L5" s="134">
        <v>0.009703</v>
      </c>
      <c r="M5" s="134">
        <v>0.009703</v>
      </c>
      <c r="N5" s="134">
        <v>0.009703</v>
      </c>
    </row>
    <row r="6">
      <c r="A6" s="133">
        <v>4.0</v>
      </c>
      <c r="B6" s="134">
        <v>0.024867</v>
      </c>
      <c r="C6" s="134">
        <v>0.0073376</v>
      </c>
      <c r="D6" s="134">
        <v>0.0058417</v>
      </c>
      <c r="E6" s="134">
        <v>0.97983</v>
      </c>
      <c r="F6" s="134">
        <v>0.97058</v>
      </c>
      <c r="G6" s="134">
        <v>0.9892</v>
      </c>
      <c r="H6" s="134">
        <v>0.80631</v>
      </c>
      <c r="I6" s="134">
        <v>0.016782</v>
      </c>
      <c r="J6" s="134">
        <v>0.0028382</v>
      </c>
      <c r="K6" s="134">
        <v>0.0010576</v>
      </c>
      <c r="L6" s="134">
        <v>0.009703</v>
      </c>
      <c r="M6" s="134">
        <v>0.009703</v>
      </c>
      <c r="N6" s="134">
        <v>0.009703</v>
      </c>
    </row>
    <row r="7">
      <c r="A7" s="133">
        <v>5.0</v>
      </c>
      <c r="B7" s="134">
        <v>0.023607</v>
      </c>
      <c r="C7" s="134">
        <v>0.0070515</v>
      </c>
      <c r="D7" s="134">
        <v>0.0051727</v>
      </c>
      <c r="E7" s="134">
        <v>0.97897</v>
      </c>
      <c r="F7" s="134">
        <v>0.97955</v>
      </c>
      <c r="G7" s="134">
        <v>0.99059</v>
      </c>
      <c r="H7" s="134">
        <v>0.81677</v>
      </c>
      <c r="I7" s="134">
        <v>0.016104</v>
      </c>
      <c r="J7" s="134">
        <v>0.002756</v>
      </c>
      <c r="K7" s="134">
        <v>8.6278E-4</v>
      </c>
      <c r="L7" s="134">
        <v>0.009604</v>
      </c>
      <c r="M7" s="134">
        <v>0.009604</v>
      </c>
      <c r="N7" s="134">
        <v>0.009604</v>
      </c>
    </row>
    <row r="8">
      <c r="A8" s="133">
        <v>6.0</v>
      </c>
      <c r="B8" s="134">
        <v>0.02281</v>
      </c>
      <c r="C8" s="134">
        <v>0.0068953</v>
      </c>
      <c r="D8" s="134">
        <v>0.0046894</v>
      </c>
      <c r="E8" s="134">
        <v>0.97816</v>
      </c>
      <c r="F8" s="134">
        <v>0.98523</v>
      </c>
      <c r="G8" s="134">
        <v>0.99131</v>
      </c>
      <c r="H8" s="134">
        <v>0.82272</v>
      </c>
      <c r="I8" s="134">
        <v>0.015551</v>
      </c>
      <c r="J8" s="134">
        <v>0.0026989</v>
      </c>
      <c r="K8" s="134">
        <v>7.4234E-4</v>
      </c>
      <c r="L8" s="134">
        <v>0.009505</v>
      </c>
      <c r="M8" s="134">
        <v>0.009505</v>
      </c>
      <c r="N8" s="134">
        <v>0.009505</v>
      </c>
    </row>
    <row r="9">
      <c r="A9" s="133">
        <v>7.0</v>
      </c>
      <c r="B9" s="134">
        <v>0.022359</v>
      </c>
      <c r="C9" s="134">
        <v>0.0067674</v>
      </c>
      <c r="D9" s="134">
        <v>0.0044157</v>
      </c>
      <c r="E9" s="134">
        <v>0.98078</v>
      </c>
      <c r="F9" s="134">
        <v>0.9856</v>
      </c>
      <c r="G9" s="134">
        <v>0.99187</v>
      </c>
      <c r="H9" s="134">
        <v>0.82965</v>
      </c>
      <c r="I9" s="134">
        <v>0.015227</v>
      </c>
      <c r="J9" s="134">
        <v>0.0026376</v>
      </c>
      <c r="K9" s="134">
        <v>6.9329E-4</v>
      </c>
      <c r="L9" s="134">
        <v>0.009406</v>
      </c>
      <c r="M9" s="134">
        <v>0.009406</v>
      </c>
      <c r="N9" s="134">
        <v>0.009406</v>
      </c>
    </row>
    <row r="10">
      <c r="A10" s="133">
        <v>8.0</v>
      </c>
      <c r="B10" s="134">
        <v>0.022008</v>
      </c>
      <c r="C10" s="134">
        <v>0.0066845</v>
      </c>
      <c r="D10" s="134">
        <v>0.0042298</v>
      </c>
      <c r="E10" s="134">
        <v>0.98111</v>
      </c>
      <c r="F10" s="134">
        <v>0.98652</v>
      </c>
      <c r="G10" s="134">
        <v>0.99223</v>
      </c>
      <c r="H10" s="134">
        <v>0.83346</v>
      </c>
      <c r="I10" s="134">
        <v>0.014994</v>
      </c>
      <c r="J10" s="134">
        <v>0.0026074</v>
      </c>
      <c r="K10" s="134">
        <v>6.6719E-4</v>
      </c>
      <c r="L10" s="134">
        <v>0.009307</v>
      </c>
      <c r="M10" s="134">
        <v>0.009307</v>
      </c>
      <c r="N10" s="134">
        <v>0.009307</v>
      </c>
    </row>
    <row r="11">
      <c r="A11" s="133">
        <v>9.0</v>
      </c>
      <c r="B11" s="134">
        <v>0.021588</v>
      </c>
      <c r="C11" s="134">
        <v>0.0065937</v>
      </c>
      <c r="D11" s="134">
        <v>0.0040423</v>
      </c>
      <c r="E11" s="134">
        <v>0.98044</v>
      </c>
      <c r="F11" s="134">
        <v>0.98659</v>
      </c>
      <c r="G11" s="134">
        <v>0.99233</v>
      </c>
      <c r="H11" s="134">
        <v>0.83486</v>
      </c>
      <c r="I11" s="134">
        <v>0.01482</v>
      </c>
      <c r="J11" s="134">
        <v>0.0025858</v>
      </c>
      <c r="K11" s="134">
        <v>6.375E-4</v>
      </c>
      <c r="L11" s="134">
        <v>0.009208</v>
      </c>
      <c r="M11" s="134">
        <v>0.009208</v>
      </c>
      <c r="N11" s="134">
        <v>0.009208</v>
      </c>
    </row>
    <row r="12">
      <c r="A12" s="133">
        <v>10.0</v>
      </c>
      <c r="B12" s="134">
        <v>0.021378</v>
      </c>
      <c r="C12" s="134">
        <v>0.0065378</v>
      </c>
      <c r="D12" s="134">
        <v>0.0038614</v>
      </c>
      <c r="E12" s="134">
        <v>0.98246</v>
      </c>
      <c r="F12" s="134">
        <v>0.98582</v>
      </c>
      <c r="G12" s="134">
        <v>0.99227</v>
      </c>
      <c r="H12" s="134">
        <v>0.83697</v>
      </c>
      <c r="I12" s="134">
        <v>0.014679</v>
      </c>
      <c r="J12" s="134">
        <v>0.0025694</v>
      </c>
      <c r="K12" s="134">
        <v>6.0617E-4</v>
      </c>
      <c r="L12" s="134">
        <v>0.009109</v>
      </c>
      <c r="M12" s="134">
        <v>0.009109</v>
      </c>
      <c r="N12" s="134">
        <v>0.009109</v>
      </c>
    </row>
    <row r="13">
      <c r="A13" s="133">
        <v>11.0</v>
      </c>
      <c r="B13" s="134">
        <v>0.021125</v>
      </c>
      <c r="C13" s="134">
        <v>0.0064691</v>
      </c>
      <c r="D13" s="134">
        <v>0.0037449</v>
      </c>
      <c r="E13" s="134">
        <v>0.98129</v>
      </c>
      <c r="F13" s="134">
        <v>0.98715</v>
      </c>
      <c r="G13" s="134">
        <v>0.99233</v>
      </c>
      <c r="H13" s="134">
        <v>0.84032</v>
      </c>
      <c r="I13" s="134">
        <v>0.014564</v>
      </c>
      <c r="J13" s="134">
        <v>0.0025553</v>
      </c>
      <c r="K13" s="134">
        <v>5.8166E-4</v>
      </c>
      <c r="L13" s="134">
        <v>0.00901</v>
      </c>
      <c r="M13" s="134">
        <v>0.00901</v>
      </c>
      <c r="N13" s="134">
        <v>0.00901</v>
      </c>
    </row>
    <row r="14">
      <c r="A14" s="133">
        <v>12.0</v>
      </c>
      <c r="B14" s="134">
        <v>0.020907</v>
      </c>
      <c r="C14" s="134">
        <v>0.0064366</v>
      </c>
      <c r="D14" s="134">
        <v>0.0036652</v>
      </c>
      <c r="E14" s="134">
        <v>0.98219</v>
      </c>
      <c r="F14" s="134">
        <v>0.98824</v>
      </c>
      <c r="G14" s="134">
        <v>0.99241</v>
      </c>
      <c r="H14" s="134">
        <v>0.84162</v>
      </c>
      <c r="I14" s="134">
        <v>0.014461</v>
      </c>
      <c r="J14" s="134">
        <v>0.002542</v>
      </c>
      <c r="K14" s="134">
        <v>5.5688E-4</v>
      </c>
      <c r="L14" s="134">
        <v>0.008911</v>
      </c>
      <c r="M14" s="134">
        <v>0.008911</v>
      </c>
      <c r="N14" s="134">
        <v>0.008911</v>
      </c>
    </row>
    <row r="15">
      <c r="A15" s="133">
        <v>13.0</v>
      </c>
      <c r="B15" s="134">
        <v>0.020762</v>
      </c>
      <c r="C15" s="134">
        <v>0.0063985</v>
      </c>
      <c r="D15" s="134">
        <v>0.0035852</v>
      </c>
      <c r="E15" s="134">
        <v>0.98194</v>
      </c>
      <c r="F15" s="134">
        <v>0.98831</v>
      </c>
      <c r="G15" s="134">
        <v>0.99245</v>
      </c>
      <c r="H15" s="134">
        <v>0.84291</v>
      </c>
      <c r="I15" s="134">
        <v>0.014368</v>
      </c>
      <c r="J15" s="134">
        <v>0.00253</v>
      </c>
      <c r="K15" s="134">
        <v>5.458E-4</v>
      </c>
      <c r="L15" s="134">
        <v>0.008812</v>
      </c>
      <c r="M15" s="134">
        <v>0.008812</v>
      </c>
      <c r="N15" s="134">
        <v>0.008812</v>
      </c>
    </row>
    <row r="16">
      <c r="A16" s="133">
        <v>14.0</v>
      </c>
      <c r="B16" s="134">
        <v>0.020698</v>
      </c>
      <c r="C16" s="134">
        <v>0.0064004</v>
      </c>
      <c r="D16" s="134">
        <v>0.0035851</v>
      </c>
      <c r="E16" s="134">
        <v>0.98425</v>
      </c>
      <c r="F16" s="134">
        <v>0.98674</v>
      </c>
      <c r="G16" s="134">
        <v>0.99246</v>
      </c>
      <c r="H16" s="134">
        <v>0.84363</v>
      </c>
      <c r="I16" s="134">
        <v>0.014291</v>
      </c>
      <c r="J16" s="134">
        <v>0.0025228</v>
      </c>
      <c r="K16" s="134">
        <v>5.3159E-4</v>
      </c>
      <c r="L16" s="134">
        <v>0.008713</v>
      </c>
      <c r="M16" s="134">
        <v>0.008713</v>
      </c>
      <c r="N16" s="134">
        <v>0.008713</v>
      </c>
    </row>
    <row r="17">
      <c r="A17" s="133">
        <v>15.0</v>
      </c>
      <c r="B17" s="134">
        <v>0.020522</v>
      </c>
      <c r="C17" s="134">
        <v>0.0063608</v>
      </c>
      <c r="D17" s="134">
        <v>0.0034949</v>
      </c>
      <c r="E17" s="134">
        <v>0.98468</v>
      </c>
      <c r="F17" s="134">
        <v>0.98688</v>
      </c>
      <c r="G17" s="134">
        <v>0.99255</v>
      </c>
      <c r="H17" s="134">
        <v>0.84431</v>
      </c>
      <c r="I17" s="134">
        <v>0.014217</v>
      </c>
      <c r="J17" s="134">
        <v>0.0025137</v>
      </c>
      <c r="K17" s="134">
        <v>5.1913E-4</v>
      </c>
      <c r="L17" s="134">
        <v>0.008614</v>
      </c>
      <c r="M17" s="134">
        <v>0.008614</v>
      </c>
      <c r="N17" s="134">
        <v>0.008614</v>
      </c>
    </row>
    <row r="18">
      <c r="A18" s="133">
        <v>16.0</v>
      </c>
      <c r="B18" s="134">
        <v>0.020359</v>
      </c>
      <c r="C18" s="134">
        <v>0.0062862</v>
      </c>
      <c r="D18" s="134">
        <v>0.003365</v>
      </c>
      <c r="E18" s="134">
        <v>0.98381</v>
      </c>
      <c r="F18" s="134">
        <v>0.98804</v>
      </c>
      <c r="G18" s="134">
        <v>0.99264</v>
      </c>
      <c r="H18" s="134">
        <v>0.84623</v>
      </c>
      <c r="I18" s="134">
        <v>0.014148</v>
      </c>
      <c r="J18" s="134">
        <v>0.0025036</v>
      </c>
      <c r="K18" s="134">
        <v>5.0187E-4</v>
      </c>
      <c r="L18" s="134">
        <v>0.008515</v>
      </c>
      <c r="M18" s="134">
        <v>0.008515</v>
      </c>
      <c r="N18" s="134">
        <v>0.008515</v>
      </c>
    </row>
    <row r="19">
      <c r="A19" s="133">
        <v>17.0</v>
      </c>
      <c r="B19" s="134">
        <v>0.020167</v>
      </c>
      <c r="C19" s="134">
        <v>0.0062551</v>
      </c>
      <c r="D19" s="134">
        <v>0.0032244</v>
      </c>
      <c r="E19" s="134">
        <v>0.98575</v>
      </c>
      <c r="F19" s="134">
        <v>0.98669</v>
      </c>
      <c r="G19" s="134">
        <v>0.9927</v>
      </c>
      <c r="H19" s="134">
        <v>0.84795</v>
      </c>
      <c r="I19" s="134">
        <v>0.014076</v>
      </c>
      <c r="J19" s="134">
        <v>0.0024937</v>
      </c>
      <c r="K19" s="134">
        <v>4.8828E-4</v>
      </c>
      <c r="L19" s="134">
        <v>0.008416</v>
      </c>
      <c r="M19" s="134">
        <v>0.008416</v>
      </c>
      <c r="N19" s="134">
        <v>0.008416</v>
      </c>
    </row>
    <row r="20">
      <c r="A20" s="133">
        <v>18.0</v>
      </c>
      <c r="B20" s="134">
        <v>0.020098</v>
      </c>
      <c r="C20" s="134">
        <v>0.0062533</v>
      </c>
      <c r="D20" s="134">
        <v>0.0033102</v>
      </c>
      <c r="E20" s="134">
        <v>0.98675</v>
      </c>
      <c r="F20" s="134">
        <v>0.9863</v>
      </c>
      <c r="G20" s="134">
        <v>0.99277</v>
      </c>
      <c r="H20" s="134">
        <v>0.84866</v>
      </c>
      <c r="I20" s="134">
        <v>0.014005</v>
      </c>
      <c r="J20" s="134">
        <v>0.0024836</v>
      </c>
      <c r="K20" s="134">
        <v>4.7886E-4</v>
      </c>
      <c r="L20" s="134">
        <v>0.008317</v>
      </c>
      <c r="M20" s="134">
        <v>0.008317</v>
      </c>
      <c r="N20" s="134">
        <v>0.008317</v>
      </c>
    </row>
    <row r="21">
      <c r="A21" s="135">
        <v>19.0</v>
      </c>
      <c r="B21" s="136">
        <v>0.019993</v>
      </c>
      <c r="C21" s="136">
        <v>0.0062152</v>
      </c>
      <c r="D21" s="136">
        <v>0.0031761</v>
      </c>
      <c r="E21" s="137">
        <v>0.98662</v>
      </c>
      <c r="F21" s="137">
        <v>0.9862</v>
      </c>
      <c r="G21" s="137">
        <v>0.99281</v>
      </c>
      <c r="H21" s="136">
        <v>0.85034</v>
      </c>
      <c r="I21" s="136">
        <v>0.013929</v>
      </c>
      <c r="J21" s="136">
        <v>0.0024733</v>
      </c>
      <c r="K21" s="136">
        <v>4.6544E-4</v>
      </c>
      <c r="L21" s="136">
        <v>0.008218</v>
      </c>
      <c r="M21" s="136">
        <v>0.008218</v>
      </c>
      <c r="N21" s="136">
        <v>0.008218</v>
      </c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133">
        <v>20.0</v>
      </c>
      <c r="B22" s="134">
        <v>0.019874</v>
      </c>
      <c r="C22" s="134">
        <v>0.0061828</v>
      </c>
      <c r="D22" s="134">
        <v>0.0031324</v>
      </c>
      <c r="E22" s="134">
        <v>0.98634</v>
      </c>
      <c r="F22" s="134">
        <v>0.98748</v>
      </c>
      <c r="G22" s="134">
        <v>0.99287</v>
      </c>
      <c r="H22" s="134">
        <v>0.85242</v>
      </c>
      <c r="I22" s="134">
        <v>0.013854</v>
      </c>
      <c r="J22" s="134">
        <v>0.0024619</v>
      </c>
      <c r="K22" s="134">
        <v>4.6287E-4</v>
      </c>
      <c r="L22" s="134">
        <v>0.008119</v>
      </c>
      <c r="M22" s="134">
        <v>0.008119</v>
      </c>
      <c r="N22" s="134">
        <v>0.008119</v>
      </c>
    </row>
    <row r="23">
      <c r="A23" s="133">
        <v>21.0</v>
      </c>
      <c r="B23" s="134">
        <v>0.019789</v>
      </c>
      <c r="C23" s="134">
        <v>0.0061675</v>
      </c>
      <c r="D23" s="134">
        <v>0.0030957</v>
      </c>
      <c r="E23" s="134">
        <v>0.98617</v>
      </c>
      <c r="F23" s="134">
        <v>0.98799</v>
      </c>
      <c r="G23" s="134">
        <v>0.99293</v>
      </c>
      <c r="H23" s="134">
        <v>0.85337</v>
      </c>
      <c r="I23" s="134">
        <v>0.013776</v>
      </c>
      <c r="J23" s="134">
        <v>0.0024513</v>
      </c>
      <c r="K23" s="134">
        <v>4.5919E-4</v>
      </c>
      <c r="L23" s="134">
        <v>0.00802</v>
      </c>
      <c r="M23" s="134">
        <v>0.00802</v>
      </c>
      <c r="N23" s="134">
        <v>0.00802</v>
      </c>
    </row>
    <row r="24">
      <c r="A24" s="133">
        <v>22.0</v>
      </c>
      <c r="B24" s="134">
        <v>0.019634</v>
      </c>
      <c r="C24" s="134">
        <v>0.0061181</v>
      </c>
      <c r="D24" s="134">
        <v>0.0029658</v>
      </c>
      <c r="E24" s="134">
        <v>0.98676</v>
      </c>
      <c r="F24" s="134">
        <v>0.98729</v>
      </c>
      <c r="G24" s="134">
        <v>0.99292</v>
      </c>
      <c r="H24" s="134">
        <v>0.85409</v>
      </c>
      <c r="I24" s="134">
        <v>0.013706</v>
      </c>
      <c r="J24" s="134">
        <v>0.0024422</v>
      </c>
      <c r="K24" s="134">
        <v>4.5375E-4</v>
      </c>
      <c r="L24" s="134">
        <v>0.007921</v>
      </c>
      <c r="M24" s="134">
        <v>0.007921</v>
      </c>
      <c r="N24" s="134">
        <v>0.007921</v>
      </c>
    </row>
    <row r="25">
      <c r="A25" s="133">
        <v>23.0</v>
      </c>
      <c r="B25" s="134">
        <v>0.019614</v>
      </c>
      <c r="C25" s="134">
        <v>0.0061393</v>
      </c>
      <c r="D25" s="134">
        <v>0.0029639</v>
      </c>
      <c r="E25" s="134">
        <v>0.98712</v>
      </c>
      <c r="F25" s="134">
        <v>0.98812</v>
      </c>
      <c r="G25" s="134">
        <v>0.99295</v>
      </c>
      <c r="H25" s="134">
        <v>0.85585</v>
      </c>
      <c r="I25" s="134">
        <v>0.013641</v>
      </c>
      <c r="J25" s="134">
        <v>0.002435</v>
      </c>
      <c r="K25" s="134">
        <v>4.4472E-4</v>
      </c>
      <c r="L25" s="134">
        <v>0.007822</v>
      </c>
      <c r="M25" s="134">
        <v>0.007822</v>
      </c>
      <c r="N25" s="134">
        <v>0.007822</v>
      </c>
    </row>
    <row r="26">
      <c r="A26" s="133">
        <v>24.0</v>
      </c>
      <c r="B26" s="134">
        <v>0.019396</v>
      </c>
      <c r="C26" s="134">
        <v>0.0060698</v>
      </c>
      <c r="D26" s="134">
        <v>0.0028899</v>
      </c>
      <c r="E26" s="134">
        <v>0.98672</v>
      </c>
      <c r="F26" s="134">
        <v>0.9899</v>
      </c>
      <c r="G26" s="134">
        <v>0.99299</v>
      </c>
      <c r="H26" s="134">
        <v>0.856</v>
      </c>
      <c r="I26" s="134">
        <v>0.013585</v>
      </c>
      <c r="J26" s="134">
        <v>0.0024281</v>
      </c>
      <c r="K26" s="134">
        <v>4.3861E-4</v>
      </c>
      <c r="L26" s="134">
        <v>0.007723</v>
      </c>
      <c r="M26" s="134">
        <v>0.007723</v>
      </c>
      <c r="N26" s="134">
        <v>0.007723</v>
      </c>
    </row>
    <row r="27">
      <c r="A27" s="133">
        <v>25.0</v>
      </c>
      <c r="B27" s="134">
        <v>0.019396</v>
      </c>
      <c r="C27" s="134">
        <v>0.0060484</v>
      </c>
      <c r="D27" s="134">
        <v>0.002913</v>
      </c>
      <c r="E27" s="134">
        <v>0.98732</v>
      </c>
      <c r="F27" s="134">
        <v>0.99021</v>
      </c>
      <c r="G27" s="134">
        <v>0.99306</v>
      </c>
      <c r="H27" s="134">
        <v>0.85729</v>
      </c>
      <c r="I27" s="134">
        <v>0.01352</v>
      </c>
      <c r="J27" s="134">
        <v>0.0024176</v>
      </c>
      <c r="K27" s="134">
        <v>4.356E-4</v>
      </c>
      <c r="L27" s="134">
        <v>0.007624</v>
      </c>
      <c r="M27" s="134">
        <v>0.007624</v>
      </c>
      <c r="N27" s="134">
        <v>0.007624</v>
      </c>
    </row>
    <row r="28">
      <c r="A28" s="133">
        <v>26.0</v>
      </c>
      <c r="B28" s="134">
        <v>0.019232</v>
      </c>
      <c r="C28" s="134">
        <v>0.0060417</v>
      </c>
      <c r="D28" s="134">
        <v>0.0028212</v>
      </c>
      <c r="E28" s="134">
        <v>0.98713</v>
      </c>
      <c r="F28" s="134">
        <v>0.99086</v>
      </c>
      <c r="G28" s="134">
        <v>0.99314</v>
      </c>
      <c r="H28" s="134">
        <v>0.85835</v>
      </c>
      <c r="I28" s="134">
        <v>0.013443</v>
      </c>
      <c r="J28" s="134">
        <v>0.0024065</v>
      </c>
      <c r="K28" s="134">
        <v>4.218E-4</v>
      </c>
      <c r="L28" s="134">
        <v>0.007525</v>
      </c>
      <c r="M28" s="134">
        <v>0.007525</v>
      </c>
      <c r="N28" s="134">
        <v>0.007525</v>
      </c>
    </row>
    <row r="29">
      <c r="A29" s="133">
        <v>27.0</v>
      </c>
      <c r="B29" s="134">
        <v>0.019303</v>
      </c>
      <c r="C29" s="134">
        <v>0.0060549</v>
      </c>
      <c r="D29" s="134">
        <v>0.0028326</v>
      </c>
      <c r="E29" s="134">
        <v>0.98735</v>
      </c>
      <c r="F29" s="134">
        <v>0.99004</v>
      </c>
      <c r="G29" s="134">
        <v>0.9932</v>
      </c>
      <c r="H29" s="134">
        <v>0.8598</v>
      </c>
      <c r="I29" s="134">
        <v>0.013368</v>
      </c>
      <c r="J29" s="134">
        <v>0.0023964</v>
      </c>
      <c r="K29" s="134">
        <v>4.0958E-4</v>
      </c>
      <c r="L29" s="134">
        <v>0.007426</v>
      </c>
      <c r="M29" s="134">
        <v>0.007426</v>
      </c>
      <c r="N29" s="134">
        <v>0.007426</v>
      </c>
    </row>
    <row r="30">
      <c r="A30" s="133">
        <v>28.0</v>
      </c>
      <c r="B30" s="134">
        <v>0.019088</v>
      </c>
      <c r="C30" s="134">
        <v>0.006004</v>
      </c>
      <c r="D30" s="134">
        <v>0.0027707</v>
      </c>
      <c r="E30" s="134">
        <v>0.98832</v>
      </c>
      <c r="F30" s="134">
        <v>0.98884</v>
      </c>
      <c r="G30" s="134">
        <v>0.99329</v>
      </c>
      <c r="H30" s="134">
        <v>0.8605</v>
      </c>
      <c r="I30" s="134">
        <v>0.013354</v>
      </c>
      <c r="J30" s="134">
        <v>0.0023864</v>
      </c>
      <c r="K30" s="134">
        <v>4.0724E-4</v>
      </c>
      <c r="L30" s="134">
        <v>0.007327</v>
      </c>
      <c r="M30" s="134">
        <v>0.007327</v>
      </c>
      <c r="N30" s="134">
        <v>0.007327</v>
      </c>
    </row>
    <row r="31">
      <c r="A31" s="133">
        <v>29.0</v>
      </c>
      <c r="B31" s="134">
        <v>0.018873</v>
      </c>
      <c r="C31" s="134">
        <v>0.0059322</v>
      </c>
      <c r="D31" s="134">
        <v>0.0026322</v>
      </c>
      <c r="E31" s="134">
        <v>0.9888</v>
      </c>
      <c r="F31" s="134">
        <v>0.98888</v>
      </c>
      <c r="G31" s="134">
        <v>0.99334</v>
      </c>
      <c r="H31" s="134">
        <v>0.86196</v>
      </c>
      <c r="I31" s="134">
        <v>0.013283</v>
      </c>
      <c r="J31" s="134">
        <v>0.0023755</v>
      </c>
      <c r="K31" s="134">
        <v>3.9561E-4</v>
      </c>
      <c r="L31" s="134">
        <v>0.007228</v>
      </c>
      <c r="M31" s="134">
        <v>0.007228</v>
      </c>
      <c r="N31" s="134">
        <v>0.007228</v>
      </c>
    </row>
    <row r="32">
      <c r="A32" s="133">
        <v>30.0</v>
      </c>
      <c r="B32" s="134">
        <v>0.018857</v>
      </c>
      <c r="C32" s="134">
        <v>0.00594</v>
      </c>
      <c r="D32" s="134">
        <v>0.0026766</v>
      </c>
      <c r="E32" s="134">
        <v>0.98916</v>
      </c>
      <c r="F32" s="134">
        <v>0.98902</v>
      </c>
      <c r="G32" s="134">
        <v>0.99339</v>
      </c>
      <c r="H32" s="134">
        <v>0.86251</v>
      </c>
      <c r="I32" s="134">
        <v>0.013214</v>
      </c>
      <c r="J32" s="134">
        <v>0.0023665</v>
      </c>
      <c r="K32" s="134">
        <v>3.8488E-4</v>
      </c>
      <c r="L32" s="134">
        <v>0.007129</v>
      </c>
      <c r="M32" s="134">
        <v>0.007129</v>
      </c>
      <c r="N32" s="134">
        <v>0.007129</v>
      </c>
    </row>
    <row r="33">
      <c r="A33" s="133">
        <v>31.0</v>
      </c>
      <c r="B33" s="134">
        <v>0.018875</v>
      </c>
      <c r="C33" s="134">
        <v>0.0059681</v>
      </c>
      <c r="D33" s="134">
        <v>0.0027071</v>
      </c>
      <c r="E33" s="134">
        <v>0.98962</v>
      </c>
      <c r="F33" s="134">
        <v>0.98919</v>
      </c>
      <c r="G33" s="134">
        <v>0.99346</v>
      </c>
      <c r="H33" s="134">
        <v>0.86379</v>
      </c>
      <c r="I33" s="134">
        <v>0.01316</v>
      </c>
      <c r="J33" s="134">
        <v>0.0023582</v>
      </c>
      <c r="K33" s="134">
        <v>3.7095E-4</v>
      </c>
      <c r="L33" s="134">
        <v>0.00703</v>
      </c>
      <c r="M33" s="134">
        <v>0.00703</v>
      </c>
      <c r="N33" s="134">
        <v>0.00703</v>
      </c>
    </row>
    <row r="34">
      <c r="A34" s="133">
        <v>32.0</v>
      </c>
      <c r="B34" s="134">
        <v>0.018712</v>
      </c>
      <c r="C34" s="134">
        <v>0.0059133</v>
      </c>
      <c r="D34" s="134">
        <v>0.002517</v>
      </c>
      <c r="E34" s="134">
        <v>0.99016</v>
      </c>
      <c r="F34" s="134">
        <v>0.98945</v>
      </c>
      <c r="G34" s="134">
        <v>0.9935</v>
      </c>
      <c r="H34" s="134">
        <v>0.86479</v>
      </c>
      <c r="I34" s="134">
        <v>0.013094</v>
      </c>
      <c r="J34" s="134">
        <v>0.0023508</v>
      </c>
      <c r="K34" s="134">
        <v>3.6457E-4</v>
      </c>
      <c r="L34" s="134">
        <v>0.006931</v>
      </c>
      <c r="M34" s="134">
        <v>0.006931</v>
      </c>
      <c r="N34" s="134">
        <v>0.006931</v>
      </c>
    </row>
    <row r="35">
      <c r="A35" s="133">
        <v>33.0</v>
      </c>
      <c r="B35" s="134">
        <v>0.01855</v>
      </c>
      <c r="C35" s="134">
        <v>0.0059066</v>
      </c>
      <c r="D35" s="134">
        <v>0.0025271</v>
      </c>
      <c r="E35" s="134">
        <v>0.98863</v>
      </c>
      <c r="F35" s="134">
        <v>0.99017</v>
      </c>
      <c r="G35" s="134">
        <v>0.99355</v>
      </c>
      <c r="H35" s="134">
        <v>0.86478</v>
      </c>
      <c r="I35" s="134">
        <v>0.013025</v>
      </c>
      <c r="J35" s="134">
        <v>0.002343</v>
      </c>
      <c r="K35" s="134">
        <v>3.6747E-4</v>
      </c>
      <c r="L35" s="134">
        <v>0.006832</v>
      </c>
      <c r="M35" s="134">
        <v>0.006832</v>
      </c>
      <c r="N35" s="134">
        <v>0.006832</v>
      </c>
    </row>
    <row r="36">
      <c r="A36" s="133">
        <v>34.0</v>
      </c>
      <c r="B36" s="134">
        <v>0.018521</v>
      </c>
      <c r="C36" s="134">
        <v>0.0058931</v>
      </c>
      <c r="D36" s="134">
        <v>0.0025691</v>
      </c>
      <c r="E36" s="134">
        <v>0.98883</v>
      </c>
      <c r="F36" s="134">
        <v>0.99027</v>
      </c>
      <c r="G36" s="134">
        <v>0.99356</v>
      </c>
      <c r="H36" s="134">
        <v>0.86679</v>
      </c>
      <c r="I36" s="134">
        <v>0.012971</v>
      </c>
      <c r="J36" s="134">
        <v>0.0023345</v>
      </c>
      <c r="K36" s="134">
        <v>3.6342E-4</v>
      </c>
      <c r="L36" s="134">
        <v>0.006733</v>
      </c>
      <c r="M36" s="134">
        <v>0.006733</v>
      </c>
      <c r="N36" s="134">
        <v>0.006733</v>
      </c>
    </row>
    <row r="37">
      <c r="A37" s="133">
        <v>35.0</v>
      </c>
      <c r="B37" s="134">
        <v>0.018468</v>
      </c>
      <c r="C37" s="134">
        <v>0.0058545</v>
      </c>
      <c r="D37" s="134">
        <v>0.0025379</v>
      </c>
      <c r="E37" s="134">
        <v>0.98913</v>
      </c>
      <c r="F37" s="134">
        <v>0.99018</v>
      </c>
      <c r="G37" s="134">
        <v>0.99359</v>
      </c>
      <c r="H37" s="134">
        <v>0.86698</v>
      </c>
      <c r="I37" s="134">
        <v>0.012906</v>
      </c>
      <c r="J37" s="134">
        <v>0.0023279</v>
      </c>
      <c r="K37" s="134">
        <v>3.5579E-4</v>
      </c>
      <c r="L37" s="134">
        <v>0.006634</v>
      </c>
      <c r="M37" s="134">
        <v>0.006634</v>
      </c>
      <c r="N37" s="134">
        <v>0.006634</v>
      </c>
    </row>
    <row r="38">
      <c r="A38" s="133">
        <v>36.0</v>
      </c>
      <c r="B38" s="134">
        <v>0.018389</v>
      </c>
      <c r="C38" s="134">
        <v>0.0058661</v>
      </c>
      <c r="D38" s="134">
        <v>0.0025019</v>
      </c>
      <c r="E38" s="134">
        <v>0.98963</v>
      </c>
      <c r="F38" s="134">
        <v>0.99011</v>
      </c>
      <c r="G38" s="134">
        <v>0.99361</v>
      </c>
      <c r="H38" s="134">
        <v>0.86812</v>
      </c>
      <c r="I38" s="134">
        <v>0.012842</v>
      </c>
      <c r="J38" s="134">
        <v>0.0023199</v>
      </c>
      <c r="K38" s="134">
        <v>3.5492E-4</v>
      </c>
      <c r="L38" s="134">
        <v>0.006535</v>
      </c>
      <c r="M38" s="134">
        <v>0.006535</v>
      </c>
      <c r="N38" s="134">
        <v>0.006535</v>
      </c>
    </row>
    <row r="39">
      <c r="A39" s="133">
        <v>37.0</v>
      </c>
      <c r="B39" s="134">
        <v>0.018308</v>
      </c>
      <c r="C39" s="134">
        <v>0.0058156</v>
      </c>
      <c r="D39" s="134">
        <v>0.0024476</v>
      </c>
      <c r="E39" s="134">
        <v>0.99014</v>
      </c>
      <c r="F39" s="134">
        <v>0.98932</v>
      </c>
      <c r="G39" s="134">
        <v>0.99361</v>
      </c>
      <c r="H39" s="134">
        <v>0.86929</v>
      </c>
      <c r="I39" s="134">
        <v>0.012788</v>
      </c>
      <c r="J39" s="134">
        <v>0.0023121</v>
      </c>
      <c r="K39" s="134">
        <v>3.4861E-4</v>
      </c>
      <c r="L39" s="134">
        <v>0.006436</v>
      </c>
      <c r="M39" s="134">
        <v>0.006436</v>
      </c>
      <c r="N39" s="134">
        <v>0.006436</v>
      </c>
    </row>
    <row r="40">
      <c r="A40" s="133">
        <v>38.0</v>
      </c>
      <c r="B40" s="134">
        <v>0.018255</v>
      </c>
      <c r="C40" s="134">
        <v>0.0058231</v>
      </c>
      <c r="D40" s="134">
        <v>0.0024768</v>
      </c>
      <c r="E40" s="134">
        <v>0.99055</v>
      </c>
      <c r="F40" s="134">
        <v>0.98899</v>
      </c>
      <c r="G40" s="134">
        <v>0.99364</v>
      </c>
      <c r="H40" s="134">
        <v>0.86976</v>
      </c>
      <c r="I40" s="134">
        <v>0.012742</v>
      </c>
      <c r="J40" s="134">
        <v>0.002306</v>
      </c>
      <c r="K40" s="134">
        <v>3.4948E-4</v>
      </c>
      <c r="L40" s="134">
        <v>0.006337</v>
      </c>
      <c r="M40" s="134">
        <v>0.006337</v>
      </c>
      <c r="N40" s="134">
        <v>0.006337</v>
      </c>
    </row>
    <row r="41">
      <c r="A41" s="135">
        <v>39.0</v>
      </c>
      <c r="B41" s="136">
        <v>0.018126</v>
      </c>
      <c r="C41" s="136">
        <v>0.00579</v>
      </c>
      <c r="D41" s="136">
        <v>0.002348</v>
      </c>
      <c r="E41" s="137">
        <v>0.99077</v>
      </c>
      <c r="F41" s="137">
        <v>0.98949</v>
      </c>
      <c r="G41" s="137">
        <v>0.99368</v>
      </c>
      <c r="H41" s="136">
        <v>0.87029</v>
      </c>
      <c r="I41" s="136">
        <v>0.012676</v>
      </c>
      <c r="J41" s="136">
        <v>0.0022983</v>
      </c>
      <c r="K41" s="136">
        <v>3.4502E-4</v>
      </c>
      <c r="L41" s="136">
        <v>0.006238</v>
      </c>
      <c r="M41" s="136">
        <v>0.006238</v>
      </c>
      <c r="N41" s="136">
        <v>0.006238</v>
      </c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133">
        <v>40.0</v>
      </c>
      <c r="B42" s="134">
        <v>0.018037</v>
      </c>
      <c r="C42" s="134">
        <v>0.0057277</v>
      </c>
      <c r="D42" s="134">
        <v>0.0023365</v>
      </c>
      <c r="E42" s="134">
        <v>0.99038</v>
      </c>
      <c r="F42" s="134">
        <v>0.99111</v>
      </c>
      <c r="G42" s="134">
        <v>0.99368</v>
      </c>
      <c r="H42" s="134">
        <v>0.87098</v>
      </c>
      <c r="I42" s="134">
        <v>0.012613</v>
      </c>
      <c r="J42" s="134">
        <v>0.0022904</v>
      </c>
      <c r="K42" s="134">
        <v>3.3965E-4</v>
      </c>
      <c r="L42" s="134">
        <v>0.006139</v>
      </c>
      <c r="M42" s="134">
        <v>0.006139</v>
      </c>
      <c r="N42" s="134">
        <v>0.006139</v>
      </c>
    </row>
    <row r="43">
      <c r="A43" s="133">
        <v>41.0</v>
      </c>
      <c r="B43" s="134">
        <v>0.017905</v>
      </c>
      <c r="C43" s="134">
        <v>0.0057388</v>
      </c>
      <c r="D43" s="134">
        <v>0.0023154</v>
      </c>
      <c r="E43" s="134">
        <v>0.99034</v>
      </c>
      <c r="F43" s="134">
        <v>0.99111</v>
      </c>
      <c r="G43" s="134">
        <v>0.99371</v>
      </c>
      <c r="H43" s="134">
        <v>0.87084</v>
      </c>
      <c r="I43" s="134">
        <v>0.012566</v>
      </c>
      <c r="J43" s="134">
        <v>0.0022851</v>
      </c>
      <c r="K43" s="134">
        <v>3.3566E-4</v>
      </c>
      <c r="L43" s="134">
        <v>0.00604</v>
      </c>
      <c r="M43" s="134">
        <v>0.00604</v>
      </c>
      <c r="N43" s="134">
        <v>0.00604</v>
      </c>
    </row>
    <row r="44">
      <c r="A44" s="133">
        <v>42.0</v>
      </c>
      <c r="B44" s="134">
        <v>0.017912</v>
      </c>
      <c r="C44" s="134">
        <v>0.0057384</v>
      </c>
      <c r="D44" s="134">
        <v>0.0022792</v>
      </c>
      <c r="E44" s="134">
        <v>0.98973</v>
      </c>
      <c r="F44" s="134">
        <v>0.99121</v>
      </c>
      <c r="G44" s="134">
        <v>0.99371</v>
      </c>
      <c r="H44" s="134">
        <v>0.87148</v>
      </c>
      <c r="I44" s="134">
        <v>0.012525</v>
      </c>
      <c r="J44" s="134">
        <v>0.0022793</v>
      </c>
      <c r="K44" s="134">
        <v>3.2769E-4</v>
      </c>
      <c r="L44" s="134">
        <v>0.005941</v>
      </c>
      <c r="M44" s="134">
        <v>0.005941</v>
      </c>
      <c r="N44" s="134">
        <v>0.005941</v>
      </c>
    </row>
    <row r="45">
      <c r="A45" s="133">
        <v>43.0</v>
      </c>
      <c r="B45" s="134">
        <v>0.017823</v>
      </c>
      <c r="C45" s="134">
        <v>0.005711</v>
      </c>
      <c r="D45" s="134">
        <v>0.0022452</v>
      </c>
      <c r="E45" s="134">
        <v>0.98988</v>
      </c>
      <c r="F45" s="134">
        <v>0.99149</v>
      </c>
      <c r="G45" s="134">
        <v>0.99375</v>
      </c>
      <c r="H45" s="134">
        <v>0.87237</v>
      </c>
      <c r="I45" s="134">
        <v>0.01248</v>
      </c>
      <c r="J45" s="134">
        <v>0.0022724</v>
      </c>
      <c r="K45" s="134">
        <v>3.1905E-4</v>
      </c>
      <c r="L45" s="134">
        <v>0.005842</v>
      </c>
      <c r="M45" s="134">
        <v>0.005842</v>
      </c>
      <c r="N45" s="134">
        <v>0.005842</v>
      </c>
    </row>
    <row r="46">
      <c r="A46" s="133">
        <v>44.0</v>
      </c>
      <c r="B46" s="134">
        <v>0.017691</v>
      </c>
      <c r="C46" s="134">
        <v>0.005661</v>
      </c>
      <c r="D46" s="134">
        <v>0.0021836</v>
      </c>
      <c r="E46" s="134">
        <v>0.98973</v>
      </c>
      <c r="F46" s="134">
        <v>0.99183</v>
      </c>
      <c r="G46" s="134">
        <v>0.99376</v>
      </c>
      <c r="H46" s="134">
        <v>0.87273</v>
      </c>
      <c r="I46" s="134">
        <v>0.012436</v>
      </c>
      <c r="J46" s="134">
        <v>0.0022647</v>
      </c>
      <c r="K46" s="134">
        <v>3.1515E-4</v>
      </c>
      <c r="L46" s="134">
        <v>0.005743</v>
      </c>
      <c r="M46" s="134">
        <v>0.005743</v>
      </c>
      <c r="N46" s="134">
        <v>0.005743</v>
      </c>
    </row>
    <row r="47">
      <c r="A47" s="133">
        <v>45.0</v>
      </c>
      <c r="B47" s="134">
        <v>0.017739</v>
      </c>
      <c r="C47" s="134">
        <v>0.0056819</v>
      </c>
      <c r="D47" s="134">
        <v>0.0022083</v>
      </c>
      <c r="E47" s="134">
        <v>0.99021</v>
      </c>
      <c r="F47" s="134">
        <v>0.99201</v>
      </c>
      <c r="G47" s="134">
        <v>0.99378</v>
      </c>
      <c r="H47" s="134">
        <v>0.87318</v>
      </c>
      <c r="I47" s="134">
        <v>0.012393</v>
      </c>
      <c r="J47" s="134">
        <v>0.0022583</v>
      </c>
      <c r="K47" s="134">
        <v>3.1233E-4</v>
      </c>
      <c r="L47" s="134">
        <v>0.005644</v>
      </c>
      <c r="M47" s="134">
        <v>0.005644</v>
      </c>
      <c r="N47" s="134">
        <v>0.005644</v>
      </c>
    </row>
    <row r="48">
      <c r="A48" s="133">
        <v>46.0</v>
      </c>
      <c r="B48" s="134">
        <v>0.017626</v>
      </c>
      <c r="C48" s="134">
        <v>0.005641</v>
      </c>
      <c r="D48" s="134">
        <v>0.0021522</v>
      </c>
      <c r="E48" s="134">
        <v>0.99134</v>
      </c>
      <c r="F48" s="134">
        <v>0.99194</v>
      </c>
      <c r="G48" s="134">
        <v>0.99382</v>
      </c>
      <c r="H48" s="134">
        <v>0.87413</v>
      </c>
      <c r="I48" s="134">
        <v>0.012354</v>
      </c>
      <c r="J48" s="134">
        <v>0.0022523</v>
      </c>
      <c r="K48" s="134">
        <v>3.0594E-4</v>
      </c>
      <c r="L48" s="134">
        <v>0.005545</v>
      </c>
      <c r="M48" s="134">
        <v>0.005545</v>
      </c>
      <c r="N48" s="134">
        <v>0.005545</v>
      </c>
    </row>
    <row r="49">
      <c r="A49" s="133">
        <v>47.0</v>
      </c>
      <c r="B49" s="134">
        <v>0.017491</v>
      </c>
      <c r="C49" s="134">
        <v>0.0056203</v>
      </c>
      <c r="D49" s="134">
        <v>0.0021207</v>
      </c>
      <c r="E49" s="134">
        <v>0.99038</v>
      </c>
      <c r="F49" s="134">
        <v>0.9923</v>
      </c>
      <c r="G49" s="134">
        <v>0.99383</v>
      </c>
      <c r="H49" s="134">
        <v>0.87453</v>
      </c>
      <c r="I49" s="134">
        <v>0.012318</v>
      </c>
      <c r="J49" s="134">
        <v>0.0022454</v>
      </c>
      <c r="K49" s="134">
        <v>3.0547E-4</v>
      </c>
      <c r="L49" s="134">
        <v>0.005446</v>
      </c>
      <c r="M49" s="134">
        <v>0.005446</v>
      </c>
      <c r="N49" s="134">
        <v>0.005446</v>
      </c>
    </row>
    <row r="50">
      <c r="A50" s="133">
        <v>48.0</v>
      </c>
      <c r="B50" s="134">
        <v>0.017345</v>
      </c>
      <c r="C50" s="134">
        <v>0.0056106</v>
      </c>
      <c r="D50" s="134">
        <v>0.0020392</v>
      </c>
      <c r="E50" s="134">
        <v>0.99112</v>
      </c>
      <c r="F50" s="134">
        <v>0.99227</v>
      </c>
      <c r="G50" s="134">
        <v>0.99385</v>
      </c>
      <c r="H50" s="134">
        <v>0.87546</v>
      </c>
      <c r="I50" s="134">
        <v>0.012288</v>
      </c>
      <c r="J50" s="134">
        <v>0.0022384</v>
      </c>
      <c r="K50" s="134">
        <v>3.1038E-4</v>
      </c>
      <c r="L50" s="134">
        <v>0.005347</v>
      </c>
      <c r="M50" s="134">
        <v>0.005347</v>
      </c>
      <c r="N50" s="134">
        <v>0.005347</v>
      </c>
    </row>
    <row r="51">
      <c r="A51" s="133">
        <v>49.0</v>
      </c>
      <c r="B51" s="134">
        <v>0.017326</v>
      </c>
      <c r="C51" s="134">
        <v>0.005605</v>
      </c>
      <c r="D51" s="134">
        <v>0.0020496</v>
      </c>
      <c r="E51" s="134">
        <v>0.99096</v>
      </c>
      <c r="F51" s="134">
        <v>0.99255</v>
      </c>
      <c r="G51" s="134">
        <v>0.99387</v>
      </c>
      <c r="H51" s="134">
        <v>0.87572</v>
      </c>
      <c r="I51" s="134">
        <v>0.012245</v>
      </c>
      <c r="J51" s="134">
        <v>0.0022314</v>
      </c>
      <c r="K51" s="134">
        <v>3.1672E-4</v>
      </c>
      <c r="L51" s="134">
        <v>0.005248</v>
      </c>
      <c r="M51" s="134">
        <v>0.005248</v>
      </c>
      <c r="N51" s="134">
        <v>0.005248</v>
      </c>
    </row>
    <row r="52">
      <c r="A52" s="133">
        <v>50.0</v>
      </c>
      <c r="B52" s="134">
        <v>0.017225</v>
      </c>
      <c r="C52" s="134">
        <v>0.005525</v>
      </c>
      <c r="D52" s="134">
        <v>0.0020126</v>
      </c>
      <c r="E52" s="134">
        <v>0.99179</v>
      </c>
      <c r="F52" s="134">
        <v>0.99258</v>
      </c>
      <c r="G52" s="134">
        <v>0.9939</v>
      </c>
      <c r="H52" s="134">
        <v>0.87594</v>
      </c>
      <c r="I52" s="134">
        <v>0.012199</v>
      </c>
      <c r="J52" s="134">
        <v>0.0022238</v>
      </c>
      <c r="K52" s="134">
        <v>3.106E-4</v>
      </c>
      <c r="L52" s="134">
        <v>0.005149</v>
      </c>
      <c r="M52" s="134">
        <v>0.005149</v>
      </c>
      <c r="N52" s="134">
        <v>0.005149</v>
      </c>
    </row>
    <row r="53">
      <c r="A53" s="133">
        <v>51.0</v>
      </c>
      <c r="B53" s="134">
        <v>0.017135</v>
      </c>
      <c r="C53" s="134">
        <v>0.0055391</v>
      </c>
      <c r="D53" s="134">
        <v>0.0020144</v>
      </c>
      <c r="E53" s="134">
        <v>0.99221</v>
      </c>
      <c r="F53" s="134">
        <v>0.99234</v>
      </c>
      <c r="G53" s="134">
        <v>0.99394</v>
      </c>
      <c r="H53" s="134">
        <v>0.87618</v>
      </c>
      <c r="I53" s="134">
        <v>0.012164</v>
      </c>
      <c r="J53" s="134">
        <v>0.0022178</v>
      </c>
      <c r="K53" s="134">
        <v>3.0668E-4</v>
      </c>
      <c r="L53" s="134">
        <v>0.00505</v>
      </c>
      <c r="M53" s="134">
        <v>0.00505</v>
      </c>
      <c r="N53" s="134">
        <v>0.00505</v>
      </c>
    </row>
    <row r="54">
      <c r="A54" s="133">
        <v>52.0</v>
      </c>
      <c r="B54" s="134">
        <v>0.017082</v>
      </c>
      <c r="C54" s="134">
        <v>0.0054833</v>
      </c>
      <c r="D54" s="134">
        <v>0.0019945</v>
      </c>
      <c r="E54" s="134">
        <v>0.9916</v>
      </c>
      <c r="F54" s="134">
        <v>0.99228</v>
      </c>
      <c r="G54" s="134">
        <v>0.99399</v>
      </c>
      <c r="H54" s="134">
        <v>0.87753</v>
      </c>
      <c r="I54" s="134">
        <v>0.012121</v>
      </c>
      <c r="J54" s="134">
        <v>0.0022124</v>
      </c>
      <c r="K54" s="134">
        <v>3.0537E-4</v>
      </c>
      <c r="L54" s="134">
        <v>0.004951</v>
      </c>
      <c r="M54" s="134">
        <v>0.004951</v>
      </c>
      <c r="N54" s="134">
        <v>0.004951</v>
      </c>
    </row>
    <row r="55">
      <c r="A55" s="133">
        <v>53.0</v>
      </c>
      <c r="B55" s="134">
        <v>0.016967</v>
      </c>
      <c r="C55" s="134">
        <v>0.0054777</v>
      </c>
      <c r="D55" s="134">
        <v>0.00189</v>
      </c>
      <c r="E55" s="134">
        <v>0.9914</v>
      </c>
      <c r="F55" s="134">
        <v>0.99188</v>
      </c>
      <c r="G55" s="134">
        <v>0.99404</v>
      </c>
      <c r="H55" s="134">
        <v>0.87864</v>
      </c>
      <c r="I55" s="134">
        <v>0.012069</v>
      </c>
      <c r="J55" s="134">
        <v>0.0022048</v>
      </c>
      <c r="K55" s="134">
        <v>3.015E-4</v>
      </c>
      <c r="L55" s="134">
        <v>0.004852</v>
      </c>
      <c r="M55" s="134">
        <v>0.004852</v>
      </c>
      <c r="N55" s="134">
        <v>0.004852</v>
      </c>
    </row>
    <row r="56">
      <c r="A56" s="133">
        <v>54.0</v>
      </c>
      <c r="B56" s="134">
        <v>0.016843</v>
      </c>
      <c r="C56" s="134">
        <v>0.0054563</v>
      </c>
      <c r="D56" s="134">
        <v>0.0018504</v>
      </c>
      <c r="E56" s="134">
        <v>0.99228</v>
      </c>
      <c r="F56" s="134">
        <v>0.99248</v>
      </c>
      <c r="G56" s="134">
        <v>0.99409</v>
      </c>
      <c r="H56" s="134">
        <v>0.87921</v>
      </c>
      <c r="I56" s="134">
        <v>0.012021</v>
      </c>
      <c r="J56" s="134">
        <v>0.0021986</v>
      </c>
      <c r="K56" s="134">
        <v>2.9984E-4</v>
      </c>
      <c r="L56" s="134">
        <v>0.004753</v>
      </c>
      <c r="M56" s="134">
        <v>0.004753</v>
      </c>
      <c r="N56" s="134">
        <v>0.004753</v>
      </c>
    </row>
    <row r="57">
      <c r="A57" s="133">
        <v>55.0</v>
      </c>
      <c r="B57" s="134">
        <v>0.016801</v>
      </c>
      <c r="C57" s="134">
        <v>0.0054389</v>
      </c>
      <c r="D57" s="134">
        <v>0.0018442</v>
      </c>
      <c r="E57" s="134">
        <v>0.992</v>
      </c>
      <c r="F57" s="134">
        <v>0.99189</v>
      </c>
      <c r="G57" s="134">
        <v>0.99412</v>
      </c>
      <c r="H57" s="134">
        <v>0.87948</v>
      </c>
      <c r="I57" s="134">
        <v>0.011974</v>
      </c>
      <c r="J57" s="134">
        <v>0.0021914</v>
      </c>
      <c r="K57" s="134">
        <v>2.9632E-4</v>
      </c>
      <c r="L57" s="134">
        <v>0.004654</v>
      </c>
      <c r="M57" s="134">
        <v>0.004654</v>
      </c>
      <c r="N57" s="134">
        <v>0.004654</v>
      </c>
    </row>
    <row r="58">
      <c r="A58" s="133">
        <v>56.0</v>
      </c>
      <c r="B58" s="134">
        <v>0.016672</v>
      </c>
      <c r="C58" s="134">
        <v>0.0053936</v>
      </c>
      <c r="D58" s="134">
        <v>0.0017908</v>
      </c>
      <c r="E58" s="134">
        <v>0.99234</v>
      </c>
      <c r="F58" s="134">
        <v>0.99282</v>
      </c>
      <c r="G58" s="134">
        <v>0.99417</v>
      </c>
      <c r="H58" s="134">
        <v>0.88013</v>
      </c>
      <c r="I58" s="134">
        <v>0.011935</v>
      </c>
      <c r="J58" s="134">
        <v>0.0021848</v>
      </c>
      <c r="K58" s="134">
        <v>2.9805E-4</v>
      </c>
      <c r="L58" s="134">
        <v>0.004555</v>
      </c>
      <c r="M58" s="134">
        <v>0.004555</v>
      </c>
      <c r="N58" s="134">
        <v>0.004555</v>
      </c>
    </row>
    <row r="59">
      <c r="A59" s="133">
        <v>57.0</v>
      </c>
      <c r="B59" s="134">
        <v>0.016563</v>
      </c>
      <c r="C59" s="134">
        <v>0.0053953</v>
      </c>
      <c r="D59" s="134">
        <v>0.0017823</v>
      </c>
      <c r="E59" s="134">
        <v>0.99324</v>
      </c>
      <c r="F59" s="134">
        <v>0.99236</v>
      </c>
      <c r="G59" s="134">
        <v>0.9942</v>
      </c>
      <c r="H59" s="134">
        <v>0.88148</v>
      </c>
      <c r="I59" s="134">
        <v>0.011872</v>
      </c>
      <c r="J59" s="134">
        <v>0.0021764</v>
      </c>
      <c r="K59" s="134">
        <v>3.001E-4</v>
      </c>
      <c r="L59" s="134">
        <v>0.004456</v>
      </c>
      <c r="M59" s="134">
        <v>0.004456</v>
      </c>
      <c r="N59" s="134">
        <v>0.004456</v>
      </c>
    </row>
    <row r="60">
      <c r="A60" s="133">
        <v>58.0</v>
      </c>
      <c r="B60" s="134">
        <v>0.01657</v>
      </c>
      <c r="C60" s="134">
        <v>0.005424</v>
      </c>
      <c r="D60" s="134">
        <v>0.0018282</v>
      </c>
      <c r="E60" s="134">
        <v>0.99221</v>
      </c>
      <c r="F60" s="134">
        <v>0.99378</v>
      </c>
      <c r="G60" s="134">
        <v>0.9942</v>
      </c>
      <c r="H60" s="134">
        <v>0.88113</v>
      </c>
      <c r="I60" s="134">
        <v>0.011828</v>
      </c>
      <c r="J60" s="134">
        <v>0.0021673</v>
      </c>
      <c r="K60" s="134">
        <v>2.9809E-4</v>
      </c>
      <c r="L60" s="134">
        <v>0.004357</v>
      </c>
      <c r="M60" s="134">
        <v>0.004357</v>
      </c>
      <c r="N60" s="134">
        <v>0.004357</v>
      </c>
    </row>
    <row r="61">
      <c r="A61" s="135">
        <v>59.0</v>
      </c>
      <c r="B61" s="136">
        <v>0.016436</v>
      </c>
      <c r="C61" s="136">
        <v>0.0053533</v>
      </c>
      <c r="D61" s="136">
        <v>0.0017779</v>
      </c>
      <c r="E61" s="137">
        <v>0.99345</v>
      </c>
      <c r="F61" s="137">
        <v>0.99376</v>
      </c>
      <c r="G61" s="137">
        <v>0.99423</v>
      </c>
      <c r="H61" s="136">
        <v>0.88182</v>
      </c>
      <c r="I61" s="136">
        <v>0.011787</v>
      </c>
      <c r="J61" s="136">
        <v>0.0021589</v>
      </c>
      <c r="K61" s="136">
        <v>2.9109E-4</v>
      </c>
      <c r="L61" s="136">
        <v>0.004258</v>
      </c>
      <c r="M61" s="136">
        <v>0.004258</v>
      </c>
      <c r="N61" s="136">
        <v>0.004258</v>
      </c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133">
        <v>60.0</v>
      </c>
      <c r="B62" s="134">
        <v>0.016399</v>
      </c>
      <c r="C62" s="134">
        <v>0.0053393</v>
      </c>
      <c r="D62" s="134">
        <v>0.0017487</v>
      </c>
      <c r="E62" s="134">
        <v>0.9936</v>
      </c>
      <c r="F62" s="134">
        <v>0.99403</v>
      </c>
      <c r="G62" s="134">
        <v>0.99425</v>
      </c>
      <c r="H62" s="134">
        <v>0.8829</v>
      </c>
      <c r="I62" s="134">
        <v>0.011745</v>
      </c>
      <c r="J62" s="134">
        <v>0.0021517</v>
      </c>
      <c r="K62" s="134">
        <v>2.9527E-4</v>
      </c>
      <c r="L62" s="134">
        <v>0.004159</v>
      </c>
      <c r="M62" s="134">
        <v>0.004159</v>
      </c>
      <c r="N62" s="134">
        <v>0.004159</v>
      </c>
    </row>
    <row r="63">
      <c r="A63" s="133">
        <v>61.0</v>
      </c>
      <c r="B63" s="134">
        <v>0.0162</v>
      </c>
      <c r="C63" s="134">
        <v>0.0052775</v>
      </c>
      <c r="D63" s="134">
        <v>0.0016077</v>
      </c>
      <c r="E63" s="134">
        <v>0.99414</v>
      </c>
      <c r="F63" s="134">
        <v>0.99439</v>
      </c>
      <c r="G63" s="134">
        <v>0.99427</v>
      </c>
      <c r="H63" s="134">
        <v>0.88375</v>
      </c>
      <c r="I63" s="134">
        <v>0.011705</v>
      </c>
      <c r="J63" s="134">
        <v>0.0021434</v>
      </c>
      <c r="K63" s="134">
        <v>3.0235E-4</v>
      </c>
      <c r="L63" s="134">
        <v>0.00406</v>
      </c>
      <c r="M63" s="134">
        <v>0.00406</v>
      </c>
      <c r="N63" s="134">
        <v>0.00406</v>
      </c>
    </row>
    <row r="64">
      <c r="A64" s="133">
        <v>62.0</v>
      </c>
      <c r="B64" s="134">
        <v>0.01609</v>
      </c>
      <c r="C64" s="134">
        <v>0.0052478</v>
      </c>
      <c r="D64" s="134">
        <v>0.0016229</v>
      </c>
      <c r="E64" s="134">
        <v>0.99436</v>
      </c>
      <c r="F64" s="134">
        <v>0.99459</v>
      </c>
      <c r="G64" s="134">
        <v>0.9943</v>
      </c>
      <c r="H64" s="134">
        <v>0.88429</v>
      </c>
      <c r="I64" s="134">
        <v>0.011664</v>
      </c>
      <c r="J64" s="134">
        <v>0.0021358</v>
      </c>
      <c r="K64" s="134">
        <v>3.0549E-4</v>
      </c>
      <c r="L64" s="134">
        <v>0.003961</v>
      </c>
      <c r="M64" s="134">
        <v>0.003961</v>
      </c>
      <c r="N64" s="134">
        <v>0.003961</v>
      </c>
    </row>
    <row r="65">
      <c r="A65" s="133">
        <v>63.0</v>
      </c>
      <c r="B65" s="134">
        <v>0.016078</v>
      </c>
      <c r="C65" s="134">
        <v>0.0052315</v>
      </c>
      <c r="D65" s="134">
        <v>0.0015499</v>
      </c>
      <c r="E65" s="134">
        <v>0.99442</v>
      </c>
      <c r="F65" s="134">
        <v>0.99496</v>
      </c>
      <c r="G65" s="134">
        <v>0.99431</v>
      </c>
      <c r="H65" s="134">
        <v>0.88413</v>
      </c>
      <c r="I65" s="134">
        <v>0.011619</v>
      </c>
      <c r="J65" s="134">
        <v>0.0021268</v>
      </c>
      <c r="K65" s="134">
        <v>3.0713E-4</v>
      </c>
      <c r="L65" s="134">
        <v>0.003862</v>
      </c>
      <c r="M65" s="134">
        <v>0.003862</v>
      </c>
      <c r="N65" s="134">
        <v>0.003862</v>
      </c>
    </row>
    <row r="66">
      <c r="A66" s="133">
        <v>64.0</v>
      </c>
      <c r="B66" s="134">
        <v>0.015948</v>
      </c>
      <c r="C66" s="134">
        <v>0.0052362</v>
      </c>
      <c r="D66" s="134">
        <v>0.0015741</v>
      </c>
      <c r="E66" s="134">
        <v>0.99476</v>
      </c>
      <c r="F66" s="134">
        <v>0.99466</v>
      </c>
      <c r="G66" s="134">
        <v>0.99432</v>
      </c>
      <c r="H66" s="134">
        <v>0.88428</v>
      </c>
      <c r="I66" s="134">
        <v>0.011579</v>
      </c>
      <c r="J66" s="134">
        <v>0.0021203</v>
      </c>
      <c r="K66" s="134">
        <v>3.1141E-4</v>
      </c>
      <c r="L66" s="134">
        <v>0.003763</v>
      </c>
      <c r="M66" s="134">
        <v>0.003763</v>
      </c>
      <c r="N66" s="134">
        <v>0.003763</v>
      </c>
    </row>
    <row r="67">
      <c r="A67" s="133">
        <v>65.0</v>
      </c>
      <c r="B67" s="134">
        <v>0.015826</v>
      </c>
      <c r="C67" s="134">
        <v>0.005206</v>
      </c>
      <c r="D67" s="134">
        <v>0.0015155</v>
      </c>
      <c r="E67" s="134">
        <v>0.99493</v>
      </c>
      <c r="F67" s="134">
        <v>0.99475</v>
      </c>
      <c r="G67" s="134">
        <v>0.99433</v>
      </c>
      <c r="H67" s="134">
        <v>0.88524</v>
      </c>
      <c r="I67" s="134">
        <v>0.011541</v>
      </c>
      <c r="J67" s="134">
        <v>0.0021144</v>
      </c>
      <c r="K67" s="134">
        <v>3.1106E-4</v>
      </c>
      <c r="L67" s="134">
        <v>0.003664</v>
      </c>
      <c r="M67" s="134">
        <v>0.003664</v>
      </c>
      <c r="N67" s="134">
        <v>0.003664</v>
      </c>
    </row>
    <row r="68">
      <c r="A68" s="133">
        <v>66.0</v>
      </c>
      <c r="B68" s="134">
        <v>0.015783</v>
      </c>
      <c r="C68" s="134">
        <v>0.0052199</v>
      </c>
      <c r="D68" s="134">
        <v>0.0015468</v>
      </c>
      <c r="E68" s="134">
        <v>0.99502</v>
      </c>
      <c r="F68" s="134">
        <v>0.99464</v>
      </c>
      <c r="G68" s="134">
        <v>0.99434</v>
      </c>
      <c r="H68" s="134">
        <v>0.88551</v>
      </c>
      <c r="I68" s="134">
        <v>0.011487</v>
      </c>
      <c r="J68" s="134">
        <v>0.0021054</v>
      </c>
      <c r="K68" s="134">
        <v>3.0436E-4</v>
      </c>
      <c r="L68" s="134">
        <v>0.003565</v>
      </c>
      <c r="M68" s="134">
        <v>0.003565</v>
      </c>
      <c r="N68" s="134">
        <v>0.003565</v>
      </c>
    </row>
    <row r="69">
      <c r="A69" s="133">
        <v>67.0</v>
      </c>
      <c r="B69" s="134">
        <v>0.015655</v>
      </c>
      <c r="C69" s="134">
        <v>0.0051593</v>
      </c>
      <c r="D69" s="134">
        <v>0.0015189</v>
      </c>
      <c r="E69" s="134">
        <v>0.99485</v>
      </c>
      <c r="F69" s="134">
        <v>0.99486</v>
      </c>
      <c r="G69" s="134">
        <v>0.99435</v>
      </c>
      <c r="H69" s="134">
        <v>0.88619</v>
      </c>
      <c r="I69" s="134">
        <v>0.011434</v>
      </c>
      <c r="J69" s="134">
        <v>0.0020968</v>
      </c>
      <c r="K69" s="134">
        <v>2.9876E-4</v>
      </c>
      <c r="L69" s="134">
        <v>0.003466</v>
      </c>
      <c r="M69" s="134">
        <v>0.003466</v>
      </c>
      <c r="N69" s="134">
        <v>0.003466</v>
      </c>
    </row>
    <row r="70">
      <c r="A70" s="133">
        <v>68.0</v>
      </c>
      <c r="B70" s="134">
        <v>0.015512</v>
      </c>
      <c r="C70" s="134">
        <v>0.0051357</v>
      </c>
      <c r="D70" s="134">
        <v>0.0014134</v>
      </c>
      <c r="E70" s="134">
        <v>0.9949</v>
      </c>
      <c r="F70" s="134">
        <v>0.99523</v>
      </c>
      <c r="G70" s="134">
        <v>0.99435</v>
      </c>
      <c r="H70" s="134">
        <v>0.88693</v>
      </c>
      <c r="I70" s="134">
        <v>0.011377</v>
      </c>
      <c r="J70" s="134">
        <v>0.0020893</v>
      </c>
      <c r="K70" s="134">
        <v>2.8872E-4</v>
      </c>
      <c r="L70" s="134">
        <v>0.003367</v>
      </c>
      <c r="M70" s="134">
        <v>0.003367</v>
      </c>
      <c r="N70" s="134">
        <v>0.003367</v>
      </c>
    </row>
    <row r="71">
      <c r="A71" s="133">
        <v>69.0</v>
      </c>
      <c r="B71" s="134">
        <v>0.015392</v>
      </c>
      <c r="C71" s="134">
        <v>0.0050778</v>
      </c>
      <c r="D71" s="134">
        <v>0.0013948</v>
      </c>
      <c r="E71" s="134">
        <v>0.99445</v>
      </c>
      <c r="F71" s="134">
        <v>0.99499</v>
      </c>
      <c r="G71" s="134">
        <v>0.99435</v>
      </c>
      <c r="H71" s="134">
        <v>0.8878</v>
      </c>
      <c r="I71" s="134">
        <v>0.01134</v>
      </c>
      <c r="J71" s="134">
        <v>0.0020818</v>
      </c>
      <c r="K71" s="134">
        <v>2.8634E-4</v>
      </c>
      <c r="L71" s="134">
        <v>0.003268</v>
      </c>
      <c r="M71" s="134">
        <v>0.003268</v>
      </c>
      <c r="N71" s="134">
        <v>0.003268</v>
      </c>
    </row>
    <row r="72">
      <c r="A72" s="133">
        <v>70.0</v>
      </c>
      <c r="B72" s="134">
        <v>0.015254</v>
      </c>
      <c r="C72" s="134">
        <v>0.0050391</v>
      </c>
      <c r="D72" s="134">
        <v>0.0013386</v>
      </c>
      <c r="E72" s="134">
        <v>0.99521</v>
      </c>
      <c r="F72" s="134">
        <v>0.99461</v>
      </c>
      <c r="G72" s="134">
        <v>0.99436</v>
      </c>
      <c r="H72" s="134">
        <v>0.88896</v>
      </c>
      <c r="I72" s="134">
        <v>0.011284</v>
      </c>
      <c r="J72" s="134">
        <v>0.0020748</v>
      </c>
      <c r="K72" s="134">
        <v>2.8503E-4</v>
      </c>
      <c r="L72" s="134">
        <v>0.003169</v>
      </c>
      <c r="M72" s="134">
        <v>0.003169</v>
      </c>
      <c r="N72" s="134">
        <v>0.003169</v>
      </c>
    </row>
    <row r="73">
      <c r="A73" s="133">
        <v>71.0</v>
      </c>
      <c r="B73" s="134">
        <v>0.01522</v>
      </c>
      <c r="C73" s="134">
        <v>0.0050304</v>
      </c>
      <c r="D73" s="134">
        <v>0.0014011</v>
      </c>
      <c r="E73" s="134">
        <v>0.99405</v>
      </c>
      <c r="F73" s="134">
        <v>0.99571</v>
      </c>
      <c r="G73" s="134">
        <v>0.99435</v>
      </c>
      <c r="H73" s="134">
        <v>0.88993</v>
      </c>
      <c r="I73" s="134">
        <v>0.011236</v>
      </c>
      <c r="J73" s="134">
        <v>0.0020684</v>
      </c>
      <c r="K73" s="134">
        <v>2.7403E-4</v>
      </c>
      <c r="L73" s="134">
        <v>0.00307</v>
      </c>
      <c r="M73" s="134">
        <v>0.00307</v>
      </c>
      <c r="N73" s="134">
        <v>0.00307</v>
      </c>
    </row>
    <row r="74">
      <c r="A74" s="133">
        <v>72.0</v>
      </c>
      <c r="B74" s="134">
        <v>0.015112</v>
      </c>
      <c r="C74" s="134">
        <v>0.0049994</v>
      </c>
      <c r="D74" s="134">
        <v>0.0013434</v>
      </c>
      <c r="E74" s="134">
        <v>0.9942</v>
      </c>
      <c r="F74" s="134">
        <v>0.9958</v>
      </c>
      <c r="G74" s="134">
        <v>0.99436</v>
      </c>
      <c r="H74" s="134">
        <v>0.89064</v>
      </c>
      <c r="I74" s="134">
        <v>0.011186</v>
      </c>
      <c r="J74" s="134">
        <v>0.0020628</v>
      </c>
      <c r="K74" s="134">
        <v>2.7126E-4</v>
      </c>
      <c r="L74" s="134">
        <v>0.002971</v>
      </c>
      <c r="M74" s="134">
        <v>0.002971</v>
      </c>
      <c r="N74" s="134">
        <v>0.002971</v>
      </c>
    </row>
    <row r="75">
      <c r="A75" s="133">
        <v>73.0</v>
      </c>
      <c r="B75" s="134">
        <v>0.015007</v>
      </c>
      <c r="C75" s="134">
        <v>0.0049788</v>
      </c>
      <c r="D75" s="134">
        <v>0.0012787</v>
      </c>
      <c r="E75" s="134">
        <v>0.99451</v>
      </c>
      <c r="F75" s="134">
        <v>0.99581</v>
      </c>
      <c r="G75" s="134">
        <v>0.99438</v>
      </c>
      <c r="H75" s="134">
        <v>0.89074</v>
      </c>
      <c r="I75" s="134">
        <v>0.011145</v>
      </c>
      <c r="J75" s="134">
        <v>0.002057</v>
      </c>
      <c r="K75" s="134">
        <v>2.6638E-4</v>
      </c>
      <c r="L75" s="134">
        <v>0.002872</v>
      </c>
      <c r="M75" s="134">
        <v>0.002872</v>
      </c>
      <c r="N75" s="134">
        <v>0.002872</v>
      </c>
    </row>
    <row r="76">
      <c r="A76" s="133">
        <v>74.0</v>
      </c>
      <c r="B76" s="134">
        <v>0.014859</v>
      </c>
      <c r="C76" s="134">
        <v>0.004961</v>
      </c>
      <c r="D76" s="134">
        <v>0.0012806</v>
      </c>
      <c r="E76" s="134">
        <v>0.99505</v>
      </c>
      <c r="F76" s="134">
        <v>0.99511</v>
      </c>
      <c r="G76" s="134">
        <v>0.99439</v>
      </c>
      <c r="H76" s="134">
        <v>0.89177</v>
      </c>
      <c r="I76" s="134">
        <v>0.011101</v>
      </c>
      <c r="J76" s="134">
        <v>0.0020506</v>
      </c>
      <c r="K76" s="134">
        <v>2.6262E-4</v>
      </c>
      <c r="L76" s="134">
        <v>0.002773</v>
      </c>
      <c r="M76" s="134">
        <v>0.002773</v>
      </c>
      <c r="N76" s="134">
        <v>0.002773</v>
      </c>
    </row>
    <row r="77">
      <c r="A77" s="133">
        <v>75.0</v>
      </c>
      <c r="B77" s="134">
        <v>0.014739</v>
      </c>
      <c r="C77" s="134">
        <v>0.0049293</v>
      </c>
      <c r="D77" s="134">
        <v>0.0011954</v>
      </c>
      <c r="E77" s="134">
        <v>0.99449</v>
      </c>
      <c r="F77" s="134">
        <v>0.99595</v>
      </c>
      <c r="G77" s="134">
        <v>0.99439</v>
      </c>
      <c r="H77" s="134">
        <v>0.89262</v>
      </c>
      <c r="I77" s="134">
        <v>0.011055</v>
      </c>
      <c r="J77" s="134">
        <v>0.0020442</v>
      </c>
      <c r="K77" s="134">
        <v>2.5382E-4</v>
      </c>
      <c r="L77" s="134">
        <v>0.002674</v>
      </c>
      <c r="M77" s="134">
        <v>0.002674</v>
      </c>
      <c r="N77" s="134">
        <v>0.002674</v>
      </c>
    </row>
    <row r="78">
      <c r="A78" s="133">
        <v>76.0</v>
      </c>
      <c r="B78" s="134">
        <v>0.014595</v>
      </c>
      <c r="C78" s="134">
        <v>0.0048696</v>
      </c>
      <c r="D78" s="134">
        <v>0.0011462</v>
      </c>
      <c r="E78" s="134">
        <v>0.99654</v>
      </c>
      <c r="F78" s="134">
        <v>0.99464</v>
      </c>
      <c r="G78" s="134">
        <v>0.99439</v>
      </c>
      <c r="H78" s="134">
        <v>0.8931</v>
      </c>
      <c r="I78" s="134">
        <v>0.01101</v>
      </c>
      <c r="J78" s="134">
        <v>0.0020357</v>
      </c>
      <c r="K78" s="134">
        <v>2.5329E-4</v>
      </c>
      <c r="L78" s="134">
        <v>0.002575</v>
      </c>
      <c r="M78" s="134">
        <v>0.002575</v>
      </c>
      <c r="N78" s="134">
        <v>0.002575</v>
      </c>
    </row>
    <row r="79">
      <c r="A79" s="133">
        <v>77.0</v>
      </c>
      <c r="B79" s="134">
        <v>0.014496</v>
      </c>
      <c r="C79" s="134">
        <v>0.0048593</v>
      </c>
      <c r="D79" s="134">
        <v>0.0011494</v>
      </c>
      <c r="E79" s="134">
        <v>0.99676</v>
      </c>
      <c r="F79" s="134">
        <v>0.99525</v>
      </c>
      <c r="G79" s="134">
        <v>0.99441</v>
      </c>
      <c r="H79" s="134">
        <v>0.89412</v>
      </c>
      <c r="I79" s="134">
        <v>0.01096</v>
      </c>
      <c r="J79" s="134">
        <v>0.0020284</v>
      </c>
      <c r="K79" s="134">
        <v>2.4787E-4</v>
      </c>
      <c r="L79" s="134">
        <v>0.002476</v>
      </c>
      <c r="M79" s="134">
        <v>0.002476</v>
      </c>
      <c r="N79" s="134">
        <v>0.002476</v>
      </c>
    </row>
    <row r="80">
      <c r="A80" s="133">
        <v>78.0</v>
      </c>
      <c r="B80" s="134">
        <v>0.014374</v>
      </c>
      <c r="C80" s="134">
        <v>0.0048058</v>
      </c>
      <c r="D80" s="134">
        <v>0.0010939</v>
      </c>
      <c r="E80" s="134">
        <v>0.99657</v>
      </c>
      <c r="F80" s="134">
        <v>0.99529</v>
      </c>
      <c r="G80" s="134">
        <v>0.99442</v>
      </c>
      <c r="H80" s="134">
        <v>0.89522</v>
      </c>
      <c r="I80" s="134">
        <v>0.010916</v>
      </c>
      <c r="J80" s="134">
        <v>0.0020217</v>
      </c>
      <c r="K80" s="134">
        <v>2.5294E-4</v>
      </c>
      <c r="L80" s="134">
        <v>0.002377</v>
      </c>
      <c r="M80" s="134">
        <v>0.002377</v>
      </c>
      <c r="N80" s="134">
        <v>0.002377</v>
      </c>
    </row>
    <row r="81">
      <c r="A81" s="135">
        <v>79.0</v>
      </c>
      <c r="B81" s="136">
        <v>0.014238</v>
      </c>
      <c r="C81" s="136">
        <v>0.00478</v>
      </c>
      <c r="D81" s="136">
        <v>0.0010704</v>
      </c>
      <c r="E81" s="137">
        <v>0.99649</v>
      </c>
      <c r="F81" s="137">
        <v>0.99534</v>
      </c>
      <c r="G81" s="137">
        <v>0.99443</v>
      </c>
      <c r="H81" s="136">
        <v>0.8954</v>
      </c>
      <c r="I81" s="136">
        <v>0.010861</v>
      </c>
      <c r="J81" s="136">
        <v>0.0020138</v>
      </c>
      <c r="K81" s="136">
        <v>2.5258E-4</v>
      </c>
      <c r="L81" s="136">
        <v>0.002278</v>
      </c>
      <c r="M81" s="136">
        <v>0.002278</v>
      </c>
      <c r="N81" s="136">
        <v>0.002278</v>
      </c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133">
        <v>80.0</v>
      </c>
      <c r="B82" s="134">
        <v>0.014071</v>
      </c>
      <c r="C82" s="134">
        <v>0.0047402</v>
      </c>
      <c r="D82" s="134">
        <v>0.00104</v>
      </c>
      <c r="E82" s="134">
        <v>0.99655</v>
      </c>
      <c r="F82" s="134">
        <v>0.99537</v>
      </c>
      <c r="G82" s="134">
        <v>0.99443</v>
      </c>
      <c r="H82" s="134">
        <v>0.89734</v>
      </c>
      <c r="I82" s="134">
        <v>0.010811</v>
      </c>
      <c r="J82" s="134">
        <v>0.0020068</v>
      </c>
      <c r="K82" s="134">
        <v>2.5287E-4</v>
      </c>
      <c r="L82" s="134">
        <v>0.002179</v>
      </c>
      <c r="M82" s="134">
        <v>0.002179</v>
      </c>
      <c r="N82" s="134">
        <v>0.002179</v>
      </c>
    </row>
    <row r="83">
      <c r="A83" s="133">
        <v>81.0</v>
      </c>
      <c r="B83" s="134">
        <v>0.014032</v>
      </c>
      <c r="C83" s="134">
        <v>0.0047435</v>
      </c>
      <c r="D83" s="134">
        <v>0.0010084</v>
      </c>
      <c r="E83" s="134">
        <v>0.99657</v>
      </c>
      <c r="F83" s="134">
        <v>0.99542</v>
      </c>
      <c r="G83" s="134">
        <v>0.99443</v>
      </c>
      <c r="H83" s="134">
        <v>0.89731</v>
      </c>
      <c r="I83" s="134">
        <v>0.010769</v>
      </c>
      <c r="J83" s="134">
        <v>0.0019999</v>
      </c>
      <c r="K83" s="134">
        <v>2.5832E-4</v>
      </c>
      <c r="L83" s="134">
        <v>0.00208</v>
      </c>
      <c r="M83" s="134">
        <v>0.00208</v>
      </c>
      <c r="N83" s="134">
        <v>0.00208</v>
      </c>
    </row>
    <row r="84">
      <c r="A84" s="133">
        <v>82.0</v>
      </c>
      <c r="B84" s="134">
        <v>0.013887</v>
      </c>
      <c r="C84" s="134">
        <v>0.0046954</v>
      </c>
      <c r="D84" s="134">
        <v>9.9842E-4</v>
      </c>
      <c r="E84" s="134">
        <v>0.99667</v>
      </c>
      <c r="F84" s="134">
        <v>0.99584</v>
      </c>
      <c r="G84" s="134">
        <v>0.99444</v>
      </c>
      <c r="H84" s="134">
        <v>0.8979</v>
      </c>
      <c r="I84" s="134">
        <v>0.01072</v>
      </c>
      <c r="J84" s="134">
        <v>0.0019917</v>
      </c>
      <c r="K84" s="134">
        <v>2.5858E-4</v>
      </c>
      <c r="L84" s="134">
        <v>0.001981</v>
      </c>
      <c r="M84" s="134">
        <v>0.001981</v>
      </c>
      <c r="N84" s="134">
        <v>0.001981</v>
      </c>
    </row>
    <row r="85">
      <c r="A85" s="133">
        <v>83.0</v>
      </c>
      <c r="B85" s="134">
        <v>0.013788</v>
      </c>
      <c r="C85" s="134">
        <v>0.0046588</v>
      </c>
      <c r="D85" s="134">
        <v>9.5979E-4</v>
      </c>
      <c r="E85" s="134">
        <v>0.99656</v>
      </c>
      <c r="F85" s="134">
        <v>0.99587</v>
      </c>
      <c r="G85" s="134">
        <v>0.99444</v>
      </c>
      <c r="H85" s="134">
        <v>0.8996</v>
      </c>
      <c r="I85" s="134">
        <v>0.010658</v>
      </c>
      <c r="J85" s="134">
        <v>0.0019849</v>
      </c>
      <c r="K85" s="134">
        <v>2.6077E-4</v>
      </c>
      <c r="L85" s="134">
        <v>0.001882</v>
      </c>
      <c r="M85" s="134">
        <v>0.001882</v>
      </c>
      <c r="N85" s="134">
        <v>0.001882</v>
      </c>
    </row>
    <row r="86">
      <c r="A86" s="133">
        <v>84.0</v>
      </c>
      <c r="B86" s="134">
        <v>0.013576</v>
      </c>
      <c r="C86" s="134">
        <v>0.0046068</v>
      </c>
      <c r="D86" s="134">
        <v>9.0883E-4</v>
      </c>
      <c r="E86" s="134">
        <v>0.99653</v>
      </c>
      <c r="F86" s="134">
        <v>0.99544</v>
      </c>
      <c r="G86" s="134">
        <v>0.99446</v>
      </c>
      <c r="H86" s="134">
        <v>0.90067</v>
      </c>
      <c r="I86" s="134">
        <v>0.010603</v>
      </c>
      <c r="J86" s="134">
        <v>0.0019758</v>
      </c>
      <c r="K86" s="134">
        <v>2.5051E-4</v>
      </c>
      <c r="L86" s="134">
        <v>0.001783</v>
      </c>
      <c r="M86" s="134">
        <v>0.001783</v>
      </c>
      <c r="N86" s="134">
        <v>0.001783</v>
      </c>
    </row>
    <row r="87">
      <c r="A87" s="133">
        <v>85.0</v>
      </c>
      <c r="B87" s="134">
        <v>0.013424</v>
      </c>
      <c r="C87" s="134">
        <v>0.0045891</v>
      </c>
      <c r="D87" s="134">
        <v>8.5822E-4</v>
      </c>
      <c r="E87" s="134">
        <v>0.99664</v>
      </c>
      <c r="F87" s="134">
        <v>0.99547</v>
      </c>
      <c r="G87" s="134">
        <v>0.99447</v>
      </c>
      <c r="H87" s="134">
        <v>0.90167</v>
      </c>
      <c r="I87" s="134">
        <v>0.010544</v>
      </c>
      <c r="J87" s="134">
        <v>0.0019681</v>
      </c>
      <c r="K87" s="134">
        <v>2.3601E-4</v>
      </c>
      <c r="L87" s="134">
        <v>0.001684</v>
      </c>
      <c r="M87" s="134">
        <v>0.001684</v>
      </c>
      <c r="N87" s="134">
        <v>0.001684</v>
      </c>
    </row>
    <row r="88">
      <c r="A88" s="133">
        <v>86.0</v>
      </c>
      <c r="B88" s="134">
        <v>0.013275</v>
      </c>
      <c r="C88" s="134">
        <v>0.004534</v>
      </c>
      <c r="D88" s="134">
        <v>8.3588E-4</v>
      </c>
      <c r="E88" s="134">
        <v>0.99675</v>
      </c>
      <c r="F88" s="134">
        <v>0.99557</v>
      </c>
      <c r="G88" s="134">
        <v>0.99447</v>
      </c>
      <c r="H88" s="134">
        <v>0.90255</v>
      </c>
      <c r="I88" s="134">
        <v>0.010488</v>
      </c>
      <c r="J88" s="134">
        <v>0.0019604</v>
      </c>
      <c r="K88" s="134">
        <v>2.2471E-4</v>
      </c>
      <c r="L88" s="134">
        <v>0.001585</v>
      </c>
      <c r="M88" s="134">
        <v>0.001585</v>
      </c>
      <c r="N88" s="134">
        <v>0.001585</v>
      </c>
    </row>
    <row r="89">
      <c r="A89" s="133">
        <v>87.0</v>
      </c>
      <c r="B89" s="134">
        <v>0.013144</v>
      </c>
      <c r="C89" s="134">
        <v>0.004513</v>
      </c>
      <c r="D89" s="134">
        <v>7.7984E-4</v>
      </c>
      <c r="E89" s="134">
        <v>0.99696</v>
      </c>
      <c r="F89" s="134">
        <v>0.99557</v>
      </c>
      <c r="G89" s="134">
        <v>0.99448</v>
      </c>
      <c r="H89" s="134">
        <v>0.90331</v>
      </c>
      <c r="I89" s="134">
        <v>0.010432</v>
      </c>
      <c r="J89" s="134">
        <v>0.0019532</v>
      </c>
      <c r="K89" s="134">
        <v>2.2081E-4</v>
      </c>
      <c r="L89" s="134">
        <v>0.001486</v>
      </c>
      <c r="M89" s="134">
        <v>0.001486</v>
      </c>
      <c r="N89" s="134">
        <v>0.001486</v>
      </c>
    </row>
    <row r="90">
      <c r="A90" s="133">
        <v>88.0</v>
      </c>
      <c r="B90" s="134">
        <v>0.012956</v>
      </c>
      <c r="C90" s="134">
        <v>0.0044648</v>
      </c>
      <c r="D90" s="134">
        <v>7.7695E-4</v>
      </c>
      <c r="E90" s="134">
        <v>0.99668</v>
      </c>
      <c r="F90" s="134">
        <v>0.99586</v>
      </c>
      <c r="G90" s="134">
        <v>0.99449</v>
      </c>
      <c r="H90" s="134">
        <v>0.9044</v>
      </c>
      <c r="I90" s="134">
        <v>0.010379</v>
      </c>
      <c r="J90" s="134">
        <v>0.0019451</v>
      </c>
      <c r="K90" s="134">
        <v>2.1537E-4</v>
      </c>
      <c r="L90" s="134">
        <v>0.001387</v>
      </c>
      <c r="M90" s="134">
        <v>0.001387</v>
      </c>
      <c r="N90" s="134">
        <v>0.001387</v>
      </c>
    </row>
    <row r="91">
      <c r="A91" s="133">
        <v>89.0</v>
      </c>
      <c r="B91" s="134">
        <v>0.012758</v>
      </c>
      <c r="C91" s="134">
        <v>0.0044193</v>
      </c>
      <c r="D91" s="134">
        <v>7.3245E-4</v>
      </c>
      <c r="E91" s="134">
        <v>0.99673</v>
      </c>
      <c r="F91" s="134">
        <v>0.99568</v>
      </c>
      <c r="G91" s="134">
        <v>0.9945</v>
      </c>
      <c r="H91" s="134">
        <v>0.906</v>
      </c>
      <c r="I91" s="134">
        <v>0.010323</v>
      </c>
      <c r="J91" s="134">
        <v>0.0019362</v>
      </c>
      <c r="K91" s="134">
        <v>2.0996E-4</v>
      </c>
      <c r="L91" s="134">
        <v>0.001288</v>
      </c>
      <c r="M91" s="134">
        <v>0.001288</v>
      </c>
      <c r="N91" s="134">
        <v>0.001288</v>
      </c>
    </row>
    <row r="92">
      <c r="A92" s="133">
        <v>90.0</v>
      </c>
      <c r="B92" s="134">
        <v>0.012648</v>
      </c>
      <c r="C92" s="134">
        <v>0.0043796</v>
      </c>
      <c r="D92" s="134">
        <v>6.9469E-4</v>
      </c>
      <c r="E92" s="134">
        <v>0.99658</v>
      </c>
      <c r="F92" s="134">
        <v>0.99603</v>
      </c>
      <c r="G92" s="134">
        <v>0.99452</v>
      </c>
      <c r="H92" s="134">
        <v>0.90688</v>
      </c>
      <c r="I92" s="134">
        <v>0.010267</v>
      </c>
      <c r="J92" s="134">
        <v>0.0019259</v>
      </c>
      <c r="K92" s="134">
        <v>2.0253E-4</v>
      </c>
      <c r="L92" s="134">
        <v>0.001189</v>
      </c>
      <c r="M92" s="134">
        <v>0.001189</v>
      </c>
      <c r="N92" s="134">
        <v>0.001189</v>
      </c>
    </row>
    <row r="93">
      <c r="A93" s="133">
        <v>91.0</v>
      </c>
      <c r="B93" s="134">
        <v>0.012508</v>
      </c>
      <c r="C93" s="134">
        <v>0.0043523</v>
      </c>
      <c r="D93" s="134">
        <v>6.419E-4</v>
      </c>
      <c r="E93" s="134">
        <v>0.99661</v>
      </c>
      <c r="F93" s="134">
        <v>0.99624</v>
      </c>
      <c r="G93" s="134">
        <v>0.99454</v>
      </c>
      <c r="H93" s="134">
        <v>0.90736</v>
      </c>
      <c r="I93" s="134">
        <v>0.010208</v>
      </c>
      <c r="J93" s="134">
        <v>0.0019163</v>
      </c>
      <c r="K93" s="134">
        <v>2.0093E-4</v>
      </c>
      <c r="L93" s="134">
        <v>0.00109</v>
      </c>
      <c r="M93" s="134">
        <v>0.00109</v>
      </c>
      <c r="N93" s="134">
        <v>0.00109</v>
      </c>
    </row>
    <row r="94">
      <c r="A94" s="133">
        <v>92.0</v>
      </c>
      <c r="B94" s="134">
        <v>0.012321</v>
      </c>
      <c r="C94" s="134">
        <v>0.004308</v>
      </c>
      <c r="D94" s="134">
        <v>6.548E-4</v>
      </c>
      <c r="E94" s="134">
        <v>0.99651</v>
      </c>
      <c r="F94" s="134">
        <v>0.99653</v>
      </c>
      <c r="G94" s="134">
        <v>0.99456</v>
      </c>
      <c r="H94" s="134">
        <v>0.90823</v>
      </c>
      <c r="I94" s="134">
        <v>0.010146</v>
      </c>
      <c r="J94" s="134">
        <v>0.0019076</v>
      </c>
      <c r="K94" s="134">
        <v>1.9686E-4</v>
      </c>
      <c r="L94" s="134">
        <v>9.91E-4</v>
      </c>
      <c r="M94" s="134">
        <v>9.91E-4</v>
      </c>
      <c r="N94" s="134">
        <v>9.91E-4</v>
      </c>
    </row>
    <row r="95">
      <c r="A95" s="133">
        <v>93.0</v>
      </c>
      <c r="B95" s="134">
        <v>0.012105</v>
      </c>
      <c r="C95" s="134">
        <v>0.0042265</v>
      </c>
      <c r="D95" s="134">
        <v>5.722E-4</v>
      </c>
      <c r="E95" s="134">
        <v>0.99671</v>
      </c>
      <c r="F95" s="134">
        <v>0.9966</v>
      </c>
      <c r="G95" s="134">
        <v>0.99458</v>
      </c>
      <c r="H95" s="134">
        <v>0.90927</v>
      </c>
      <c r="I95" s="134">
        <v>0.010083</v>
      </c>
      <c r="J95" s="134">
        <v>0.0018991</v>
      </c>
      <c r="K95" s="134">
        <v>1.9063E-4</v>
      </c>
      <c r="L95" s="134">
        <v>8.92E-4</v>
      </c>
      <c r="M95" s="134">
        <v>8.92E-4</v>
      </c>
      <c r="N95" s="134">
        <v>8.92E-4</v>
      </c>
    </row>
    <row r="96">
      <c r="A96" s="133">
        <v>94.0</v>
      </c>
      <c r="B96" s="134">
        <v>0.011944</v>
      </c>
      <c r="C96" s="134">
        <v>0.0042322</v>
      </c>
      <c r="D96" s="134">
        <v>5.5796E-4</v>
      </c>
      <c r="E96" s="134">
        <v>0.99676</v>
      </c>
      <c r="F96" s="134">
        <v>0.99631</v>
      </c>
      <c r="G96" s="134">
        <v>0.99459</v>
      </c>
      <c r="H96" s="134">
        <v>0.91106</v>
      </c>
      <c r="I96" s="134">
        <v>0.010022</v>
      </c>
      <c r="J96" s="134">
        <v>0.0018916</v>
      </c>
      <c r="K96" s="134">
        <v>1.8757E-4</v>
      </c>
      <c r="L96" s="134">
        <v>7.93E-4</v>
      </c>
      <c r="M96" s="134">
        <v>7.93E-4</v>
      </c>
      <c r="N96" s="134">
        <v>7.93E-4</v>
      </c>
    </row>
    <row r="97">
      <c r="A97" s="133">
        <v>95.0</v>
      </c>
      <c r="B97" s="134">
        <v>0.011789</v>
      </c>
      <c r="C97" s="134">
        <v>0.0041782</v>
      </c>
      <c r="D97" s="134">
        <v>5.3086E-4</v>
      </c>
      <c r="E97" s="134">
        <v>0.99681</v>
      </c>
      <c r="F97" s="134">
        <v>0.9964</v>
      </c>
      <c r="G97" s="134">
        <v>0.9946</v>
      </c>
      <c r="H97" s="134">
        <v>0.91238</v>
      </c>
      <c r="I97" s="134">
        <v>0.0099645</v>
      </c>
      <c r="J97" s="134">
        <v>0.0018846</v>
      </c>
      <c r="K97" s="134">
        <v>1.8465E-4</v>
      </c>
      <c r="L97" s="134">
        <v>6.94E-4</v>
      </c>
      <c r="M97" s="134">
        <v>6.94E-4</v>
      </c>
      <c r="N97" s="134">
        <v>6.94E-4</v>
      </c>
    </row>
    <row r="98">
      <c r="A98" s="133">
        <v>96.0</v>
      </c>
      <c r="B98" s="134">
        <v>0.011568</v>
      </c>
      <c r="C98" s="134">
        <v>0.0041131</v>
      </c>
      <c r="D98" s="134">
        <v>4.9243E-4</v>
      </c>
      <c r="E98" s="134">
        <v>0.99683</v>
      </c>
      <c r="F98" s="134">
        <v>0.99623</v>
      </c>
      <c r="G98" s="134">
        <v>0.99461</v>
      </c>
      <c r="H98" s="134">
        <v>0.91348</v>
      </c>
      <c r="I98" s="134">
        <v>0.0099081</v>
      </c>
      <c r="J98" s="134">
        <v>0.0018779</v>
      </c>
      <c r="K98" s="134">
        <v>1.7779E-4</v>
      </c>
      <c r="L98" s="134">
        <v>5.95E-4</v>
      </c>
      <c r="M98" s="134">
        <v>5.95E-4</v>
      </c>
      <c r="N98" s="134">
        <v>5.95E-4</v>
      </c>
    </row>
    <row r="99">
      <c r="A99" s="133">
        <v>97.0</v>
      </c>
      <c r="B99" s="134">
        <v>0.011403</v>
      </c>
      <c r="C99" s="134">
        <v>0.0040713</v>
      </c>
      <c r="D99" s="134">
        <v>4.9134E-4</v>
      </c>
      <c r="E99" s="134">
        <v>0.99747</v>
      </c>
      <c r="F99" s="134">
        <v>0.99596</v>
      </c>
      <c r="G99" s="134">
        <v>0.99462</v>
      </c>
      <c r="H99" s="134">
        <v>0.91494</v>
      </c>
      <c r="I99" s="134">
        <v>0.0098468</v>
      </c>
      <c r="J99" s="134">
        <v>0.0018703</v>
      </c>
      <c r="K99" s="134">
        <v>1.7661E-4</v>
      </c>
      <c r="L99" s="134">
        <v>4.96E-4</v>
      </c>
      <c r="M99" s="134">
        <v>4.96E-4</v>
      </c>
      <c r="N99" s="134">
        <v>4.96E-4</v>
      </c>
    </row>
    <row r="100">
      <c r="A100" s="133">
        <v>98.0</v>
      </c>
      <c r="B100" s="134">
        <v>0.011231</v>
      </c>
      <c r="C100" s="134">
        <v>0.0040311</v>
      </c>
      <c r="D100" s="134">
        <v>4.3187E-4</v>
      </c>
      <c r="E100" s="134">
        <v>0.99734</v>
      </c>
      <c r="F100" s="134">
        <v>0.99595</v>
      </c>
      <c r="G100" s="134">
        <v>0.99463</v>
      </c>
      <c r="H100" s="134">
        <v>0.91594</v>
      </c>
      <c r="I100" s="134">
        <v>0.0097968</v>
      </c>
      <c r="J100" s="134">
        <v>0.0018626</v>
      </c>
      <c r="K100" s="134">
        <v>1.8267E-4</v>
      </c>
      <c r="L100" s="134">
        <v>3.97E-4</v>
      </c>
      <c r="M100" s="134">
        <v>3.97E-4</v>
      </c>
      <c r="N100" s="134">
        <v>3.97E-4</v>
      </c>
    </row>
    <row r="101">
      <c r="A101" s="135">
        <v>99.0</v>
      </c>
      <c r="B101" s="136">
        <v>0.01103</v>
      </c>
      <c r="C101" s="136">
        <v>0.0039923</v>
      </c>
      <c r="D101" s="136">
        <v>4.0854E-4</v>
      </c>
      <c r="E101" s="137">
        <v>0.99723</v>
      </c>
      <c r="F101" s="137">
        <v>0.99605</v>
      </c>
      <c r="G101" s="137">
        <v>0.99463</v>
      </c>
      <c r="H101" s="136">
        <v>0.91702</v>
      </c>
      <c r="I101" s="136">
        <v>0.0097499</v>
      </c>
      <c r="J101" s="136">
        <v>0.0018549</v>
      </c>
      <c r="K101" s="136">
        <v>1.8802E-4</v>
      </c>
      <c r="L101" s="136">
        <v>2.98E-4</v>
      </c>
      <c r="M101" s="136">
        <v>2.98E-4</v>
      </c>
      <c r="N101" s="136">
        <v>2.98E-4</v>
      </c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6.63"/>
  </cols>
  <sheetData>
    <row r="1">
      <c r="A1" s="131" t="s">
        <v>13</v>
      </c>
      <c r="B1" s="131" t="s">
        <v>110</v>
      </c>
      <c r="C1" s="131" t="s">
        <v>111</v>
      </c>
      <c r="D1" s="131" t="s">
        <v>112</v>
      </c>
      <c r="E1" s="131" t="s">
        <v>113</v>
      </c>
      <c r="F1" s="131" t="s">
        <v>114</v>
      </c>
      <c r="G1" s="132" t="s">
        <v>115</v>
      </c>
      <c r="H1" s="132" t="s">
        <v>116</v>
      </c>
      <c r="I1" s="131" t="s">
        <v>117</v>
      </c>
      <c r="J1" s="131" t="s">
        <v>118</v>
      </c>
      <c r="K1" s="131" t="s">
        <v>119</v>
      </c>
      <c r="L1" s="132" t="s">
        <v>120</v>
      </c>
      <c r="M1" s="132" t="s">
        <v>121</v>
      </c>
      <c r="N1" s="132" t="s">
        <v>122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>
      <c r="A2" s="133">
        <v>0.0</v>
      </c>
      <c r="B2" s="134">
        <v>0.045435</v>
      </c>
      <c r="C2" s="134">
        <v>0.012244</v>
      </c>
      <c r="D2" s="134">
        <v>0.029148</v>
      </c>
      <c r="E2" s="134">
        <v>0.91598</v>
      </c>
      <c r="F2" s="134">
        <v>0.87305</v>
      </c>
      <c r="G2" s="134">
        <v>0.93654</v>
      </c>
      <c r="H2" s="134">
        <v>0.65337</v>
      </c>
      <c r="I2" s="134">
        <v>0.025469</v>
      </c>
      <c r="J2" s="134">
        <v>0.0038659</v>
      </c>
      <c r="K2" s="134">
        <v>0.00742</v>
      </c>
      <c r="L2" s="134">
        <v>0.070011</v>
      </c>
      <c r="M2" s="134">
        <v>0.0033321</v>
      </c>
      <c r="N2" s="134">
        <v>0.0033321</v>
      </c>
    </row>
    <row r="3">
      <c r="A3" s="133">
        <v>1.0</v>
      </c>
      <c r="B3" s="134">
        <v>0.031372</v>
      </c>
      <c r="C3" s="134">
        <v>0.0081895</v>
      </c>
      <c r="D3" s="134">
        <v>0.0096169</v>
      </c>
      <c r="E3" s="134">
        <v>0.94528</v>
      </c>
      <c r="F3" s="134">
        <v>0.9486</v>
      </c>
      <c r="G3" s="134">
        <v>0.97371</v>
      </c>
      <c r="H3" s="134">
        <v>0.72523</v>
      </c>
      <c r="I3" s="134">
        <v>0.02162</v>
      </c>
      <c r="J3" s="134">
        <v>0.0034779</v>
      </c>
      <c r="K3" s="134">
        <v>0.0028099</v>
      </c>
      <c r="L3" s="134">
        <v>0.039945</v>
      </c>
      <c r="M3" s="134">
        <v>0.0065995</v>
      </c>
      <c r="N3" s="134">
        <v>0.0065995</v>
      </c>
    </row>
    <row r="4">
      <c r="A4" s="133">
        <v>2.0</v>
      </c>
      <c r="B4" s="134">
        <v>0.030137</v>
      </c>
      <c r="C4" s="134">
        <v>0.0083041</v>
      </c>
      <c r="D4" s="134">
        <v>0.0091996</v>
      </c>
      <c r="E4" s="134">
        <v>0.94767</v>
      </c>
      <c r="F4" s="134">
        <v>0.93828</v>
      </c>
      <c r="G4" s="134">
        <v>0.96777</v>
      </c>
      <c r="H4" s="134">
        <v>0.71501</v>
      </c>
      <c r="I4" s="134">
        <v>0.021805</v>
      </c>
      <c r="J4" s="134">
        <v>0.0035286</v>
      </c>
      <c r="K4" s="134">
        <v>0.0028944</v>
      </c>
      <c r="L4" s="134">
        <v>0.0098129</v>
      </c>
      <c r="M4" s="134">
        <v>0.0098008</v>
      </c>
      <c r="N4" s="134">
        <v>0.0098008</v>
      </c>
    </row>
    <row r="5">
      <c r="A5" s="133">
        <v>3.0</v>
      </c>
      <c r="B5" s="134">
        <v>0.028052</v>
      </c>
      <c r="C5" s="134">
        <v>0.0080361</v>
      </c>
      <c r="D5" s="134">
        <v>0.0081133</v>
      </c>
      <c r="E5" s="134">
        <v>0.96091</v>
      </c>
      <c r="F5" s="134">
        <v>0.96105</v>
      </c>
      <c r="G5" s="134">
        <v>0.98352</v>
      </c>
      <c r="H5" s="134">
        <v>0.77188</v>
      </c>
      <c r="I5" s="134">
        <v>0.018552</v>
      </c>
      <c r="J5" s="134">
        <v>0.003121</v>
      </c>
      <c r="K5" s="134">
        <v>0.0013987</v>
      </c>
      <c r="L5" s="134">
        <v>0.009703</v>
      </c>
      <c r="M5" s="134">
        <v>0.009703</v>
      </c>
      <c r="N5" s="134">
        <v>0.009703</v>
      </c>
    </row>
    <row r="6">
      <c r="A6" s="133">
        <v>4.0</v>
      </c>
      <c r="B6" s="134">
        <v>0.025296</v>
      </c>
      <c r="C6" s="134">
        <v>0.0074122</v>
      </c>
      <c r="D6" s="134">
        <v>0.0062828</v>
      </c>
      <c r="E6" s="134">
        <v>0.97286</v>
      </c>
      <c r="F6" s="134">
        <v>0.97319</v>
      </c>
      <c r="G6" s="134">
        <v>0.98879</v>
      </c>
      <c r="H6" s="134">
        <v>0.79891</v>
      </c>
      <c r="I6" s="134">
        <v>0.017289</v>
      </c>
      <c r="J6" s="134">
        <v>0.002932</v>
      </c>
      <c r="K6" s="134">
        <v>0.0010368</v>
      </c>
      <c r="L6" s="134">
        <v>0.009703</v>
      </c>
      <c r="M6" s="134">
        <v>0.009703</v>
      </c>
      <c r="N6" s="134">
        <v>0.009703</v>
      </c>
    </row>
    <row r="7">
      <c r="A7" s="133">
        <v>5.0</v>
      </c>
      <c r="B7" s="134">
        <v>0.023979</v>
      </c>
      <c r="C7" s="134">
        <v>0.0071335</v>
      </c>
      <c r="D7" s="134">
        <v>0.0054218</v>
      </c>
      <c r="E7" s="134">
        <v>0.98132</v>
      </c>
      <c r="F7" s="134">
        <v>0.97912</v>
      </c>
      <c r="G7" s="134">
        <v>0.99136</v>
      </c>
      <c r="H7" s="134">
        <v>0.81328</v>
      </c>
      <c r="I7" s="134">
        <v>0.016388</v>
      </c>
      <c r="J7" s="134">
        <v>0.0027822</v>
      </c>
      <c r="K7" s="134">
        <v>6.8229E-4</v>
      </c>
      <c r="L7" s="134">
        <v>0.009604</v>
      </c>
      <c r="M7" s="134">
        <v>0.009604</v>
      </c>
      <c r="N7" s="134">
        <v>0.009604</v>
      </c>
    </row>
    <row r="8">
      <c r="A8" s="133">
        <v>6.0</v>
      </c>
      <c r="B8" s="134">
        <v>0.023144</v>
      </c>
      <c r="C8" s="134">
        <v>0.006969</v>
      </c>
      <c r="D8" s="134">
        <v>0.0048297</v>
      </c>
      <c r="E8" s="134">
        <v>0.98063</v>
      </c>
      <c r="F8" s="134">
        <v>0.98068</v>
      </c>
      <c r="G8" s="134">
        <v>0.99203</v>
      </c>
      <c r="H8" s="134">
        <v>0.82286</v>
      </c>
      <c r="I8" s="134">
        <v>0.015822</v>
      </c>
      <c r="J8" s="134">
        <v>0.0027057</v>
      </c>
      <c r="K8" s="134">
        <v>6.8823E-4</v>
      </c>
      <c r="L8" s="134">
        <v>0.009505</v>
      </c>
      <c r="M8" s="134">
        <v>0.009505</v>
      </c>
      <c r="N8" s="134">
        <v>0.009505</v>
      </c>
    </row>
    <row r="9">
      <c r="A9" s="133">
        <v>7.0</v>
      </c>
      <c r="B9" s="134">
        <v>0.022609</v>
      </c>
      <c r="C9" s="134">
        <v>0.0068367</v>
      </c>
      <c r="D9" s="134">
        <v>0.0045458</v>
      </c>
      <c r="E9" s="134">
        <v>0.97987</v>
      </c>
      <c r="F9" s="134">
        <v>0.98418</v>
      </c>
      <c r="G9" s="134">
        <v>0.9921</v>
      </c>
      <c r="H9" s="134">
        <v>0.83029</v>
      </c>
      <c r="I9" s="134">
        <v>0.01543</v>
      </c>
      <c r="J9" s="134">
        <v>0.0026561</v>
      </c>
      <c r="K9" s="134">
        <v>6.2192E-4</v>
      </c>
      <c r="L9" s="134">
        <v>0.009406</v>
      </c>
      <c r="M9" s="134">
        <v>0.009406</v>
      </c>
      <c r="N9" s="134">
        <v>0.009406</v>
      </c>
    </row>
    <row r="10">
      <c r="A10" s="133">
        <v>8.0</v>
      </c>
      <c r="B10" s="134">
        <v>0.022284</v>
      </c>
      <c r="C10" s="134">
        <v>0.0067419</v>
      </c>
      <c r="D10" s="134">
        <v>0.004434</v>
      </c>
      <c r="E10" s="134">
        <v>0.97991</v>
      </c>
      <c r="F10" s="134">
        <v>0.98548</v>
      </c>
      <c r="G10" s="134">
        <v>0.99223</v>
      </c>
      <c r="H10" s="134">
        <v>0.8322</v>
      </c>
      <c r="I10" s="134">
        <v>0.015175</v>
      </c>
      <c r="J10" s="134">
        <v>0.0026278</v>
      </c>
      <c r="K10" s="134">
        <v>5.2704E-4</v>
      </c>
      <c r="L10" s="134">
        <v>0.009307</v>
      </c>
      <c r="M10" s="134">
        <v>0.009307</v>
      </c>
      <c r="N10" s="134">
        <v>0.009307</v>
      </c>
    </row>
    <row r="11">
      <c r="A11" s="133">
        <v>9.0</v>
      </c>
      <c r="B11" s="134">
        <v>0.021867</v>
      </c>
      <c r="C11" s="134">
        <v>0.0066546</v>
      </c>
      <c r="D11" s="134">
        <v>0.0041394</v>
      </c>
      <c r="E11" s="134">
        <v>0.98139</v>
      </c>
      <c r="F11" s="134">
        <v>0.98571</v>
      </c>
      <c r="G11" s="134">
        <v>0.99242</v>
      </c>
      <c r="H11" s="134">
        <v>0.83618</v>
      </c>
      <c r="I11" s="134">
        <v>0.014907</v>
      </c>
      <c r="J11" s="134">
        <v>0.0025971</v>
      </c>
      <c r="K11" s="134">
        <v>4.7901E-4</v>
      </c>
      <c r="L11" s="134">
        <v>0.009208</v>
      </c>
      <c r="M11" s="134">
        <v>0.009208</v>
      </c>
      <c r="N11" s="134">
        <v>0.009208</v>
      </c>
    </row>
    <row r="12">
      <c r="A12" s="133">
        <v>10.0</v>
      </c>
      <c r="B12" s="134">
        <v>0.021648</v>
      </c>
      <c r="C12" s="134">
        <v>0.0066086</v>
      </c>
      <c r="D12" s="134">
        <v>0.0039712</v>
      </c>
      <c r="E12" s="134">
        <v>0.98302</v>
      </c>
      <c r="F12" s="134">
        <v>0.98364</v>
      </c>
      <c r="G12" s="134">
        <v>0.99238</v>
      </c>
      <c r="H12" s="134">
        <v>0.83796</v>
      </c>
      <c r="I12" s="134">
        <v>0.014724</v>
      </c>
      <c r="J12" s="134">
        <v>0.0025799</v>
      </c>
      <c r="K12" s="134">
        <v>4.6907E-4</v>
      </c>
      <c r="L12" s="134">
        <v>0.009109</v>
      </c>
      <c r="M12" s="134">
        <v>0.009109</v>
      </c>
      <c r="N12" s="134">
        <v>0.009109</v>
      </c>
    </row>
    <row r="13">
      <c r="A13" s="133">
        <v>11.0</v>
      </c>
      <c r="B13" s="134">
        <v>0.021387</v>
      </c>
      <c r="C13" s="134">
        <v>0.0065549</v>
      </c>
      <c r="D13" s="134">
        <v>0.0038289</v>
      </c>
      <c r="E13" s="134">
        <v>0.98313</v>
      </c>
      <c r="F13" s="134">
        <v>0.98466</v>
      </c>
      <c r="G13" s="134">
        <v>0.9924</v>
      </c>
      <c r="H13" s="134">
        <v>0.84017</v>
      </c>
      <c r="I13" s="134">
        <v>0.014574</v>
      </c>
      <c r="J13" s="134">
        <v>0.0025654</v>
      </c>
      <c r="K13" s="134">
        <v>4.51E-4</v>
      </c>
      <c r="L13" s="134">
        <v>0.00901</v>
      </c>
      <c r="M13" s="134">
        <v>0.00901</v>
      </c>
      <c r="N13" s="134">
        <v>0.00901</v>
      </c>
    </row>
    <row r="14">
      <c r="A14" s="133">
        <v>12.0</v>
      </c>
      <c r="B14" s="134">
        <v>0.021221</v>
      </c>
      <c r="C14" s="134">
        <v>0.0065113</v>
      </c>
      <c r="D14" s="134">
        <v>0.0038846</v>
      </c>
      <c r="E14" s="134">
        <v>0.98203</v>
      </c>
      <c r="F14" s="134">
        <v>0.98698</v>
      </c>
      <c r="G14" s="134">
        <v>0.99245</v>
      </c>
      <c r="H14" s="134">
        <v>0.84102</v>
      </c>
      <c r="I14" s="134">
        <v>0.014477</v>
      </c>
      <c r="J14" s="134">
        <v>0.002556</v>
      </c>
      <c r="K14" s="134">
        <v>4.318E-4</v>
      </c>
      <c r="L14" s="134">
        <v>0.008911</v>
      </c>
      <c r="M14" s="134">
        <v>0.008911</v>
      </c>
      <c r="N14" s="134">
        <v>0.008911</v>
      </c>
    </row>
    <row r="15">
      <c r="A15" s="133">
        <v>13.0</v>
      </c>
      <c r="B15" s="134">
        <v>0.02101</v>
      </c>
      <c r="C15" s="134">
        <v>0.006457</v>
      </c>
      <c r="D15" s="134">
        <v>0.0037112</v>
      </c>
      <c r="E15" s="134">
        <v>0.98048</v>
      </c>
      <c r="F15" s="134">
        <v>0.988</v>
      </c>
      <c r="G15" s="134">
        <v>0.99252</v>
      </c>
      <c r="H15" s="134">
        <v>0.84331</v>
      </c>
      <c r="I15" s="134">
        <v>0.014383</v>
      </c>
      <c r="J15" s="134">
        <v>0.0025462</v>
      </c>
      <c r="K15" s="134">
        <v>4.1917E-4</v>
      </c>
      <c r="L15" s="134">
        <v>0.008812</v>
      </c>
      <c r="M15" s="134">
        <v>0.008812</v>
      </c>
      <c r="N15" s="134">
        <v>0.008812</v>
      </c>
    </row>
    <row r="16">
      <c r="A16" s="133">
        <v>14.0</v>
      </c>
      <c r="B16" s="134">
        <v>0.020863</v>
      </c>
      <c r="C16" s="134">
        <v>0.006421</v>
      </c>
      <c r="D16" s="134">
        <v>0.0036069</v>
      </c>
      <c r="E16" s="134">
        <v>0.9818</v>
      </c>
      <c r="F16" s="134">
        <v>0.98811</v>
      </c>
      <c r="G16" s="134">
        <v>0.99257</v>
      </c>
      <c r="H16" s="134">
        <v>0.84428</v>
      </c>
      <c r="I16" s="134">
        <v>0.014301</v>
      </c>
      <c r="J16" s="134">
        <v>0.0025362</v>
      </c>
      <c r="K16" s="134">
        <v>4.0933E-4</v>
      </c>
      <c r="L16" s="134">
        <v>0.008713</v>
      </c>
      <c r="M16" s="134">
        <v>0.008713</v>
      </c>
      <c r="N16" s="134">
        <v>0.008713</v>
      </c>
    </row>
    <row r="17">
      <c r="A17" s="133">
        <v>15.0</v>
      </c>
      <c r="B17" s="134">
        <v>0.02061</v>
      </c>
      <c r="C17" s="134">
        <v>0.0063745</v>
      </c>
      <c r="D17" s="134">
        <v>0.0034186</v>
      </c>
      <c r="E17" s="134">
        <v>0.98292</v>
      </c>
      <c r="F17" s="134">
        <v>0.98799</v>
      </c>
      <c r="G17" s="134">
        <v>0.99262</v>
      </c>
      <c r="H17" s="134">
        <v>0.84566</v>
      </c>
      <c r="I17" s="134">
        <v>0.014235</v>
      </c>
      <c r="J17" s="134">
        <v>0.0025265</v>
      </c>
      <c r="K17" s="134">
        <v>4.0055E-4</v>
      </c>
      <c r="L17" s="134">
        <v>0.008614</v>
      </c>
      <c r="M17" s="134">
        <v>0.008614</v>
      </c>
      <c r="N17" s="134">
        <v>0.008614</v>
      </c>
    </row>
    <row r="18">
      <c r="A18" s="133">
        <v>16.0</v>
      </c>
      <c r="B18" s="134">
        <v>0.020542</v>
      </c>
      <c r="C18" s="134">
        <v>0.0063275</v>
      </c>
      <c r="D18" s="134">
        <v>0.0033662</v>
      </c>
      <c r="E18" s="134">
        <v>0.98303</v>
      </c>
      <c r="F18" s="134">
        <v>0.98905</v>
      </c>
      <c r="G18" s="134">
        <v>0.99272</v>
      </c>
      <c r="H18" s="134">
        <v>0.84675</v>
      </c>
      <c r="I18" s="134">
        <v>0.014164</v>
      </c>
      <c r="J18" s="134">
        <v>0.0025153</v>
      </c>
      <c r="K18" s="134">
        <v>3.9381E-4</v>
      </c>
      <c r="L18" s="134">
        <v>0.008515</v>
      </c>
      <c r="M18" s="134">
        <v>0.008515</v>
      </c>
      <c r="N18" s="134">
        <v>0.008515</v>
      </c>
    </row>
    <row r="19">
      <c r="A19" s="133">
        <v>17.0</v>
      </c>
      <c r="B19" s="134">
        <v>0.020333</v>
      </c>
      <c r="C19" s="134">
        <v>0.0063004</v>
      </c>
      <c r="D19" s="134">
        <v>0.0033827</v>
      </c>
      <c r="E19" s="134">
        <v>0.98308</v>
      </c>
      <c r="F19" s="134">
        <v>0.98923</v>
      </c>
      <c r="G19" s="134">
        <v>0.99282</v>
      </c>
      <c r="H19" s="134">
        <v>0.84799</v>
      </c>
      <c r="I19" s="134">
        <v>0.014092</v>
      </c>
      <c r="J19" s="134">
        <v>0.0025053</v>
      </c>
      <c r="K19" s="134">
        <v>3.8631E-4</v>
      </c>
      <c r="L19" s="134">
        <v>0.008416</v>
      </c>
      <c r="M19" s="134">
        <v>0.008416</v>
      </c>
      <c r="N19" s="134">
        <v>0.008416</v>
      </c>
    </row>
    <row r="20">
      <c r="A20" s="133">
        <v>18.0</v>
      </c>
      <c r="B20" s="134">
        <v>0.02024</v>
      </c>
      <c r="C20" s="134">
        <v>0.0062793</v>
      </c>
      <c r="D20" s="134">
        <v>0.0033082</v>
      </c>
      <c r="E20" s="134">
        <v>0.9845</v>
      </c>
      <c r="F20" s="134">
        <v>0.98887</v>
      </c>
      <c r="G20" s="134">
        <v>0.99288</v>
      </c>
      <c r="H20" s="134">
        <v>0.8489</v>
      </c>
      <c r="I20" s="134">
        <v>0.014009</v>
      </c>
      <c r="J20" s="134">
        <v>0.0024941</v>
      </c>
      <c r="K20" s="134">
        <v>3.8127E-4</v>
      </c>
      <c r="L20" s="134">
        <v>0.008317</v>
      </c>
      <c r="M20" s="134">
        <v>0.008317</v>
      </c>
      <c r="N20" s="134">
        <v>0.008317</v>
      </c>
    </row>
    <row r="21">
      <c r="A21" s="138">
        <v>19.0</v>
      </c>
      <c r="B21" s="136">
        <v>0.020167</v>
      </c>
      <c r="C21" s="136">
        <v>0.0062714</v>
      </c>
      <c r="D21" s="136">
        <v>0.0032569</v>
      </c>
      <c r="E21" s="136">
        <v>0.98456</v>
      </c>
      <c r="F21" s="136">
        <v>0.98924</v>
      </c>
      <c r="G21" s="136">
        <v>0.9929</v>
      </c>
      <c r="H21" s="136">
        <v>0.84933</v>
      </c>
      <c r="I21" s="136">
        <v>0.01394</v>
      </c>
      <c r="J21" s="136">
        <v>0.0024855</v>
      </c>
      <c r="K21" s="136">
        <v>3.7814E-4</v>
      </c>
      <c r="L21" s="136">
        <v>0.008218</v>
      </c>
      <c r="M21" s="136">
        <v>0.008218</v>
      </c>
      <c r="N21" s="136">
        <v>0.008218</v>
      </c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133">
        <v>20.0</v>
      </c>
      <c r="B22" s="134">
        <v>0.02002</v>
      </c>
      <c r="C22" s="134">
        <v>0.0062158</v>
      </c>
      <c r="D22" s="134">
        <v>0.0032159</v>
      </c>
      <c r="E22" s="134">
        <v>0.98554</v>
      </c>
      <c r="F22" s="134">
        <v>0.98863</v>
      </c>
      <c r="G22" s="134">
        <v>0.99295</v>
      </c>
      <c r="H22" s="134">
        <v>0.85031</v>
      </c>
      <c r="I22" s="134">
        <v>0.013865</v>
      </c>
      <c r="J22" s="134">
        <v>0.0024752</v>
      </c>
      <c r="K22" s="134">
        <v>3.7592E-4</v>
      </c>
      <c r="L22" s="134">
        <v>0.008119</v>
      </c>
      <c r="M22" s="134">
        <v>0.008119</v>
      </c>
      <c r="N22" s="134">
        <v>0.008119</v>
      </c>
    </row>
    <row r="23">
      <c r="A23" s="133">
        <v>21.0</v>
      </c>
      <c r="B23" s="134">
        <v>0.019873</v>
      </c>
      <c r="C23" s="134">
        <v>0.0061963</v>
      </c>
      <c r="D23" s="134">
        <v>0.0031147</v>
      </c>
      <c r="E23" s="134">
        <v>0.98591</v>
      </c>
      <c r="F23" s="134">
        <v>0.98926</v>
      </c>
      <c r="G23" s="134">
        <v>0.99301</v>
      </c>
      <c r="H23" s="134">
        <v>0.85129</v>
      </c>
      <c r="I23" s="134">
        <v>0.013805</v>
      </c>
      <c r="J23" s="134">
        <v>0.0024653</v>
      </c>
      <c r="K23" s="134">
        <v>3.7205E-4</v>
      </c>
      <c r="L23" s="134">
        <v>0.00802</v>
      </c>
      <c r="M23" s="134">
        <v>0.00802</v>
      </c>
      <c r="N23" s="134">
        <v>0.00802</v>
      </c>
    </row>
    <row r="24">
      <c r="A24" s="133">
        <v>22.0</v>
      </c>
      <c r="B24" s="134">
        <v>0.019729</v>
      </c>
      <c r="C24" s="134">
        <v>0.0061787</v>
      </c>
      <c r="D24" s="134">
        <v>0.0030806</v>
      </c>
      <c r="E24" s="134">
        <v>0.98729</v>
      </c>
      <c r="F24" s="134">
        <v>0.98911</v>
      </c>
      <c r="G24" s="134">
        <v>0.99309</v>
      </c>
      <c r="H24" s="134">
        <v>0.85247</v>
      </c>
      <c r="I24" s="134">
        <v>0.013728</v>
      </c>
      <c r="J24" s="134">
        <v>0.0024554</v>
      </c>
      <c r="K24" s="134">
        <v>3.6601E-4</v>
      </c>
      <c r="L24" s="134">
        <v>0.007921</v>
      </c>
      <c r="M24" s="134">
        <v>0.007921</v>
      </c>
      <c r="N24" s="134">
        <v>0.007921</v>
      </c>
    </row>
    <row r="25">
      <c r="A25" s="133">
        <v>23.0</v>
      </c>
      <c r="B25" s="134">
        <v>0.0197</v>
      </c>
      <c r="C25" s="134">
        <v>0.0061383</v>
      </c>
      <c r="D25" s="134">
        <v>0.0029866</v>
      </c>
      <c r="E25" s="134">
        <v>0.98692</v>
      </c>
      <c r="F25" s="134">
        <v>0.98971</v>
      </c>
      <c r="G25" s="134">
        <v>0.99317</v>
      </c>
      <c r="H25" s="134">
        <v>0.8535</v>
      </c>
      <c r="I25" s="134">
        <v>0.013669</v>
      </c>
      <c r="J25" s="134">
        <v>0.0024457</v>
      </c>
      <c r="K25" s="134">
        <v>3.622E-4</v>
      </c>
      <c r="L25" s="134">
        <v>0.007822</v>
      </c>
      <c r="M25" s="134">
        <v>0.007822</v>
      </c>
      <c r="N25" s="134">
        <v>0.007822</v>
      </c>
    </row>
    <row r="26">
      <c r="A26" s="133">
        <v>24.0</v>
      </c>
      <c r="B26" s="134">
        <v>0.019541</v>
      </c>
      <c r="C26" s="134">
        <v>0.0061121</v>
      </c>
      <c r="D26" s="134">
        <v>0.0030063</v>
      </c>
      <c r="E26" s="134">
        <v>0.98666</v>
      </c>
      <c r="F26" s="134">
        <v>0.9902</v>
      </c>
      <c r="G26" s="134">
        <v>0.99324</v>
      </c>
      <c r="H26" s="134">
        <v>0.85405</v>
      </c>
      <c r="I26" s="134">
        <v>0.013598</v>
      </c>
      <c r="J26" s="134">
        <v>0.0024365</v>
      </c>
      <c r="K26" s="134">
        <v>3.565E-4</v>
      </c>
      <c r="L26" s="134">
        <v>0.007723</v>
      </c>
      <c r="M26" s="134">
        <v>0.007723</v>
      </c>
      <c r="N26" s="134">
        <v>0.007723</v>
      </c>
    </row>
    <row r="27">
      <c r="A27" s="133">
        <v>25.0</v>
      </c>
      <c r="B27" s="134">
        <v>0.019469</v>
      </c>
      <c r="C27" s="134">
        <v>0.0061097</v>
      </c>
      <c r="D27" s="134">
        <v>0.0029266</v>
      </c>
      <c r="E27" s="134">
        <v>0.98676</v>
      </c>
      <c r="F27" s="134">
        <v>0.99023</v>
      </c>
      <c r="G27" s="134">
        <v>0.99328</v>
      </c>
      <c r="H27" s="134">
        <v>0.855</v>
      </c>
      <c r="I27" s="134">
        <v>0.013548</v>
      </c>
      <c r="J27" s="134">
        <v>0.0024273</v>
      </c>
      <c r="K27" s="134">
        <v>3.5498E-4</v>
      </c>
      <c r="L27" s="134">
        <v>0.007624</v>
      </c>
      <c r="M27" s="134">
        <v>0.007624</v>
      </c>
      <c r="N27" s="134">
        <v>0.007624</v>
      </c>
    </row>
    <row r="28">
      <c r="A28" s="133">
        <v>26.0</v>
      </c>
      <c r="B28" s="134">
        <v>0.019354</v>
      </c>
      <c r="C28" s="134">
        <v>0.0060892</v>
      </c>
      <c r="D28" s="134">
        <v>0.0029059</v>
      </c>
      <c r="E28" s="134">
        <v>0.98659</v>
      </c>
      <c r="F28" s="134">
        <v>0.99039</v>
      </c>
      <c r="G28" s="134">
        <v>0.99332</v>
      </c>
      <c r="H28" s="134">
        <v>0.85597</v>
      </c>
      <c r="I28" s="134">
        <v>0.013503</v>
      </c>
      <c r="J28" s="134">
        <v>0.0024177</v>
      </c>
      <c r="K28" s="134">
        <v>3.4933E-4</v>
      </c>
      <c r="L28" s="134">
        <v>0.007525</v>
      </c>
      <c r="M28" s="134">
        <v>0.007525</v>
      </c>
      <c r="N28" s="134">
        <v>0.007525</v>
      </c>
    </row>
    <row r="29">
      <c r="A29" s="133">
        <v>27.0</v>
      </c>
      <c r="B29" s="134">
        <v>0.01932</v>
      </c>
      <c r="C29" s="134">
        <v>0.0060614</v>
      </c>
      <c r="D29" s="134">
        <v>0.0028583</v>
      </c>
      <c r="E29" s="134">
        <v>0.98658</v>
      </c>
      <c r="F29" s="134">
        <v>0.99052</v>
      </c>
      <c r="G29" s="134">
        <v>0.99338</v>
      </c>
      <c r="H29" s="134">
        <v>0.85743</v>
      </c>
      <c r="I29" s="134">
        <v>0.013442</v>
      </c>
      <c r="J29" s="134">
        <v>0.0024093</v>
      </c>
      <c r="K29" s="134">
        <v>3.4255E-4</v>
      </c>
      <c r="L29" s="134">
        <v>0.007426</v>
      </c>
      <c r="M29" s="134">
        <v>0.007426</v>
      </c>
      <c r="N29" s="134">
        <v>0.007426</v>
      </c>
    </row>
    <row r="30">
      <c r="A30" s="133">
        <v>28.0</v>
      </c>
      <c r="B30" s="134">
        <v>0.01922</v>
      </c>
      <c r="C30" s="134">
        <v>0.0060159</v>
      </c>
      <c r="D30" s="134">
        <v>0.0028319</v>
      </c>
      <c r="E30" s="134">
        <v>0.98675</v>
      </c>
      <c r="F30" s="134">
        <v>0.99046</v>
      </c>
      <c r="G30" s="134">
        <v>0.99343</v>
      </c>
      <c r="H30" s="134">
        <v>0.85842</v>
      </c>
      <c r="I30" s="134">
        <v>0.013366</v>
      </c>
      <c r="J30" s="134">
        <v>0.0024007</v>
      </c>
      <c r="K30" s="134">
        <v>3.3432E-4</v>
      </c>
      <c r="L30" s="134">
        <v>0.007327</v>
      </c>
      <c r="M30" s="134">
        <v>0.007327</v>
      </c>
      <c r="N30" s="134">
        <v>0.007327</v>
      </c>
    </row>
    <row r="31">
      <c r="A31" s="133">
        <v>29.0</v>
      </c>
      <c r="B31" s="134">
        <v>0.01916</v>
      </c>
      <c r="C31" s="134">
        <v>0.0060055</v>
      </c>
      <c r="D31" s="134">
        <v>0.0027838</v>
      </c>
      <c r="E31" s="134">
        <v>0.98743</v>
      </c>
      <c r="F31" s="134">
        <v>0.99067</v>
      </c>
      <c r="G31" s="134">
        <v>0.99348</v>
      </c>
      <c r="H31" s="134">
        <v>0.85965</v>
      </c>
      <c r="I31" s="134">
        <v>0.013299</v>
      </c>
      <c r="J31" s="134">
        <v>0.0023931</v>
      </c>
      <c r="K31" s="134">
        <v>3.2649E-4</v>
      </c>
      <c r="L31" s="134">
        <v>0.007228</v>
      </c>
      <c r="M31" s="134">
        <v>0.007228</v>
      </c>
      <c r="N31" s="134">
        <v>0.007228</v>
      </c>
    </row>
    <row r="32">
      <c r="A32" s="133">
        <v>30.0</v>
      </c>
      <c r="B32" s="134">
        <v>0.019079</v>
      </c>
      <c r="C32" s="134">
        <v>0.0060032</v>
      </c>
      <c r="D32" s="134">
        <v>0.0028111</v>
      </c>
      <c r="E32" s="134">
        <v>0.98767</v>
      </c>
      <c r="F32" s="134">
        <v>0.99069</v>
      </c>
      <c r="G32" s="134">
        <v>0.9935</v>
      </c>
      <c r="H32" s="134">
        <v>0.86076</v>
      </c>
      <c r="I32" s="134">
        <v>0.013238</v>
      </c>
      <c r="J32" s="134">
        <v>0.0023862</v>
      </c>
      <c r="K32" s="134">
        <v>3.2018E-4</v>
      </c>
      <c r="L32" s="134">
        <v>0.007129</v>
      </c>
      <c r="M32" s="134">
        <v>0.007129</v>
      </c>
      <c r="N32" s="134">
        <v>0.007129</v>
      </c>
    </row>
    <row r="33">
      <c r="A33" s="133">
        <v>31.0</v>
      </c>
      <c r="B33" s="134">
        <v>0.018859</v>
      </c>
      <c r="C33" s="134">
        <v>0.0059492</v>
      </c>
      <c r="D33" s="134">
        <v>0.0026765</v>
      </c>
      <c r="E33" s="134">
        <v>0.98785</v>
      </c>
      <c r="F33" s="134">
        <v>0.99061</v>
      </c>
      <c r="G33" s="134">
        <v>0.9935</v>
      </c>
      <c r="H33" s="134">
        <v>0.86159</v>
      </c>
      <c r="I33" s="134">
        <v>0.013175</v>
      </c>
      <c r="J33" s="134">
        <v>0.002379</v>
      </c>
      <c r="K33" s="134">
        <v>3.1639E-4</v>
      </c>
      <c r="L33" s="134">
        <v>0.00703</v>
      </c>
      <c r="M33" s="134">
        <v>0.00703</v>
      </c>
      <c r="N33" s="134">
        <v>0.00703</v>
      </c>
    </row>
    <row r="34">
      <c r="A34" s="133">
        <v>32.0</v>
      </c>
      <c r="B34" s="134">
        <v>0.018865</v>
      </c>
      <c r="C34" s="134">
        <v>0.0059595</v>
      </c>
      <c r="D34" s="134">
        <v>0.0026577</v>
      </c>
      <c r="E34" s="134">
        <v>0.98772</v>
      </c>
      <c r="F34" s="134">
        <v>0.99091</v>
      </c>
      <c r="G34" s="134">
        <v>0.99354</v>
      </c>
      <c r="H34" s="134">
        <v>0.86206</v>
      </c>
      <c r="I34" s="134">
        <v>0.013119</v>
      </c>
      <c r="J34" s="134">
        <v>0.0023722</v>
      </c>
      <c r="K34" s="134">
        <v>3.1496E-4</v>
      </c>
      <c r="L34" s="134">
        <v>0.006931</v>
      </c>
      <c r="M34" s="134">
        <v>0.006931</v>
      </c>
      <c r="N34" s="134">
        <v>0.006931</v>
      </c>
    </row>
    <row r="35">
      <c r="A35" s="133">
        <v>33.0</v>
      </c>
      <c r="B35" s="134">
        <v>0.018754</v>
      </c>
      <c r="C35" s="134">
        <v>0.0058934</v>
      </c>
      <c r="D35" s="134">
        <v>0.0025629</v>
      </c>
      <c r="E35" s="134">
        <v>0.98724</v>
      </c>
      <c r="F35" s="134">
        <v>0.99101</v>
      </c>
      <c r="G35" s="134">
        <v>0.99354</v>
      </c>
      <c r="H35" s="134">
        <v>0.86293</v>
      </c>
      <c r="I35" s="134">
        <v>0.01306</v>
      </c>
      <c r="J35" s="134">
        <v>0.0023646</v>
      </c>
      <c r="K35" s="134">
        <v>3.1091E-4</v>
      </c>
      <c r="L35" s="134">
        <v>0.006832</v>
      </c>
      <c r="M35" s="134">
        <v>0.006832</v>
      </c>
      <c r="N35" s="134">
        <v>0.006832</v>
      </c>
    </row>
    <row r="36">
      <c r="A36" s="133">
        <v>34.0</v>
      </c>
      <c r="B36" s="134">
        <v>0.018643</v>
      </c>
      <c r="C36" s="134">
        <v>0.0058977</v>
      </c>
      <c r="D36" s="134">
        <v>0.0025411</v>
      </c>
      <c r="E36" s="134">
        <v>0.98736</v>
      </c>
      <c r="F36" s="134">
        <v>0.99113</v>
      </c>
      <c r="G36" s="134">
        <v>0.99355</v>
      </c>
      <c r="H36" s="134">
        <v>0.86403</v>
      </c>
      <c r="I36" s="134">
        <v>0.013009</v>
      </c>
      <c r="J36" s="134">
        <v>0.0023553</v>
      </c>
      <c r="K36" s="134">
        <v>3.0853E-4</v>
      </c>
      <c r="L36" s="134">
        <v>0.006733</v>
      </c>
      <c r="M36" s="134">
        <v>0.006733</v>
      </c>
      <c r="N36" s="134">
        <v>0.006733</v>
      </c>
    </row>
    <row r="37">
      <c r="A37" s="133">
        <v>35.0</v>
      </c>
      <c r="B37" s="134">
        <v>0.018592</v>
      </c>
      <c r="C37" s="134">
        <v>0.0058857</v>
      </c>
      <c r="D37" s="134">
        <v>0.0025141</v>
      </c>
      <c r="E37" s="134">
        <v>0.98786</v>
      </c>
      <c r="F37" s="134">
        <v>0.9914</v>
      </c>
      <c r="G37" s="134">
        <v>0.99355</v>
      </c>
      <c r="H37" s="134">
        <v>0.86504</v>
      </c>
      <c r="I37" s="134">
        <v>0.012949</v>
      </c>
      <c r="J37" s="134">
        <v>0.0023468</v>
      </c>
      <c r="K37" s="134">
        <v>3.0517E-4</v>
      </c>
      <c r="L37" s="134">
        <v>0.006634</v>
      </c>
      <c r="M37" s="134">
        <v>0.006634</v>
      </c>
      <c r="N37" s="134">
        <v>0.006634</v>
      </c>
    </row>
    <row r="38">
      <c r="A38" s="133">
        <v>36.0</v>
      </c>
      <c r="B38" s="134">
        <v>0.018476</v>
      </c>
      <c r="C38" s="134">
        <v>0.0058808</v>
      </c>
      <c r="D38" s="134">
        <v>0.0024854</v>
      </c>
      <c r="E38" s="134">
        <v>0.98827</v>
      </c>
      <c r="F38" s="134">
        <v>0.99149</v>
      </c>
      <c r="G38" s="134">
        <v>0.99358</v>
      </c>
      <c r="H38" s="134">
        <v>0.86513</v>
      </c>
      <c r="I38" s="134">
        <v>0.012882</v>
      </c>
      <c r="J38" s="134">
        <v>0.0023392</v>
      </c>
      <c r="K38" s="134">
        <v>3.0043E-4</v>
      </c>
      <c r="L38" s="134">
        <v>0.006535</v>
      </c>
      <c r="M38" s="134">
        <v>0.006535</v>
      </c>
      <c r="N38" s="134">
        <v>0.006535</v>
      </c>
    </row>
    <row r="39">
      <c r="A39" s="133">
        <v>37.0</v>
      </c>
      <c r="B39" s="134">
        <v>0.018386</v>
      </c>
      <c r="C39" s="134">
        <v>0.0058541</v>
      </c>
      <c r="D39" s="134">
        <v>0.0024831</v>
      </c>
      <c r="E39" s="134">
        <v>0.98856</v>
      </c>
      <c r="F39" s="134">
        <v>0.99166</v>
      </c>
      <c r="G39" s="134">
        <v>0.9936</v>
      </c>
      <c r="H39" s="134">
        <v>0.86666</v>
      </c>
      <c r="I39" s="134">
        <v>0.012825</v>
      </c>
      <c r="J39" s="134">
        <v>0.0023325</v>
      </c>
      <c r="K39" s="134">
        <v>2.9424E-4</v>
      </c>
      <c r="L39" s="134">
        <v>0.006436</v>
      </c>
      <c r="M39" s="134">
        <v>0.006436</v>
      </c>
      <c r="N39" s="134">
        <v>0.006436</v>
      </c>
    </row>
    <row r="40">
      <c r="A40" s="133">
        <v>38.0</v>
      </c>
      <c r="B40" s="134">
        <v>0.01828</v>
      </c>
      <c r="C40" s="134">
        <v>0.005856</v>
      </c>
      <c r="D40" s="134">
        <v>0.0024911</v>
      </c>
      <c r="E40" s="134">
        <v>0.98911</v>
      </c>
      <c r="F40" s="134">
        <v>0.99184</v>
      </c>
      <c r="G40" s="134">
        <v>0.99363</v>
      </c>
      <c r="H40" s="134">
        <v>0.86761</v>
      </c>
      <c r="I40" s="134">
        <v>0.012772</v>
      </c>
      <c r="J40" s="134">
        <v>0.0023249</v>
      </c>
      <c r="K40" s="134">
        <v>2.9013E-4</v>
      </c>
      <c r="L40" s="134">
        <v>0.006337</v>
      </c>
      <c r="M40" s="134">
        <v>0.006337</v>
      </c>
      <c r="N40" s="134">
        <v>0.006337</v>
      </c>
    </row>
    <row r="41">
      <c r="A41" s="138">
        <v>39.0</v>
      </c>
      <c r="B41" s="136">
        <v>0.018308</v>
      </c>
      <c r="C41" s="136">
        <v>0.0058149</v>
      </c>
      <c r="D41" s="136">
        <v>0.0024604</v>
      </c>
      <c r="E41" s="136">
        <v>0.98925</v>
      </c>
      <c r="F41" s="136">
        <v>0.9917</v>
      </c>
      <c r="G41" s="136">
        <v>0.99368</v>
      </c>
      <c r="H41" s="136">
        <v>0.86749</v>
      </c>
      <c r="I41" s="136">
        <v>0.012724</v>
      </c>
      <c r="J41" s="136">
        <v>0.0023169</v>
      </c>
      <c r="K41" s="136">
        <v>2.8756E-4</v>
      </c>
      <c r="L41" s="136">
        <v>0.006238</v>
      </c>
      <c r="M41" s="136">
        <v>0.006238</v>
      </c>
      <c r="N41" s="136">
        <v>0.006238</v>
      </c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133">
        <v>40.0</v>
      </c>
      <c r="B42" s="134">
        <v>0.018101</v>
      </c>
      <c r="C42" s="134">
        <v>0.0057742</v>
      </c>
      <c r="D42" s="134">
        <v>0.0023595</v>
      </c>
      <c r="E42" s="134">
        <v>0.98921</v>
      </c>
      <c r="F42" s="134">
        <v>0.9916</v>
      </c>
      <c r="G42" s="134">
        <v>0.9937</v>
      </c>
      <c r="H42" s="134">
        <v>0.86868</v>
      </c>
      <c r="I42" s="134">
        <v>0.012665</v>
      </c>
      <c r="J42" s="134">
        <v>0.0023092</v>
      </c>
      <c r="K42" s="134">
        <v>2.8481E-4</v>
      </c>
      <c r="L42" s="134">
        <v>0.006139</v>
      </c>
      <c r="M42" s="134">
        <v>0.006139</v>
      </c>
      <c r="N42" s="134">
        <v>0.006139</v>
      </c>
    </row>
    <row r="43">
      <c r="A43" s="133">
        <v>41.0</v>
      </c>
      <c r="B43" s="134">
        <v>0.018019</v>
      </c>
      <c r="C43" s="134">
        <v>0.0057382</v>
      </c>
      <c r="D43" s="134">
        <v>0.0023203</v>
      </c>
      <c r="E43" s="134">
        <v>0.98968</v>
      </c>
      <c r="F43" s="134">
        <v>0.99197</v>
      </c>
      <c r="G43" s="134">
        <v>0.99372</v>
      </c>
      <c r="H43" s="134">
        <v>0.86946</v>
      </c>
      <c r="I43" s="134">
        <v>0.012607</v>
      </c>
      <c r="J43" s="134">
        <v>0.0023018</v>
      </c>
      <c r="K43" s="134">
        <v>2.8319E-4</v>
      </c>
      <c r="L43" s="134">
        <v>0.00604</v>
      </c>
      <c r="M43" s="134">
        <v>0.00604</v>
      </c>
      <c r="N43" s="134">
        <v>0.00604</v>
      </c>
    </row>
    <row r="44">
      <c r="A44" s="133">
        <v>42.0</v>
      </c>
      <c r="B44" s="134">
        <v>0.018016</v>
      </c>
      <c r="C44" s="134">
        <v>0.0057591</v>
      </c>
      <c r="D44" s="134">
        <v>0.0023099</v>
      </c>
      <c r="E44" s="134">
        <v>0.98973</v>
      </c>
      <c r="F44" s="134">
        <v>0.992</v>
      </c>
      <c r="G44" s="134">
        <v>0.99375</v>
      </c>
      <c r="H44" s="134">
        <v>0.86974</v>
      </c>
      <c r="I44" s="134">
        <v>0.012554</v>
      </c>
      <c r="J44" s="134">
        <v>0.002295</v>
      </c>
      <c r="K44" s="134">
        <v>2.8112E-4</v>
      </c>
      <c r="L44" s="134">
        <v>0.005941</v>
      </c>
      <c r="M44" s="134">
        <v>0.005941</v>
      </c>
      <c r="N44" s="134">
        <v>0.005941</v>
      </c>
    </row>
    <row r="45">
      <c r="A45" s="133">
        <v>43.0</v>
      </c>
      <c r="B45" s="134">
        <v>0.017873</v>
      </c>
      <c r="C45" s="134">
        <v>0.0057119</v>
      </c>
      <c r="D45" s="134">
        <v>0.0022416</v>
      </c>
      <c r="E45" s="134">
        <v>0.98999</v>
      </c>
      <c r="F45" s="134">
        <v>0.99205</v>
      </c>
      <c r="G45" s="134">
        <v>0.99374</v>
      </c>
      <c r="H45" s="134">
        <v>0.87086</v>
      </c>
      <c r="I45" s="134">
        <v>0.012505</v>
      </c>
      <c r="J45" s="134">
        <v>0.0022879</v>
      </c>
      <c r="K45" s="134">
        <v>2.7828E-4</v>
      </c>
      <c r="L45" s="134">
        <v>0.005842</v>
      </c>
      <c r="M45" s="134">
        <v>0.005842</v>
      </c>
      <c r="N45" s="134">
        <v>0.005842</v>
      </c>
    </row>
    <row r="46">
      <c r="A46" s="133">
        <v>44.0</v>
      </c>
      <c r="B46" s="134">
        <v>0.017854</v>
      </c>
      <c r="C46" s="134">
        <v>0.0057147</v>
      </c>
      <c r="D46" s="134">
        <v>0.0022662</v>
      </c>
      <c r="E46" s="134">
        <v>0.99013</v>
      </c>
      <c r="F46" s="134">
        <v>0.99192</v>
      </c>
      <c r="G46" s="134">
        <v>0.99373</v>
      </c>
      <c r="H46" s="134">
        <v>0.87132</v>
      </c>
      <c r="I46" s="134">
        <v>0.012455</v>
      </c>
      <c r="J46" s="134">
        <v>0.002281</v>
      </c>
      <c r="K46" s="134">
        <v>2.7308E-4</v>
      </c>
      <c r="L46" s="134">
        <v>0.005743</v>
      </c>
      <c r="M46" s="134">
        <v>0.005743</v>
      </c>
      <c r="N46" s="134">
        <v>0.005743</v>
      </c>
    </row>
    <row r="47">
      <c r="A47" s="133">
        <v>45.0</v>
      </c>
      <c r="B47" s="134">
        <v>0.017792</v>
      </c>
      <c r="C47" s="134">
        <v>0.0056943</v>
      </c>
      <c r="D47" s="134">
        <v>0.0022677</v>
      </c>
      <c r="E47" s="134">
        <v>0.9901</v>
      </c>
      <c r="F47" s="134">
        <v>0.99185</v>
      </c>
      <c r="G47" s="134">
        <v>0.99375</v>
      </c>
      <c r="H47" s="134">
        <v>0.8717</v>
      </c>
      <c r="I47" s="134">
        <v>0.012406</v>
      </c>
      <c r="J47" s="134">
        <v>0.0022743</v>
      </c>
      <c r="K47" s="134">
        <v>2.6904E-4</v>
      </c>
      <c r="L47" s="134">
        <v>0.005644</v>
      </c>
      <c r="M47" s="134">
        <v>0.005644</v>
      </c>
      <c r="N47" s="134">
        <v>0.005644</v>
      </c>
    </row>
    <row r="48">
      <c r="A48" s="133">
        <v>46.0</v>
      </c>
      <c r="B48" s="134">
        <v>0.01763</v>
      </c>
      <c r="C48" s="134">
        <v>0.0056762</v>
      </c>
      <c r="D48" s="134">
        <v>0.0021869</v>
      </c>
      <c r="E48" s="134">
        <v>0.9904</v>
      </c>
      <c r="F48" s="134">
        <v>0.99217</v>
      </c>
      <c r="G48" s="134">
        <v>0.99375</v>
      </c>
      <c r="H48" s="134">
        <v>0.87213</v>
      </c>
      <c r="I48" s="134">
        <v>0.012366</v>
      </c>
      <c r="J48" s="134">
        <v>0.0022675</v>
      </c>
      <c r="K48" s="134">
        <v>2.6788E-4</v>
      </c>
      <c r="L48" s="134">
        <v>0.005545</v>
      </c>
      <c r="M48" s="134">
        <v>0.005545</v>
      </c>
      <c r="N48" s="134">
        <v>0.005545</v>
      </c>
    </row>
    <row r="49">
      <c r="A49" s="133">
        <v>47.0</v>
      </c>
      <c r="B49" s="134">
        <v>0.017497</v>
      </c>
      <c r="C49" s="134">
        <v>0.0056235</v>
      </c>
      <c r="D49" s="134">
        <v>0.0021071</v>
      </c>
      <c r="E49" s="134">
        <v>0.99035</v>
      </c>
      <c r="F49" s="134">
        <v>0.99274</v>
      </c>
      <c r="G49" s="134">
        <v>0.99378</v>
      </c>
      <c r="H49" s="134">
        <v>0.87327</v>
      </c>
      <c r="I49" s="134">
        <v>0.012319</v>
      </c>
      <c r="J49" s="134">
        <v>0.0022606</v>
      </c>
      <c r="K49" s="134">
        <v>2.6461E-4</v>
      </c>
      <c r="L49" s="134">
        <v>0.005446</v>
      </c>
      <c r="M49" s="134">
        <v>0.005446</v>
      </c>
      <c r="N49" s="134">
        <v>0.005446</v>
      </c>
    </row>
    <row r="50">
      <c r="A50" s="133">
        <v>48.0</v>
      </c>
      <c r="B50" s="134">
        <v>0.017513</v>
      </c>
      <c r="C50" s="134">
        <v>0.005639</v>
      </c>
      <c r="D50" s="134">
        <v>0.0021537</v>
      </c>
      <c r="E50" s="134">
        <v>0.99091</v>
      </c>
      <c r="F50" s="134">
        <v>0.99262</v>
      </c>
      <c r="G50" s="134">
        <v>0.9938</v>
      </c>
      <c r="H50" s="134">
        <v>0.87434</v>
      </c>
      <c r="I50" s="134">
        <v>0.012278</v>
      </c>
      <c r="J50" s="134">
        <v>0.0022543</v>
      </c>
      <c r="K50" s="134">
        <v>2.5967E-4</v>
      </c>
      <c r="L50" s="134">
        <v>0.005347</v>
      </c>
      <c r="M50" s="134">
        <v>0.005347</v>
      </c>
      <c r="N50" s="134">
        <v>0.005347</v>
      </c>
    </row>
    <row r="51">
      <c r="A51" s="133">
        <v>49.0</v>
      </c>
      <c r="B51" s="134">
        <v>0.017487</v>
      </c>
      <c r="C51" s="134">
        <v>0.0056124</v>
      </c>
      <c r="D51" s="134">
        <v>0.002113</v>
      </c>
      <c r="E51" s="134">
        <v>0.99081</v>
      </c>
      <c r="F51" s="134">
        <v>0.99285</v>
      </c>
      <c r="G51" s="134">
        <v>0.99383</v>
      </c>
      <c r="H51" s="134">
        <v>0.87436</v>
      </c>
      <c r="I51" s="134">
        <v>0.012237</v>
      </c>
      <c r="J51" s="134">
        <v>0.0022488</v>
      </c>
      <c r="K51" s="134">
        <v>2.5292E-4</v>
      </c>
      <c r="L51" s="134">
        <v>0.005248</v>
      </c>
      <c r="M51" s="134">
        <v>0.005248</v>
      </c>
      <c r="N51" s="134">
        <v>0.005248</v>
      </c>
    </row>
    <row r="52">
      <c r="A52" s="133">
        <v>50.0</v>
      </c>
      <c r="B52" s="134">
        <v>0.017334</v>
      </c>
      <c r="C52" s="134">
        <v>0.0055924</v>
      </c>
      <c r="D52" s="134">
        <v>0.0020344</v>
      </c>
      <c r="E52" s="134">
        <v>0.99135</v>
      </c>
      <c r="F52" s="134">
        <v>0.99299</v>
      </c>
      <c r="G52" s="134">
        <v>0.99386</v>
      </c>
      <c r="H52" s="134">
        <v>0.87495</v>
      </c>
      <c r="I52" s="134">
        <v>0.0122</v>
      </c>
      <c r="J52" s="134">
        <v>0.0022433</v>
      </c>
      <c r="K52" s="134">
        <v>2.4611E-4</v>
      </c>
      <c r="L52" s="134">
        <v>0.005149</v>
      </c>
      <c r="M52" s="134">
        <v>0.005149</v>
      </c>
      <c r="N52" s="134">
        <v>0.005149</v>
      </c>
    </row>
    <row r="53">
      <c r="A53" s="133">
        <v>51.0</v>
      </c>
      <c r="B53" s="134">
        <v>0.017192</v>
      </c>
      <c r="C53" s="134">
        <v>0.0055505</v>
      </c>
      <c r="D53" s="134">
        <v>0.0020001</v>
      </c>
      <c r="E53" s="134">
        <v>0.99173</v>
      </c>
      <c r="F53" s="134">
        <v>0.99273</v>
      </c>
      <c r="G53" s="134">
        <v>0.9939</v>
      </c>
      <c r="H53" s="134">
        <v>0.87528</v>
      </c>
      <c r="I53" s="134">
        <v>0.012149</v>
      </c>
      <c r="J53" s="134">
        <v>0.0022363</v>
      </c>
      <c r="K53" s="134">
        <v>2.3866E-4</v>
      </c>
      <c r="L53" s="134">
        <v>0.00505</v>
      </c>
      <c r="M53" s="134">
        <v>0.00505</v>
      </c>
      <c r="N53" s="134">
        <v>0.00505</v>
      </c>
    </row>
    <row r="54">
      <c r="A54" s="133">
        <v>52.0</v>
      </c>
      <c r="B54" s="134">
        <v>0.017171</v>
      </c>
      <c r="C54" s="134">
        <v>0.00552</v>
      </c>
      <c r="D54" s="134">
        <v>0.0019833</v>
      </c>
      <c r="E54" s="134">
        <v>0.99147</v>
      </c>
      <c r="F54" s="134">
        <v>0.99272</v>
      </c>
      <c r="G54" s="134">
        <v>0.99392</v>
      </c>
      <c r="H54" s="134">
        <v>0.87578</v>
      </c>
      <c r="I54" s="134">
        <v>0.012107</v>
      </c>
      <c r="J54" s="134">
        <v>0.0022302</v>
      </c>
      <c r="K54" s="134">
        <v>2.3182E-4</v>
      </c>
      <c r="L54" s="134">
        <v>0.004951</v>
      </c>
      <c r="M54" s="134">
        <v>0.004951</v>
      </c>
      <c r="N54" s="134">
        <v>0.004951</v>
      </c>
    </row>
    <row r="55">
      <c r="A55" s="133">
        <v>53.0</v>
      </c>
      <c r="B55" s="134">
        <v>0.017022</v>
      </c>
      <c r="C55" s="134">
        <v>0.0054711</v>
      </c>
      <c r="D55" s="134">
        <v>0.0019203</v>
      </c>
      <c r="E55" s="134">
        <v>0.99136</v>
      </c>
      <c r="F55" s="134">
        <v>0.99293</v>
      </c>
      <c r="G55" s="134">
        <v>0.99396</v>
      </c>
      <c r="H55" s="134">
        <v>0.87617</v>
      </c>
      <c r="I55" s="134">
        <v>0.012057</v>
      </c>
      <c r="J55" s="134">
        <v>0.0022231</v>
      </c>
      <c r="K55" s="134">
        <v>2.2754E-4</v>
      </c>
      <c r="L55" s="134">
        <v>0.004852</v>
      </c>
      <c r="M55" s="134">
        <v>0.004852</v>
      </c>
      <c r="N55" s="134">
        <v>0.004852</v>
      </c>
    </row>
    <row r="56">
      <c r="A56" s="133">
        <v>54.0</v>
      </c>
      <c r="B56" s="134">
        <v>0.016947</v>
      </c>
      <c r="C56" s="134">
        <v>0.0055268</v>
      </c>
      <c r="D56" s="134">
        <v>0.0019264</v>
      </c>
      <c r="E56" s="134">
        <v>0.99166</v>
      </c>
      <c r="F56" s="134">
        <v>0.99304</v>
      </c>
      <c r="G56" s="134">
        <v>0.99399</v>
      </c>
      <c r="H56" s="134">
        <v>0.87742</v>
      </c>
      <c r="I56" s="134">
        <v>0.012025</v>
      </c>
      <c r="J56" s="134">
        <v>0.0022165</v>
      </c>
      <c r="K56" s="134">
        <v>2.2455E-4</v>
      </c>
      <c r="L56" s="134">
        <v>0.004753</v>
      </c>
      <c r="M56" s="134">
        <v>0.004753</v>
      </c>
      <c r="N56" s="134">
        <v>0.004753</v>
      </c>
    </row>
    <row r="57">
      <c r="A57" s="133">
        <v>55.0</v>
      </c>
      <c r="B57" s="134">
        <v>0.016894</v>
      </c>
      <c r="C57" s="134">
        <v>0.0054878</v>
      </c>
      <c r="D57" s="134">
        <v>0.0019143</v>
      </c>
      <c r="E57" s="134">
        <v>0.99158</v>
      </c>
      <c r="F57" s="134">
        <v>0.99299</v>
      </c>
      <c r="G57" s="134">
        <v>0.99402</v>
      </c>
      <c r="H57" s="134">
        <v>0.87825</v>
      </c>
      <c r="I57" s="134">
        <v>0.011981</v>
      </c>
      <c r="J57" s="134">
        <v>0.0022105</v>
      </c>
      <c r="K57" s="134">
        <v>2.2122E-4</v>
      </c>
      <c r="L57" s="134">
        <v>0.004654</v>
      </c>
      <c r="M57" s="134">
        <v>0.004654</v>
      </c>
      <c r="N57" s="134">
        <v>0.004654</v>
      </c>
    </row>
    <row r="58">
      <c r="A58" s="133">
        <v>56.0</v>
      </c>
      <c r="B58" s="134">
        <v>0.016789</v>
      </c>
      <c r="C58" s="134">
        <v>0.0054489</v>
      </c>
      <c r="D58" s="134">
        <v>0.0018412</v>
      </c>
      <c r="E58" s="134">
        <v>0.99193</v>
      </c>
      <c r="F58" s="134">
        <v>0.99282</v>
      </c>
      <c r="G58" s="134">
        <v>0.99404</v>
      </c>
      <c r="H58" s="134">
        <v>0.87885</v>
      </c>
      <c r="I58" s="134">
        <v>0.011938</v>
      </c>
      <c r="J58" s="134">
        <v>0.0022051</v>
      </c>
      <c r="K58" s="134">
        <v>2.1744E-4</v>
      </c>
      <c r="L58" s="134">
        <v>0.004555</v>
      </c>
      <c r="M58" s="134">
        <v>0.004555</v>
      </c>
      <c r="N58" s="134">
        <v>0.004555</v>
      </c>
    </row>
    <row r="59">
      <c r="A59" s="133">
        <v>57.0</v>
      </c>
      <c r="B59" s="134">
        <v>0.01666</v>
      </c>
      <c r="C59" s="134">
        <v>0.0054219</v>
      </c>
      <c r="D59" s="134">
        <v>0.001779</v>
      </c>
      <c r="E59" s="134">
        <v>0.99175</v>
      </c>
      <c r="F59" s="134">
        <v>0.99321</v>
      </c>
      <c r="G59" s="134">
        <v>0.99407</v>
      </c>
      <c r="H59" s="134">
        <v>0.87964</v>
      </c>
      <c r="I59" s="134">
        <v>0.011895</v>
      </c>
      <c r="J59" s="134">
        <v>0.0021981</v>
      </c>
      <c r="K59" s="134">
        <v>2.192E-4</v>
      </c>
      <c r="L59" s="134">
        <v>0.004456</v>
      </c>
      <c r="M59" s="134">
        <v>0.004456</v>
      </c>
      <c r="N59" s="134">
        <v>0.004456</v>
      </c>
    </row>
    <row r="60">
      <c r="A60" s="133">
        <v>58.0</v>
      </c>
      <c r="B60" s="134">
        <v>0.016553</v>
      </c>
      <c r="C60" s="134">
        <v>0.0053764</v>
      </c>
      <c r="D60" s="134">
        <v>0.0018216</v>
      </c>
      <c r="E60" s="134">
        <v>0.99211</v>
      </c>
      <c r="F60" s="134">
        <v>0.99257</v>
      </c>
      <c r="G60" s="134">
        <v>0.9941</v>
      </c>
      <c r="H60" s="134">
        <v>0.8803</v>
      </c>
      <c r="I60" s="134">
        <v>0.011853</v>
      </c>
      <c r="J60" s="134">
        <v>0.0021922</v>
      </c>
      <c r="K60" s="134">
        <v>2.1355E-4</v>
      </c>
      <c r="L60" s="134">
        <v>0.004357</v>
      </c>
      <c r="M60" s="134">
        <v>0.004357</v>
      </c>
      <c r="N60" s="134">
        <v>0.004357</v>
      </c>
    </row>
    <row r="61">
      <c r="A61" s="138">
        <v>59.0</v>
      </c>
      <c r="B61" s="136">
        <v>0.016492</v>
      </c>
      <c r="C61" s="136">
        <v>0.0053495</v>
      </c>
      <c r="D61" s="136">
        <v>0.0016892</v>
      </c>
      <c r="E61" s="136">
        <v>0.99223</v>
      </c>
      <c r="F61" s="136">
        <v>0.99275</v>
      </c>
      <c r="G61" s="136">
        <v>0.99413</v>
      </c>
      <c r="H61" s="136">
        <v>0.88101</v>
      </c>
      <c r="I61" s="136">
        <v>0.011809</v>
      </c>
      <c r="J61" s="136">
        <v>0.0021857</v>
      </c>
      <c r="K61" s="136">
        <v>2.0496E-4</v>
      </c>
      <c r="L61" s="136">
        <v>0.004258</v>
      </c>
      <c r="M61" s="136">
        <v>0.004258</v>
      </c>
      <c r="N61" s="136">
        <v>0.004258</v>
      </c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133">
        <v>60.0</v>
      </c>
      <c r="B62" s="134">
        <v>0.01635</v>
      </c>
      <c r="C62" s="134">
        <v>0.0053271</v>
      </c>
      <c r="D62" s="134">
        <v>0.0016957</v>
      </c>
      <c r="E62" s="134">
        <v>0.99113</v>
      </c>
      <c r="F62" s="134">
        <v>0.99404</v>
      </c>
      <c r="G62" s="134">
        <v>0.99414</v>
      </c>
      <c r="H62" s="134">
        <v>0.88155</v>
      </c>
      <c r="I62" s="134">
        <v>0.011768</v>
      </c>
      <c r="J62" s="134">
        <v>0.002179</v>
      </c>
      <c r="K62" s="134">
        <v>1.9898E-4</v>
      </c>
      <c r="L62" s="134">
        <v>0.004159</v>
      </c>
      <c r="M62" s="134">
        <v>0.004159</v>
      </c>
      <c r="N62" s="134">
        <v>0.004159</v>
      </c>
    </row>
    <row r="63">
      <c r="A63" s="133">
        <v>61.0</v>
      </c>
      <c r="B63" s="134">
        <v>0.016287</v>
      </c>
      <c r="C63" s="134">
        <v>0.0053184</v>
      </c>
      <c r="D63" s="134">
        <v>0.0016262</v>
      </c>
      <c r="E63" s="134">
        <v>0.99085</v>
      </c>
      <c r="F63" s="134">
        <v>0.99419</v>
      </c>
      <c r="G63" s="134">
        <v>0.99417</v>
      </c>
      <c r="H63" s="134">
        <v>0.88164</v>
      </c>
      <c r="I63" s="134">
        <v>0.011731</v>
      </c>
      <c r="J63" s="134">
        <v>0.002174</v>
      </c>
      <c r="K63" s="134">
        <v>1.947E-4</v>
      </c>
      <c r="L63" s="134">
        <v>0.00406</v>
      </c>
      <c r="M63" s="134">
        <v>0.00406</v>
      </c>
      <c r="N63" s="134">
        <v>0.00406</v>
      </c>
    </row>
    <row r="64">
      <c r="A64" s="133">
        <v>62.0</v>
      </c>
      <c r="B64" s="134">
        <v>0.016176</v>
      </c>
      <c r="C64" s="134">
        <v>0.0052956</v>
      </c>
      <c r="D64" s="134">
        <v>0.0016439</v>
      </c>
      <c r="E64" s="134">
        <v>0.9908</v>
      </c>
      <c r="F64" s="134">
        <v>0.99419</v>
      </c>
      <c r="G64" s="134">
        <v>0.99421</v>
      </c>
      <c r="H64" s="134">
        <v>0.88198</v>
      </c>
      <c r="I64" s="134">
        <v>0.011698</v>
      </c>
      <c r="J64" s="134">
        <v>0.0021675</v>
      </c>
      <c r="K64" s="134">
        <v>1.9076E-4</v>
      </c>
      <c r="L64" s="134">
        <v>0.003961</v>
      </c>
      <c r="M64" s="134">
        <v>0.003961</v>
      </c>
      <c r="N64" s="134">
        <v>0.003961</v>
      </c>
    </row>
    <row r="65">
      <c r="A65" s="133">
        <v>63.0</v>
      </c>
      <c r="B65" s="134">
        <v>0.016045</v>
      </c>
      <c r="C65" s="134">
        <v>0.0052376</v>
      </c>
      <c r="D65" s="134">
        <v>0.0015541</v>
      </c>
      <c r="E65" s="134">
        <v>0.99131</v>
      </c>
      <c r="F65" s="134">
        <v>0.99414</v>
      </c>
      <c r="G65" s="134">
        <v>0.99422</v>
      </c>
      <c r="H65" s="134">
        <v>0.8828</v>
      </c>
      <c r="I65" s="134">
        <v>0.011654</v>
      </c>
      <c r="J65" s="134">
        <v>0.0021607</v>
      </c>
      <c r="K65" s="134">
        <v>1.8478E-4</v>
      </c>
      <c r="L65" s="134">
        <v>0.003862</v>
      </c>
      <c r="M65" s="134">
        <v>0.003862</v>
      </c>
      <c r="N65" s="134">
        <v>0.003862</v>
      </c>
    </row>
    <row r="66">
      <c r="A66" s="133">
        <v>64.0</v>
      </c>
      <c r="B66" s="134">
        <v>0.016042</v>
      </c>
      <c r="C66" s="134">
        <v>0.0052591</v>
      </c>
      <c r="D66" s="134">
        <v>0.0016308</v>
      </c>
      <c r="E66" s="134">
        <v>0.99089</v>
      </c>
      <c r="F66" s="134">
        <v>0.99395</v>
      </c>
      <c r="G66" s="134">
        <v>0.99424</v>
      </c>
      <c r="H66" s="134">
        <v>0.88353</v>
      </c>
      <c r="I66" s="134">
        <v>0.01161</v>
      </c>
      <c r="J66" s="134">
        <v>0.0021553</v>
      </c>
      <c r="K66" s="134">
        <v>1.7843E-4</v>
      </c>
      <c r="L66" s="134">
        <v>0.003763</v>
      </c>
      <c r="M66" s="134">
        <v>0.003763</v>
      </c>
      <c r="N66" s="134">
        <v>0.003763</v>
      </c>
    </row>
    <row r="67">
      <c r="A67" s="133">
        <v>65.0</v>
      </c>
      <c r="B67" s="134">
        <v>0.015989</v>
      </c>
      <c r="C67" s="134">
        <v>0.0052475</v>
      </c>
      <c r="D67" s="134">
        <v>0.0015915</v>
      </c>
      <c r="E67" s="134">
        <v>0.99132</v>
      </c>
      <c r="F67" s="134">
        <v>0.99394</v>
      </c>
      <c r="G67" s="134">
        <v>0.99426</v>
      </c>
      <c r="H67" s="134">
        <v>0.88368</v>
      </c>
      <c r="I67" s="134">
        <v>0.011569</v>
      </c>
      <c r="J67" s="134">
        <v>0.002149</v>
      </c>
      <c r="K67" s="134">
        <v>1.6991E-4</v>
      </c>
      <c r="L67" s="134">
        <v>0.003664</v>
      </c>
      <c r="M67" s="134">
        <v>0.003664</v>
      </c>
      <c r="N67" s="134">
        <v>0.003664</v>
      </c>
    </row>
    <row r="68">
      <c r="A68" s="133">
        <v>66.0</v>
      </c>
      <c r="B68" s="134">
        <v>0.015792</v>
      </c>
      <c r="C68" s="134">
        <v>0.0052033</v>
      </c>
      <c r="D68" s="134">
        <v>0.0014789</v>
      </c>
      <c r="E68" s="134">
        <v>0.99302</v>
      </c>
      <c r="F68" s="134">
        <v>0.99242</v>
      </c>
      <c r="G68" s="134">
        <v>0.99427</v>
      </c>
      <c r="H68" s="134">
        <v>0.88416</v>
      </c>
      <c r="I68" s="134">
        <v>0.011524</v>
      </c>
      <c r="J68" s="134">
        <v>0.0021422</v>
      </c>
      <c r="K68" s="134">
        <v>1.6335E-4</v>
      </c>
      <c r="L68" s="134">
        <v>0.003565</v>
      </c>
      <c r="M68" s="134">
        <v>0.003565</v>
      </c>
      <c r="N68" s="134">
        <v>0.003565</v>
      </c>
    </row>
    <row r="69">
      <c r="A69" s="133">
        <v>67.0</v>
      </c>
      <c r="B69" s="134">
        <v>0.015725</v>
      </c>
      <c r="C69" s="134">
        <v>0.0051601</v>
      </c>
      <c r="D69" s="134">
        <v>0.0015294</v>
      </c>
      <c r="E69" s="134">
        <v>0.99221</v>
      </c>
      <c r="F69" s="134">
        <v>0.9934</v>
      </c>
      <c r="G69" s="134">
        <v>0.99428</v>
      </c>
      <c r="H69" s="134">
        <v>0.885</v>
      </c>
      <c r="I69" s="134">
        <v>0.011477</v>
      </c>
      <c r="J69" s="134">
        <v>0.0021366</v>
      </c>
      <c r="K69" s="134">
        <v>1.5849E-4</v>
      </c>
      <c r="L69" s="134">
        <v>0.003466</v>
      </c>
      <c r="M69" s="134">
        <v>0.003466</v>
      </c>
      <c r="N69" s="134">
        <v>0.003466</v>
      </c>
    </row>
    <row r="70">
      <c r="A70" s="133">
        <v>68.0</v>
      </c>
      <c r="B70" s="134">
        <v>0.015661</v>
      </c>
      <c r="C70" s="134">
        <v>0.0051392</v>
      </c>
      <c r="D70" s="134">
        <v>0.0014756</v>
      </c>
      <c r="E70" s="134">
        <v>0.99172</v>
      </c>
      <c r="F70" s="134">
        <v>0.99394</v>
      </c>
      <c r="G70" s="134">
        <v>0.99429</v>
      </c>
      <c r="H70" s="134">
        <v>0.88606</v>
      </c>
      <c r="I70" s="134">
        <v>0.011433</v>
      </c>
      <c r="J70" s="134">
        <v>0.0021289</v>
      </c>
      <c r="K70" s="134">
        <v>1.5595E-4</v>
      </c>
      <c r="L70" s="134">
        <v>0.003367</v>
      </c>
      <c r="M70" s="134">
        <v>0.003367</v>
      </c>
      <c r="N70" s="134">
        <v>0.003367</v>
      </c>
    </row>
    <row r="71">
      <c r="A71" s="133">
        <v>69.0</v>
      </c>
      <c r="B71" s="134">
        <v>0.015438</v>
      </c>
      <c r="C71" s="134">
        <v>0.0051102</v>
      </c>
      <c r="D71" s="134">
        <v>0.0014131</v>
      </c>
      <c r="E71" s="134">
        <v>0.9933</v>
      </c>
      <c r="F71" s="134">
        <v>0.99278</v>
      </c>
      <c r="G71" s="134">
        <v>0.99429</v>
      </c>
      <c r="H71" s="134">
        <v>0.88738</v>
      </c>
      <c r="I71" s="134">
        <v>0.011387</v>
      </c>
      <c r="J71" s="134">
        <v>0.0021206</v>
      </c>
      <c r="K71" s="134">
        <v>1.5194E-4</v>
      </c>
      <c r="L71" s="134">
        <v>0.003268</v>
      </c>
      <c r="M71" s="134">
        <v>0.003268</v>
      </c>
      <c r="N71" s="134">
        <v>0.003268</v>
      </c>
    </row>
    <row r="72">
      <c r="A72" s="133">
        <v>70.0</v>
      </c>
      <c r="B72" s="134">
        <v>0.015444</v>
      </c>
      <c r="C72" s="134">
        <v>0.0050999</v>
      </c>
      <c r="D72" s="134">
        <v>0.0014366</v>
      </c>
      <c r="E72" s="134">
        <v>0.99232</v>
      </c>
      <c r="F72" s="134">
        <v>0.9937</v>
      </c>
      <c r="G72" s="134">
        <v>0.99431</v>
      </c>
      <c r="H72" s="134">
        <v>0.8879</v>
      </c>
      <c r="I72" s="134">
        <v>0.011336</v>
      </c>
      <c r="J72" s="134">
        <v>0.0021122</v>
      </c>
      <c r="K72" s="134">
        <v>1.4914E-4</v>
      </c>
      <c r="L72" s="134">
        <v>0.003169</v>
      </c>
      <c r="M72" s="134">
        <v>0.003169</v>
      </c>
      <c r="N72" s="134">
        <v>0.003169</v>
      </c>
    </row>
    <row r="73">
      <c r="A73" s="133">
        <v>71.0</v>
      </c>
      <c r="B73" s="134">
        <v>0.015381</v>
      </c>
      <c r="C73" s="134">
        <v>0.0050913</v>
      </c>
      <c r="D73" s="134">
        <v>0.0014346</v>
      </c>
      <c r="E73" s="134">
        <v>0.99258</v>
      </c>
      <c r="F73" s="134">
        <v>0.99422</v>
      </c>
      <c r="G73" s="134">
        <v>0.99432</v>
      </c>
      <c r="H73" s="134">
        <v>0.88874</v>
      </c>
      <c r="I73" s="134">
        <v>0.011285</v>
      </c>
      <c r="J73" s="134">
        <v>0.0021037</v>
      </c>
      <c r="K73" s="134">
        <v>1.4461E-4</v>
      </c>
      <c r="L73" s="134">
        <v>0.00307</v>
      </c>
      <c r="M73" s="134">
        <v>0.00307</v>
      </c>
      <c r="N73" s="134">
        <v>0.00307</v>
      </c>
    </row>
    <row r="74">
      <c r="A74" s="133">
        <v>72.0</v>
      </c>
      <c r="B74" s="134">
        <v>0.015116</v>
      </c>
      <c r="C74" s="134">
        <v>0.0050223</v>
      </c>
      <c r="D74" s="134">
        <v>0.0012463</v>
      </c>
      <c r="E74" s="134">
        <v>0.99294</v>
      </c>
      <c r="F74" s="134">
        <v>0.99389</v>
      </c>
      <c r="G74" s="134">
        <v>0.99433</v>
      </c>
      <c r="H74" s="134">
        <v>0.88961</v>
      </c>
      <c r="I74" s="134">
        <v>0.011232</v>
      </c>
      <c r="J74" s="134">
        <v>0.0020959</v>
      </c>
      <c r="K74" s="134">
        <v>1.4158E-4</v>
      </c>
      <c r="L74" s="134">
        <v>0.002971</v>
      </c>
      <c r="M74" s="134">
        <v>0.002971</v>
      </c>
      <c r="N74" s="134">
        <v>0.002971</v>
      </c>
    </row>
    <row r="75">
      <c r="A75" s="133">
        <v>73.0</v>
      </c>
      <c r="B75" s="134">
        <v>0.015063</v>
      </c>
      <c r="C75" s="134">
        <v>0.0049979</v>
      </c>
      <c r="D75" s="134">
        <v>0.0013188</v>
      </c>
      <c r="E75" s="134">
        <v>0.99341</v>
      </c>
      <c r="F75" s="134">
        <v>0.9938</v>
      </c>
      <c r="G75" s="134">
        <v>0.99434</v>
      </c>
      <c r="H75" s="134">
        <v>0.8905</v>
      </c>
      <c r="I75" s="134">
        <v>0.011183</v>
      </c>
      <c r="J75" s="134">
        <v>0.0020888</v>
      </c>
      <c r="K75" s="134">
        <v>1.4036E-4</v>
      </c>
      <c r="L75" s="134">
        <v>0.002872</v>
      </c>
      <c r="M75" s="134">
        <v>0.002872</v>
      </c>
      <c r="N75" s="134">
        <v>0.002872</v>
      </c>
    </row>
    <row r="76">
      <c r="A76" s="133">
        <v>74.0</v>
      </c>
      <c r="B76" s="134">
        <v>0.014957</v>
      </c>
      <c r="C76" s="134">
        <v>0.0049743</v>
      </c>
      <c r="D76" s="134">
        <v>0.0012871</v>
      </c>
      <c r="E76" s="134">
        <v>0.99359</v>
      </c>
      <c r="F76" s="134">
        <v>0.99399</v>
      </c>
      <c r="G76" s="134">
        <v>0.99434</v>
      </c>
      <c r="H76" s="134">
        <v>0.89111</v>
      </c>
      <c r="I76" s="134">
        <v>0.011136</v>
      </c>
      <c r="J76" s="134">
        <v>0.002081</v>
      </c>
      <c r="K76" s="134">
        <v>1.3874E-4</v>
      </c>
      <c r="L76" s="134">
        <v>0.002773</v>
      </c>
      <c r="M76" s="134">
        <v>0.002773</v>
      </c>
      <c r="N76" s="134">
        <v>0.002773</v>
      </c>
    </row>
    <row r="77">
      <c r="A77" s="133">
        <v>75.0</v>
      </c>
      <c r="B77" s="134">
        <v>0.014772</v>
      </c>
      <c r="C77" s="134">
        <v>0.0049468</v>
      </c>
      <c r="D77" s="134">
        <v>0.0011964</v>
      </c>
      <c r="E77" s="134">
        <v>0.99392</v>
      </c>
      <c r="F77" s="134">
        <v>0.99394</v>
      </c>
      <c r="G77" s="134">
        <v>0.99435</v>
      </c>
      <c r="H77" s="134">
        <v>0.89164</v>
      </c>
      <c r="I77" s="134">
        <v>0.011093</v>
      </c>
      <c r="J77" s="134">
        <v>0.0020729</v>
      </c>
      <c r="K77" s="134">
        <v>1.3675E-4</v>
      </c>
      <c r="L77" s="134">
        <v>0.002674</v>
      </c>
      <c r="M77" s="134">
        <v>0.002674</v>
      </c>
      <c r="N77" s="134">
        <v>0.002674</v>
      </c>
    </row>
    <row r="78">
      <c r="A78" s="133">
        <v>76.0</v>
      </c>
      <c r="B78" s="134">
        <v>0.014715</v>
      </c>
      <c r="C78" s="134">
        <v>0.0048996</v>
      </c>
      <c r="D78" s="134">
        <v>0.0011716</v>
      </c>
      <c r="E78" s="134">
        <v>0.9936</v>
      </c>
      <c r="F78" s="134">
        <v>0.99423</v>
      </c>
      <c r="G78" s="134">
        <v>0.99435</v>
      </c>
      <c r="H78" s="134">
        <v>0.8922</v>
      </c>
      <c r="I78" s="134">
        <v>0.011054</v>
      </c>
      <c r="J78" s="134">
        <v>0.0020667</v>
      </c>
      <c r="K78" s="134">
        <v>1.3386E-4</v>
      </c>
      <c r="L78" s="134">
        <v>0.002575</v>
      </c>
      <c r="M78" s="134">
        <v>0.002575</v>
      </c>
      <c r="N78" s="134">
        <v>0.002575</v>
      </c>
    </row>
    <row r="79">
      <c r="A79" s="133">
        <v>77.0</v>
      </c>
      <c r="B79" s="134">
        <v>0.014608</v>
      </c>
      <c r="C79" s="134">
        <v>0.0049024</v>
      </c>
      <c r="D79" s="134">
        <v>0.00118</v>
      </c>
      <c r="E79" s="134">
        <v>0.99375</v>
      </c>
      <c r="F79" s="134">
        <v>0.99455</v>
      </c>
      <c r="G79" s="134">
        <v>0.99435</v>
      </c>
      <c r="H79" s="134">
        <v>0.89263</v>
      </c>
      <c r="I79" s="134">
        <v>0.011012</v>
      </c>
      <c r="J79" s="134">
        <v>0.0020589</v>
      </c>
      <c r="K79" s="134">
        <v>1.3243E-4</v>
      </c>
      <c r="L79" s="134">
        <v>0.002476</v>
      </c>
      <c r="M79" s="134">
        <v>0.002476</v>
      </c>
      <c r="N79" s="134">
        <v>0.002476</v>
      </c>
    </row>
    <row r="80">
      <c r="A80" s="133">
        <v>78.0</v>
      </c>
      <c r="B80" s="134">
        <v>0.014402</v>
      </c>
      <c r="C80" s="134">
        <v>0.0048372</v>
      </c>
      <c r="D80" s="134">
        <v>0.0011073</v>
      </c>
      <c r="E80" s="134">
        <v>0.99427</v>
      </c>
      <c r="F80" s="134">
        <v>0.99418</v>
      </c>
      <c r="G80" s="134">
        <v>0.99435</v>
      </c>
      <c r="H80" s="134">
        <v>0.89367</v>
      </c>
      <c r="I80" s="134">
        <v>0.010966</v>
      </c>
      <c r="J80" s="134">
        <v>0.0020512</v>
      </c>
      <c r="K80" s="134">
        <v>1.3193E-4</v>
      </c>
      <c r="L80" s="134">
        <v>0.002377</v>
      </c>
      <c r="M80" s="134">
        <v>0.002377</v>
      </c>
      <c r="N80" s="134">
        <v>0.002377</v>
      </c>
    </row>
    <row r="81">
      <c r="A81" s="138">
        <v>79.0</v>
      </c>
      <c r="B81" s="136">
        <v>0.014285</v>
      </c>
      <c r="C81" s="136">
        <v>0.0048014</v>
      </c>
      <c r="D81" s="136">
        <v>0.0010477</v>
      </c>
      <c r="E81" s="136">
        <v>0.99468</v>
      </c>
      <c r="F81" s="136">
        <v>0.99425</v>
      </c>
      <c r="G81" s="136">
        <v>0.99435</v>
      </c>
      <c r="H81" s="136">
        <v>0.89461</v>
      </c>
      <c r="I81" s="136">
        <v>0.010918</v>
      </c>
      <c r="J81" s="136">
        <v>0.0020441</v>
      </c>
      <c r="K81" s="136">
        <v>1.3196E-4</v>
      </c>
      <c r="L81" s="136">
        <v>0.002278</v>
      </c>
      <c r="M81" s="136">
        <v>0.002278</v>
      </c>
      <c r="N81" s="136">
        <v>0.002278</v>
      </c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133">
        <v>80.0</v>
      </c>
      <c r="B82" s="134">
        <v>0.014198</v>
      </c>
      <c r="C82" s="134">
        <v>0.0048064</v>
      </c>
      <c r="D82" s="134">
        <v>0.0010673</v>
      </c>
      <c r="E82" s="134">
        <v>0.99479</v>
      </c>
      <c r="F82" s="134">
        <v>0.99407</v>
      </c>
      <c r="G82" s="134">
        <v>0.99436</v>
      </c>
      <c r="H82" s="134">
        <v>0.89516</v>
      </c>
      <c r="I82" s="134">
        <v>0.01087</v>
      </c>
      <c r="J82" s="134">
        <v>0.0020365</v>
      </c>
      <c r="K82" s="134">
        <v>1.3118E-4</v>
      </c>
      <c r="L82" s="134">
        <v>0.002179</v>
      </c>
      <c r="M82" s="134">
        <v>0.002179</v>
      </c>
      <c r="N82" s="134">
        <v>0.002179</v>
      </c>
    </row>
    <row r="83">
      <c r="A83" s="133">
        <v>81.0</v>
      </c>
      <c r="B83" s="134">
        <v>0.014063</v>
      </c>
      <c r="C83" s="134">
        <v>0.0047407</v>
      </c>
      <c r="D83" s="134">
        <v>9.9847E-4</v>
      </c>
      <c r="E83" s="134">
        <v>0.99521</v>
      </c>
      <c r="F83" s="134">
        <v>0.99401</v>
      </c>
      <c r="G83" s="134">
        <v>0.99438</v>
      </c>
      <c r="H83" s="134">
        <v>0.89608</v>
      </c>
      <c r="I83" s="134">
        <v>0.010819</v>
      </c>
      <c r="J83" s="134">
        <v>0.0020283</v>
      </c>
      <c r="K83" s="134">
        <v>1.319E-4</v>
      </c>
      <c r="L83" s="134">
        <v>0.00208</v>
      </c>
      <c r="M83" s="134">
        <v>0.00208</v>
      </c>
      <c r="N83" s="134">
        <v>0.00208</v>
      </c>
    </row>
    <row r="84">
      <c r="A84" s="133">
        <v>82.0</v>
      </c>
      <c r="B84" s="134">
        <v>0.013924</v>
      </c>
      <c r="C84" s="134">
        <v>0.0047252</v>
      </c>
      <c r="D84" s="134">
        <v>0.0010169</v>
      </c>
      <c r="E84" s="134">
        <v>0.99535</v>
      </c>
      <c r="F84" s="134">
        <v>0.99402</v>
      </c>
      <c r="G84" s="134">
        <v>0.99438</v>
      </c>
      <c r="H84" s="134">
        <v>0.89669</v>
      </c>
      <c r="I84" s="134">
        <v>0.010772</v>
      </c>
      <c r="J84" s="134">
        <v>0.0020201</v>
      </c>
      <c r="K84" s="134">
        <v>1.2989E-4</v>
      </c>
      <c r="L84" s="134">
        <v>0.001981</v>
      </c>
      <c r="M84" s="134">
        <v>0.001981</v>
      </c>
      <c r="N84" s="134">
        <v>0.001981</v>
      </c>
    </row>
    <row r="85">
      <c r="A85" s="133">
        <v>83.0</v>
      </c>
      <c r="B85" s="134">
        <v>0.013762</v>
      </c>
      <c r="C85" s="134">
        <v>0.0047018</v>
      </c>
      <c r="D85" s="134">
        <v>9.4357E-4</v>
      </c>
      <c r="E85" s="134">
        <v>0.99511</v>
      </c>
      <c r="F85" s="134">
        <v>0.99428</v>
      </c>
      <c r="G85" s="134">
        <v>0.99438</v>
      </c>
      <c r="H85" s="134">
        <v>0.89757</v>
      </c>
      <c r="I85" s="134">
        <v>0.01073</v>
      </c>
      <c r="J85" s="134">
        <v>0.0020117</v>
      </c>
      <c r="K85" s="134">
        <v>1.2917E-4</v>
      </c>
      <c r="L85" s="134">
        <v>0.001882</v>
      </c>
      <c r="M85" s="134">
        <v>0.001882</v>
      </c>
      <c r="N85" s="134">
        <v>0.001882</v>
      </c>
    </row>
    <row r="86">
      <c r="A86" s="133">
        <v>84.0</v>
      </c>
      <c r="B86" s="134">
        <v>0.013608</v>
      </c>
      <c r="C86" s="134">
        <v>0.0046382</v>
      </c>
      <c r="D86" s="134">
        <v>8.6368E-4</v>
      </c>
      <c r="E86" s="134">
        <v>0.99549</v>
      </c>
      <c r="F86" s="134">
        <v>0.99421</v>
      </c>
      <c r="G86" s="134">
        <v>0.99438</v>
      </c>
      <c r="H86" s="134">
        <v>0.89849</v>
      </c>
      <c r="I86" s="134">
        <v>0.010678</v>
      </c>
      <c r="J86" s="134">
        <v>0.0020029</v>
      </c>
      <c r="K86" s="134">
        <v>1.2819E-4</v>
      </c>
      <c r="L86" s="134">
        <v>0.001783</v>
      </c>
      <c r="M86" s="134">
        <v>0.001783</v>
      </c>
      <c r="N86" s="134">
        <v>0.001783</v>
      </c>
    </row>
    <row r="87">
      <c r="A87" s="133">
        <v>85.0</v>
      </c>
      <c r="B87" s="134">
        <v>0.013484</v>
      </c>
      <c r="C87" s="134">
        <v>0.0046163</v>
      </c>
      <c r="D87" s="134">
        <v>8.9588E-4</v>
      </c>
      <c r="E87" s="134">
        <v>0.99548</v>
      </c>
      <c r="F87" s="134">
        <v>0.99406</v>
      </c>
      <c r="G87" s="134">
        <v>0.99438</v>
      </c>
      <c r="H87" s="134">
        <v>0.89944</v>
      </c>
      <c r="I87" s="134">
        <v>0.010626</v>
      </c>
      <c r="J87" s="134">
        <v>0.0019945</v>
      </c>
      <c r="K87" s="134">
        <v>1.2322E-4</v>
      </c>
      <c r="L87" s="134">
        <v>0.001684</v>
      </c>
      <c r="M87" s="134">
        <v>0.001684</v>
      </c>
      <c r="N87" s="134">
        <v>0.001684</v>
      </c>
    </row>
    <row r="88">
      <c r="A88" s="133">
        <v>86.0</v>
      </c>
      <c r="B88" s="134">
        <v>0.013357</v>
      </c>
      <c r="C88" s="134">
        <v>0.0045723</v>
      </c>
      <c r="D88" s="134">
        <v>8.328E-4</v>
      </c>
      <c r="E88" s="134">
        <v>0.99539</v>
      </c>
      <c r="F88" s="134">
        <v>0.9943</v>
      </c>
      <c r="G88" s="134">
        <v>0.99437</v>
      </c>
      <c r="H88" s="134">
        <v>0.90018</v>
      </c>
      <c r="I88" s="134">
        <v>0.010576</v>
      </c>
      <c r="J88" s="134">
        <v>0.001987</v>
      </c>
      <c r="K88" s="134">
        <v>1.1774E-4</v>
      </c>
      <c r="L88" s="134">
        <v>0.001585</v>
      </c>
      <c r="M88" s="134">
        <v>0.001585</v>
      </c>
      <c r="N88" s="134">
        <v>0.001585</v>
      </c>
    </row>
    <row r="89">
      <c r="A89" s="133">
        <v>87.0</v>
      </c>
      <c r="B89" s="134">
        <v>0.013199</v>
      </c>
      <c r="C89" s="134">
        <v>0.0045249</v>
      </c>
      <c r="D89" s="134">
        <v>8.0057E-4</v>
      </c>
      <c r="E89" s="134">
        <v>0.99554</v>
      </c>
      <c r="F89" s="134">
        <v>0.99425</v>
      </c>
      <c r="G89" s="134">
        <v>0.99438</v>
      </c>
      <c r="H89" s="134">
        <v>0.90109</v>
      </c>
      <c r="I89" s="134">
        <v>0.010526</v>
      </c>
      <c r="J89" s="134">
        <v>0.001979</v>
      </c>
      <c r="K89" s="134">
        <v>1.1488E-4</v>
      </c>
      <c r="L89" s="134">
        <v>0.001486</v>
      </c>
      <c r="M89" s="134">
        <v>0.001486</v>
      </c>
      <c r="N89" s="134">
        <v>0.001486</v>
      </c>
    </row>
    <row r="90">
      <c r="A90" s="133">
        <v>88.0</v>
      </c>
      <c r="B90" s="134">
        <v>0.013049</v>
      </c>
      <c r="C90" s="134">
        <v>0.0044966</v>
      </c>
      <c r="D90" s="134">
        <v>7.8541E-4</v>
      </c>
      <c r="E90" s="134">
        <v>0.99561</v>
      </c>
      <c r="F90" s="134">
        <v>0.9943</v>
      </c>
      <c r="G90" s="134">
        <v>0.99439</v>
      </c>
      <c r="H90" s="134">
        <v>0.9015</v>
      </c>
      <c r="I90" s="134">
        <v>0.010476</v>
      </c>
      <c r="J90" s="134">
        <v>0.0019703</v>
      </c>
      <c r="K90" s="134">
        <v>1.1272E-4</v>
      </c>
      <c r="L90" s="134">
        <v>0.001387</v>
      </c>
      <c r="M90" s="134">
        <v>0.001387</v>
      </c>
      <c r="N90" s="134">
        <v>0.001387</v>
      </c>
    </row>
    <row r="91">
      <c r="A91" s="133">
        <v>89.0</v>
      </c>
      <c r="B91" s="134">
        <v>0.012836</v>
      </c>
      <c r="C91" s="134">
        <v>0.0044382</v>
      </c>
      <c r="D91" s="134">
        <v>7.4615E-4</v>
      </c>
      <c r="E91" s="134">
        <v>0.99537</v>
      </c>
      <c r="F91" s="134">
        <v>0.99481</v>
      </c>
      <c r="G91" s="134">
        <v>0.99441</v>
      </c>
      <c r="H91" s="134">
        <v>0.90225</v>
      </c>
      <c r="I91" s="134">
        <v>0.01043</v>
      </c>
      <c r="J91" s="134">
        <v>0.0019626</v>
      </c>
      <c r="K91" s="134">
        <v>1.1067E-4</v>
      </c>
      <c r="L91" s="134">
        <v>0.001288</v>
      </c>
      <c r="M91" s="134">
        <v>0.001288</v>
      </c>
      <c r="N91" s="134">
        <v>0.001288</v>
      </c>
    </row>
    <row r="92">
      <c r="A92" s="133">
        <v>90.0</v>
      </c>
      <c r="B92" s="134">
        <v>0.012757</v>
      </c>
      <c r="C92" s="134">
        <v>0.0044447</v>
      </c>
      <c r="D92" s="134">
        <v>7.3717E-4</v>
      </c>
      <c r="E92" s="134">
        <v>0.99509</v>
      </c>
      <c r="F92" s="134">
        <v>0.99508</v>
      </c>
      <c r="G92" s="134">
        <v>0.99441</v>
      </c>
      <c r="H92" s="134">
        <v>0.90315</v>
      </c>
      <c r="I92" s="134">
        <v>0.010385</v>
      </c>
      <c r="J92" s="134">
        <v>0.0019545</v>
      </c>
      <c r="K92" s="134">
        <v>1.0998E-4</v>
      </c>
      <c r="L92" s="134">
        <v>0.001189</v>
      </c>
      <c r="M92" s="134">
        <v>0.001189</v>
      </c>
      <c r="N92" s="134">
        <v>0.001189</v>
      </c>
    </row>
    <row r="93">
      <c r="A93" s="133">
        <v>91.0</v>
      </c>
      <c r="B93" s="134">
        <v>0.012591</v>
      </c>
      <c r="C93" s="134">
        <v>0.0043786</v>
      </c>
      <c r="D93" s="134">
        <v>6.598E-4</v>
      </c>
      <c r="E93" s="134">
        <v>0.99476</v>
      </c>
      <c r="F93" s="134">
        <v>0.99573</v>
      </c>
      <c r="G93" s="134">
        <v>0.99443</v>
      </c>
      <c r="H93" s="134">
        <v>0.90432</v>
      </c>
      <c r="I93" s="134">
        <v>0.010338</v>
      </c>
      <c r="J93" s="134">
        <v>0.0019463</v>
      </c>
      <c r="K93" s="134">
        <v>1.1144E-4</v>
      </c>
      <c r="L93" s="134">
        <v>0.00109</v>
      </c>
      <c r="M93" s="134">
        <v>0.00109</v>
      </c>
      <c r="N93" s="134">
        <v>0.00109</v>
      </c>
    </row>
    <row r="94">
      <c r="A94" s="133">
        <v>92.0</v>
      </c>
      <c r="B94" s="134">
        <v>0.012369</v>
      </c>
      <c r="C94" s="134">
        <v>0.0043304</v>
      </c>
      <c r="D94" s="134">
        <v>6.3122E-4</v>
      </c>
      <c r="E94" s="134">
        <v>0.9947</v>
      </c>
      <c r="F94" s="134">
        <v>0.99582</v>
      </c>
      <c r="G94" s="134">
        <v>0.99444</v>
      </c>
      <c r="H94" s="134">
        <v>0.90548</v>
      </c>
      <c r="I94" s="134">
        <v>0.010286</v>
      </c>
      <c r="J94" s="134">
        <v>0.001938</v>
      </c>
      <c r="K94" s="134">
        <v>1.0994E-4</v>
      </c>
      <c r="L94" s="134">
        <v>9.91E-4</v>
      </c>
      <c r="M94" s="134">
        <v>9.91E-4</v>
      </c>
      <c r="N94" s="134">
        <v>9.91E-4</v>
      </c>
    </row>
    <row r="95">
      <c r="A95" s="133">
        <v>93.0</v>
      </c>
      <c r="B95" s="134">
        <v>0.012236</v>
      </c>
      <c r="C95" s="134">
        <v>0.0042587</v>
      </c>
      <c r="D95" s="134">
        <v>6.0465E-4</v>
      </c>
      <c r="E95" s="134">
        <v>0.99527</v>
      </c>
      <c r="F95" s="134">
        <v>0.99543</v>
      </c>
      <c r="G95" s="134">
        <v>0.99445</v>
      </c>
      <c r="H95" s="134">
        <v>0.90663</v>
      </c>
      <c r="I95" s="134">
        <v>0.010229</v>
      </c>
      <c r="J95" s="134">
        <v>0.0019293</v>
      </c>
      <c r="K95" s="134">
        <v>1.0582E-4</v>
      </c>
      <c r="L95" s="134">
        <v>8.92E-4</v>
      </c>
      <c r="M95" s="134">
        <v>8.92E-4</v>
      </c>
      <c r="N95" s="134">
        <v>8.92E-4</v>
      </c>
    </row>
    <row r="96">
      <c r="A96" s="133">
        <v>94.0</v>
      </c>
      <c r="B96" s="134">
        <v>0.012039</v>
      </c>
      <c r="C96" s="134">
        <v>0.0042493</v>
      </c>
      <c r="D96" s="134">
        <v>5.9096E-4</v>
      </c>
      <c r="E96" s="134">
        <v>0.99545</v>
      </c>
      <c r="F96" s="134">
        <v>0.99523</v>
      </c>
      <c r="G96" s="134">
        <v>0.99448</v>
      </c>
      <c r="H96" s="134">
        <v>0.90755</v>
      </c>
      <c r="I96" s="134">
        <v>0.010182</v>
      </c>
      <c r="J96" s="134">
        <v>0.0019208</v>
      </c>
      <c r="K96" s="134">
        <v>1.0152E-4</v>
      </c>
      <c r="L96" s="134">
        <v>7.93E-4</v>
      </c>
      <c r="M96" s="134">
        <v>7.93E-4</v>
      </c>
      <c r="N96" s="134">
        <v>7.93E-4</v>
      </c>
    </row>
    <row r="97">
      <c r="A97" s="133">
        <v>95.0</v>
      </c>
      <c r="B97" s="134">
        <v>0.011854</v>
      </c>
      <c r="C97" s="134">
        <v>0.0041896</v>
      </c>
      <c r="D97" s="134">
        <v>5.5256E-4</v>
      </c>
      <c r="E97" s="134">
        <v>0.99447</v>
      </c>
      <c r="F97" s="134">
        <v>0.99617</v>
      </c>
      <c r="G97" s="134">
        <v>0.99448</v>
      </c>
      <c r="H97" s="134">
        <v>0.90832</v>
      </c>
      <c r="I97" s="134">
        <v>0.010137</v>
      </c>
      <c r="J97" s="134">
        <v>0.0019126</v>
      </c>
      <c r="K97" s="139">
        <v>9.8015E-5</v>
      </c>
      <c r="L97" s="134">
        <v>6.94E-4</v>
      </c>
      <c r="M97" s="134">
        <v>6.94E-4</v>
      </c>
      <c r="N97" s="134">
        <v>6.94E-4</v>
      </c>
    </row>
    <row r="98">
      <c r="A98" s="133">
        <v>96.0</v>
      </c>
      <c r="B98" s="134">
        <v>0.011693</v>
      </c>
      <c r="C98" s="134">
        <v>0.0041486</v>
      </c>
      <c r="D98" s="134">
        <v>5.156E-4</v>
      </c>
      <c r="E98" s="134">
        <v>0.99562</v>
      </c>
      <c r="F98" s="134">
        <v>0.99511</v>
      </c>
      <c r="G98" s="134">
        <v>0.9945</v>
      </c>
      <c r="H98" s="134">
        <v>0.90944</v>
      </c>
      <c r="I98" s="134">
        <v>0.010084</v>
      </c>
      <c r="J98" s="134">
        <v>0.0019043</v>
      </c>
      <c r="K98" s="139">
        <v>9.4586E-5</v>
      </c>
      <c r="L98" s="134">
        <v>5.95E-4</v>
      </c>
      <c r="M98" s="134">
        <v>5.95E-4</v>
      </c>
      <c r="N98" s="134">
        <v>5.95E-4</v>
      </c>
    </row>
    <row r="99">
      <c r="A99" s="133">
        <v>97.0</v>
      </c>
      <c r="B99" s="134">
        <v>0.011488</v>
      </c>
      <c r="C99" s="134">
        <v>0.0041181</v>
      </c>
      <c r="D99" s="134">
        <v>5.1367E-4</v>
      </c>
      <c r="E99" s="134">
        <v>0.99556</v>
      </c>
      <c r="F99" s="134">
        <v>0.99515</v>
      </c>
      <c r="G99" s="134">
        <v>0.99451</v>
      </c>
      <c r="H99" s="134">
        <v>0.91097</v>
      </c>
      <c r="I99" s="134">
        <v>0.010034</v>
      </c>
      <c r="J99" s="134">
        <v>0.0018959</v>
      </c>
      <c r="K99" s="139">
        <v>9.2688E-5</v>
      </c>
      <c r="L99" s="134">
        <v>4.96E-4</v>
      </c>
      <c r="M99" s="134">
        <v>4.96E-4</v>
      </c>
      <c r="N99" s="134">
        <v>4.96E-4</v>
      </c>
    </row>
    <row r="100">
      <c r="A100" s="133">
        <v>98.0</v>
      </c>
      <c r="B100" s="134">
        <v>0.011334</v>
      </c>
      <c r="C100" s="134">
        <v>0.0040586</v>
      </c>
      <c r="D100" s="134">
        <v>4.5262E-4</v>
      </c>
      <c r="E100" s="134">
        <v>0.99551</v>
      </c>
      <c r="F100" s="134">
        <v>0.99565</v>
      </c>
      <c r="G100" s="134">
        <v>0.99452</v>
      </c>
      <c r="H100" s="134">
        <v>0.91178</v>
      </c>
      <c r="I100" s="134">
        <v>0.00999</v>
      </c>
      <c r="J100" s="134">
        <v>0.0018883</v>
      </c>
      <c r="K100" s="139">
        <v>8.9533E-5</v>
      </c>
      <c r="L100" s="134">
        <v>3.97E-4</v>
      </c>
      <c r="M100" s="134">
        <v>3.97E-4</v>
      </c>
      <c r="N100" s="134">
        <v>3.97E-4</v>
      </c>
    </row>
    <row r="101">
      <c r="A101" s="138">
        <v>99.0</v>
      </c>
      <c r="B101" s="136">
        <v>0.011118</v>
      </c>
      <c r="C101" s="136">
        <v>0.0040286</v>
      </c>
      <c r="D101" s="136">
        <v>4.2419E-4</v>
      </c>
      <c r="E101" s="136">
        <v>0.9955</v>
      </c>
      <c r="F101" s="136">
        <v>0.99569</v>
      </c>
      <c r="G101" s="136">
        <v>0.99453</v>
      </c>
      <c r="H101" s="136">
        <v>0.91245</v>
      </c>
      <c r="I101" s="136">
        <v>0.0099517</v>
      </c>
      <c r="J101" s="136">
        <v>0.0018814</v>
      </c>
      <c r="K101" s="140">
        <v>8.6196E-5</v>
      </c>
      <c r="L101" s="136">
        <v>2.98E-4</v>
      </c>
      <c r="M101" s="136">
        <v>2.98E-4</v>
      </c>
      <c r="N101" s="136">
        <v>2.98E-4</v>
      </c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</sheetData>
  <drawing r:id="rId1"/>
</worksheet>
</file>