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krpt-my.sharepoint.com/personal/nattawut_wkrpt_onmicrosoft_com/Documents/Course_Public/DataRockie/231203_PowerQueryWorkshop/ForTrainee/"/>
    </mc:Choice>
  </mc:AlternateContent>
  <xr:revisionPtr revIDLastSave="28" documentId="8_{BCC9AAFF-BDC4-4EB5-B2BE-7BE90CEE8E47}" xr6:coauthVersionLast="47" xr6:coauthVersionMax="47" xr10:uidLastSave="{FE9762BC-BFF6-4C2F-9D76-D65456C66F9C}"/>
  <bookViews>
    <workbookView xWindow="-28920" yWindow="-120" windowWidth="29040" windowHeight="16440" xr2:uid="{0A07C8E3-FA81-4807-B274-A89270B6EE93}"/>
  </bookViews>
  <sheets>
    <sheet name="Exercise" sheetId="4" r:id="rId1"/>
    <sheet name="vsPivot" sheetId="12" r:id="rId2"/>
    <sheet name="withHeader" sheetId="5" r:id="rId3"/>
    <sheet name="TotalAtTop" sheetId="10" r:id="rId4"/>
    <sheet name="MultiRows" sheetId="6" r:id="rId5"/>
    <sheet name="MultiCal" sheetId="7" r:id="rId6"/>
    <sheet name="PivotBy" sheetId="11" r:id="rId7"/>
    <sheet name="BackUp" sheetId="13" r:id="rId8"/>
  </sheets>
  <definedNames>
    <definedName name="_xlcn.WorksheetConnection_Dashboard_DataModel_160820.xlsxProduct1" hidden="1">#REF!</definedName>
    <definedName name="_xlcn.WorksheetConnection_Dashboard_DataModel_160820.xlsxSales1" hidden="1">#REF!</definedName>
    <definedName name="_xlcn.WorksheetConnection_Dashboard_DataModel_160820.xlsxStore1" hidden="1">#REF!</definedName>
  </definedNames>
  <calcPr calcId="191029"/>
  <pivotCaches>
    <pivotCache cacheId="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1" l="1" a="1"/>
  <c r="F1" i="11" s="1"/>
  <c r="F1" i="10" a="1"/>
  <c r="F1" i="10" s="1"/>
  <c r="F1" i="7" a="1"/>
  <c r="F1" i="7" s="1"/>
  <c r="F1" i="6" a="1"/>
  <c r="F1" i="6" s="1"/>
  <c r="F1" i="5" a="1"/>
  <c r="F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<sst xmlns="http://schemas.openxmlformats.org/spreadsheetml/2006/main" count="329" uniqueCount="17">
  <si>
    <t>SalesRep</t>
  </si>
  <si>
    <t>Vol</t>
  </si>
  <si>
    <t>Ann</t>
  </si>
  <si>
    <t>John</t>
  </si>
  <si>
    <t>Sue</t>
  </si>
  <si>
    <t>Country</t>
  </si>
  <si>
    <t>Japan</t>
  </si>
  <si>
    <t>China</t>
  </si>
  <si>
    <t>Thailand</t>
  </si>
  <si>
    <t>Amount</t>
  </si>
  <si>
    <t>Grand Total</t>
  </si>
  <si>
    <t xml:space="preserve"> Vol</t>
  </si>
  <si>
    <t xml:space="preserve"> Amount</t>
  </si>
  <si>
    <t>Product</t>
  </si>
  <si>
    <t>Product1</t>
  </si>
  <si>
    <t>Product3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</si>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</sst>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" refreshedDate="45259.677198263889" createdVersion="8" refreshedVersion="8" minRefreshableVersion="3" recordCount="17" xr:uid="{FF466434-8360-418C-BD23-2C47ED63ABDA}">
  <cacheSource type="worksheet">
    <worksheetSource ref="A1:D18" sheet="vsPivot"/>
  </cacheSource>
  <cacheFields count="4">
    <cacheField name="SalesRep" numFmtId="0">
      <sharedItems count="3">
        <s v="Ann"/>
        <s v="John"/>
        <s v="Sue"/>
      </sharedItems>
    </cacheField>
    <cacheField name="Country" numFmtId="0">
      <sharedItems/>
    </cacheField>
    <cacheField name="Vol" numFmtId="0">
      <sharedItems containsSemiMixedTypes="0" containsString="0" containsNumber="1" containsInteger="1" minValue="3" maxValue="9"/>
    </cacheField>
    <cacheField name="Amount" numFmtId="0">
      <sharedItems containsSemiMixedTypes="0" containsString="0" containsNumber="1" containsInteger="1" minValue="130" maxValue="9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s v="Japan"/>
    <n v="5"/>
    <n v="790"/>
  </r>
  <r>
    <x v="1"/>
    <s v="China"/>
    <n v="3"/>
    <n v="730"/>
  </r>
  <r>
    <x v="1"/>
    <s v="Japan"/>
    <n v="8"/>
    <n v="150"/>
  </r>
  <r>
    <x v="0"/>
    <s v="China"/>
    <n v="9"/>
    <n v="950"/>
  </r>
  <r>
    <x v="2"/>
    <s v="China"/>
    <n v="6"/>
    <n v="280"/>
  </r>
  <r>
    <x v="1"/>
    <s v="Thailand"/>
    <n v="6"/>
    <n v="640"/>
  </r>
  <r>
    <x v="1"/>
    <s v="Japan"/>
    <n v="9"/>
    <n v="500"/>
  </r>
  <r>
    <x v="2"/>
    <s v="China"/>
    <n v="8"/>
    <n v="420"/>
  </r>
  <r>
    <x v="2"/>
    <s v="Japan"/>
    <n v="6"/>
    <n v="130"/>
  </r>
  <r>
    <x v="0"/>
    <s v="Japan"/>
    <n v="6"/>
    <n v="930"/>
  </r>
  <r>
    <x v="1"/>
    <s v="China"/>
    <n v="3"/>
    <n v="450"/>
  </r>
  <r>
    <x v="1"/>
    <s v="Japan"/>
    <n v="8"/>
    <n v="370"/>
  </r>
  <r>
    <x v="0"/>
    <s v="Thailand"/>
    <n v="3"/>
    <n v="210"/>
  </r>
  <r>
    <x v="2"/>
    <s v="Japan"/>
    <n v="4"/>
    <n v="610"/>
  </r>
  <r>
    <x v="2"/>
    <s v="China"/>
    <n v="4"/>
    <n v="630"/>
  </r>
  <r>
    <x v="0"/>
    <s v="Thailand"/>
    <n v="8"/>
    <n v="820"/>
  </r>
  <r>
    <x v="0"/>
    <s v="Japan"/>
    <n v="3"/>
    <n v="5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DAB7E-D27C-4D72-A572-D230AA7713C8}" name="PivotTable1" cacheId="5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F1:H5" firstHeaderRow="0" firstDataRow="1" firstDataCol="1"/>
  <pivotFields count="4"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  <pivotField dataField="1" compact="0" outline="0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 Vol" fld="2" baseField="0" baseItem="0"/>
    <dataField name=" Amount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83BFF9-E6BD-4846-BB52-C8401B9CA5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C937-ADDC-4E28-A5DC-59FBA5085F91}">
  <sheetPr>
    <tabColor theme="4" tint="0.59999389629810485"/>
  </sheetPr>
  <dimension ref="A1:D18"/>
  <sheetViews>
    <sheetView showGridLines="0" tabSelected="1" zoomScale="190" zoomScaleNormal="190" workbookViewId="0"/>
  </sheetViews>
  <sheetFormatPr defaultRowHeight="15" x14ac:dyDescent="0.25"/>
  <cols>
    <col min="3" max="3" width="5.140625" customWidth="1"/>
    <col min="5" max="8" width="9.140625" customWidth="1"/>
  </cols>
  <sheetData>
    <row r="1" spans="1:4" ht="17.25" x14ac:dyDescent="0.4">
      <c r="A1" s="1" t="s">
        <v>0</v>
      </c>
      <c r="B1" s="1" t="s">
        <v>5</v>
      </c>
      <c r="C1" s="2" t="s">
        <v>1</v>
      </c>
      <c r="D1" s="4" t="s">
        <v>9</v>
      </c>
    </row>
    <row r="2" spans="1:4" x14ac:dyDescent="0.25">
      <c r="A2" t="s">
        <v>2</v>
      </c>
      <c r="B2" t="s">
        <v>6</v>
      </c>
      <c r="C2">
        <v>5</v>
      </c>
      <c r="D2">
        <v>790</v>
      </c>
    </row>
    <row r="3" spans="1:4" x14ac:dyDescent="0.25">
      <c r="A3" t="s">
        <v>3</v>
      </c>
      <c r="B3" t="s">
        <v>7</v>
      </c>
      <c r="C3">
        <v>3</v>
      </c>
      <c r="D3">
        <v>730</v>
      </c>
    </row>
    <row r="4" spans="1:4" x14ac:dyDescent="0.25">
      <c r="A4" t="s">
        <v>3</v>
      </c>
      <c r="B4" t="s">
        <v>6</v>
      </c>
      <c r="C4">
        <v>8</v>
      </c>
      <c r="D4">
        <v>150</v>
      </c>
    </row>
    <row r="5" spans="1:4" x14ac:dyDescent="0.25">
      <c r="A5" t="s">
        <v>2</v>
      </c>
      <c r="B5" t="s">
        <v>7</v>
      </c>
      <c r="C5">
        <v>9</v>
      </c>
      <c r="D5">
        <v>950</v>
      </c>
    </row>
    <row r="6" spans="1:4" x14ac:dyDescent="0.25">
      <c r="A6" t="s">
        <v>4</v>
      </c>
      <c r="B6" t="s">
        <v>7</v>
      </c>
      <c r="C6">
        <v>6</v>
      </c>
      <c r="D6">
        <v>280</v>
      </c>
    </row>
    <row r="7" spans="1:4" x14ac:dyDescent="0.25">
      <c r="A7" t="s">
        <v>3</v>
      </c>
      <c r="B7" t="s">
        <v>8</v>
      </c>
      <c r="C7">
        <v>6</v>
      </c>
      <c r="D7">
        <v>640</v>
      </c>
    </row>
    <row r="8" spans="1:4" x14ac:dyDescent="0.25">
      <c r="A8" t="s">
        <v>3</v>
      </c>
      <c r="B8" t="s">
        <v>6</v>
      </c>
      <c r="C8">
        <v>9</v>
      </c>
      <c r="D8">
        <v>500</v>
      </c>
    </row>
    <row r="9" spans="1:4" x14ac:dyDescent="0.25">
      <c r="A9" t="s">
        <v>4</v>
      </c>
      <c r="B9" t="s">
        <v>7</v>
      </c>
      <c r="C9">
        <v>8</v>
      </c>
      <c r="D9">
        <v>420</v>
      </c>
    </row>
    <row r="10" spans="1:4" x14ac:dyDescent="0.25">
      <c r="A10" t="s">
        <v>4</v>
      </c>
      <c r="B10" t="s">
        <v>6</v>
      </c>
      <c r="C10">
        <v>6</v>
      </c>
      <c r="D10">
        <v>130</v>
      </c>
    </row>
    <row r="11" spans="1:4" x14ac:dyDescent="0.25">
      <c r="A11" t="s">
        <v>2</v>
      </c>
      <c r="B11" t="s">
        <v>6</v>
      </c>
      <c r="C11">
        <v>6</v>
      </c>
      <c r="D11">
        <v>930</v>
      </c>
    </row>
    <row r="12" spans="1:4" x14ac:dyDescent="0.25">
      <c r="A12" t="s">
        <v>3</v>
      </c>
      <c r="B12" t="s">
        <v>7</v>
      </c>
      <c r="C12">
        <v>3</v>
      </c>
      <c r="D12">
        <v>450</v>
      </c>
    </row>
    <row r="13" spans="1:4" x14ac:dyDescent="0.25">
      <c r="A13" t="s">
        <v>3</v>
      </c>
      <c r="B13" t="s">
        <v>6</v>
      </c>
      <c r="C13">
        <v>8</v>
      </c>
      <c r="D13">
        <v>370</v>
      </c>
    </row>
    <row r="14" spans="1:4" x14ac:dyDescent="0.25">
      <c r="A14" t="s">
        <v>2</v>
      </c>
      <c r="B14" t="s">
        <v>8</v>
      </c>
      <c r="C14">
        <v>3</v>
      </c>
      <c r="D14">
        <v>210</v>
      </c>
    </row>
    <row r="15" spans="1:4" x14ac:dyDescent="0.25">
      <c r="A15" t="s">
        <v>4</v>
      </c>
      <c r="B15" t="s">
        <v>6</v>
      </c>
      <c r="C15">
        <v>4</v>
      </c>
      <c r="D15">
        <v>610</v>
      </c>
    </row>
    <row r="16" spans="1:4" x14ac:dyDescent="0.25">
      <c r="A16" t="s">
        <v>4</v>
      </c>
      <c r="B16" t="s">
        <v>7</v>
      </c>
      <c r="C16">
        <v>4</v>
      </c>
      <c r="D16">
        <v>630</v>
      </c>
    </row>
    <row r="17" spans="1:4" x14ac:dyDescent="0.25">
      <c r="A17" t="s">
        <v>2</v>
      </c>
      <c r="B17" t="s">
        <v>8</v>
      </c>
      <c r="C17">
        <v>8</v>
      </c>
      <c r="D17">
        <v>820</v>
      </c>
    </row>
    <row r="18" spans="1:4" x14ac:dyDescent="0.25">
      <c r="A18" t="s">
        <v>2</v>
      </c>
      <c r="B18" t="s">
        <v>6</v>
      </c>
      <c r="C18">
        <v>3</v>
      </c>
      <c r="D18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C9BD-8EAE-411C-A0AC-6FDACC35C378}">
  <dimension ref="A1:H18"/>
  <sheetViews>
    <sheetView showGridLines="0" zoomScale="190" zoomScaleNormal="190" workbookViewId="0">
      <selection activeCell="G3" sqref="G3"/>
    </sheetView>
  </sheetViews>
  <sheetFormatPr defaultRowHeight="15" x14ac:dyDescent="0.25"/>
  <cols>
    <col min="3" max="3" width="5.140625" customWidth="1"/>
    <col min="5" max="5" width="9.140625" customWidth="1"/>
    <col min="6" max="6" width="11.7109375" bestFit="1" customWidth="1"/>
    <col min="7" max="7" width="7.7109375" customWidth="1"/>
    <col min="8" max="8" width="8.42578125" customWidth="1"/>
  </cols>
  <sheetData>
    <row r="1" spans="1:8" ht="17.25" x14ac:dyDescent="0.4">
      <c r="A1" s="1" t="s">
        <v>0</v>
      </c>
      <c r="B1" s="1" t="s">
        <v>5</v>
      </c>
      <c r="C1" s="2" t="s">
        <v>1</v>
      </c>
      <c r="D1" s="4" t="s">
        <v>9</v>
      </c>
      <c r="F1" s="11" t="s">
        <v>0</v>
      </c>
      <c r="G1" t="s">
        <v>11</v>
      </c>
      <c r="H1" t="s">
        <v>12</v>
      </c>
    </row>
    <row r="2" spans="1:8" x14ac:dyDescent="0.25">
      <c r="A2" s="13" t="s">
        <v>2</v>
      </c>
      <c r="B2" t="s">
        <v>6</v>
      </c>
      <c r="C2">
        <v>5</v>
      </c>
      <c r="D2">
        <v>790</v>
      </c>
      <c r="F2" t="s">
        <v>2</v>
      </c>
      <c r="G2" s="12">
        <v>34</v>
      </c>
      <c r="H2" s="3">
        <v>4240</v>
      </c>
    </row>
    <row r="3" spans="1:8" x14ac:dyDescent="0.25">
      <c r="A3" t="s">
        <v>3</v>
      </c>
      <c r="B3" t="s">
        <v>7</v>
      </c>
      <c r="C3">
        <v>3</v>
      </c>
      <c r="D3">
        <v>730</v>
      </c>
      <c r="F3" t="s">
        <v>3</v>
      </c>
      <c r="G3" s="12">
        <v>37</v>
      </c>
      <c r="H3" s="3">
        <v>2840</v>
      </c>
    </row>
    <row r="4" spans="1:8" x14ac:dyDescent="0.25">
      <c r="A4" t="s">
        <v>3</v>
      </c>
      <c r="B4" t="s">
        <v>6</v>
      </c>
      <c r="C4">
        <v>8</v>
      </c>
      <c r="D4">
        <v>150</v>
      </c>
      <c r="F4" t="s">
        <v>4</v>
      </c>
      <c r="G4" s="12">
        <v>28</v>
      </c>
      <c r="H4" s="3">
        <v>2070</v>
      </c>
    </row>
    <row r="5" spans="1:8" x14ac:dyDescent="0.25">
      <c r="A5" t="s">
        <v>2</v>
      </c>
      <c r="B5" t="s">
        <v>7</v>
      </c>
      <c r="C5">
        <v>9</v>
      </c>
      <c r="D5">
        <v>950</v>
      </c>
      <c r="F5" t="s">
        <v>10</v>
      </c>
      <c r="G5" s="12">
        <v>99</v>
      </c>
      <c r="H5" s="3">
        <v>9150</v>
      </c>
    </row>
    <row r="6" spans="1:8" x14ac:dyDescent="0.25">
      <c r="A6" t="s">
        <v>4</v>
      </c>
      <c r="B6" t="s">
        <v>7</v>
      </c>
      <c r="C6">
        <v>6</v>
      </c>
      <c r="D6">
        <v>280</v>
      </c>
    </row>
    <row r="7" spans="1:8" x14ac:dyDescent="0.25">
      <c r="A7" t="s">
        <v>3</v>
      </c>
      <c r="B7" t="s">
        <v>8</v>
      </c>
      <c r="C7">
        <v>6</v>
      </c>
      <c r="D7">
        <v>640</v>
      </c>
    </row>
    <row r="8" spans="1:8" x14ac:dyDescent="0.25">
      <c r="A8" t="s">
        <v>3</v>
      </c>
      <c r="B8" t="s">
        <v>6</v>
      </c>
      <c r="C8">
        <v>9</v>
      </c>
      <c r="D8">
        <v>500</v>
      </c>
    </row>
    <row r="9" spans="1:8" x14ac:dyDescent="0.25">
      <c r="A9" t="s">
        <v>4</v>
      </c>
      <c r="B9" t="s">
        <v>7</v>
      </c>
      <c r="C9">
        <v>8</v>
      </c>
      <c r="D9">
        <v>420</v>
      </c>
    </row>
    <row r="10" spans="1:8" x14ac:dyDescent="0.25">
      <c r="A10" t="s">
        <v>4</v>
      </c>
      <c r="B10" t="s">
        <v>6</v>
      </c>
      <c r="C10">
        <v>6</v>
      </c>
      <c r="D10">
        <v>130</v>
      </c>
    </row>
    <row r="11" spans="1:8" x14ac:dyDescent="0.25">
      <c r="A11" t="s">
        <v>2</v>
      </c>
      <c r="B11" t="s">
        <v>6</v>
      </c>
      <c r="C11">
        <v>6</v>
      </c>
      <c r="D11">
        <v>930</v>
      </c>
    </row>
    <row r="12" spans="1:8" x14ac:dyDescent="0.25">
      <c r="A12" t="s">
        <v>3</v>
      </c>
      <c r="B12" t="s">
        <v>7</v>
      </c>
      <c r="C12">
        <v>3</v>
      </c>
      <c r="D12">
        <v>450</v>
      </c>
    </row>
    <row r="13" spans="1:8" x14ac:dyDescent="0.25">
      <c r="A13" t="s">
        <v>3</v>
      </c>
      <c r="B13" t="s">
        <v>6</v>
      </c>
      <c r="C13">
        <v>8</v>
      </c>
      <c r="D13">
        <v>370</v>
      </c>
    </row>
    <row r="14" spans="1:8" x14ac:dyDescent="0.25">
      <c r="A14" t="s">
        <v>2</v>
      </c>
      <c r="B14" t="s">
        <v>8</v>
      </c>
      <c r="C14">
        <v>3</v>
      </c>
      <c r="D14">
        <v>210</v>
      </c>
    </row>
    <row r="15" spans="1:8" x14ac:dyDescent="0.25">
      <c r="A15" t="s">
        <v>4</v>
      </c>
      <c r="B15" t="s">
        <v>6</v>
      </c>
      <c r="C15">
        <v>4</v>
      </c>
      <c r="D15">
        <v>610</v>
      </c>
    </row>
    <row r="16" spans="1:8" x14ac:dyDescent="0.25">
      <c r="A16" t="s">
        <v>4</v>
      </c>
      <c r="B16" t="s">
        <v>7</v>
      </c>
      <c r="C16">
        <v>4</v>
      </c>
      <c r="D16">
        <v>630</v>
      </c>
    </row>
    <row r="17" spans="1:4" x14ac:dyDescent="0.25">
      <c r="A17" t="s">
        <v>2</v>
      </c>
      <c r="B17" t="s">
        <v>8</v>
      </c>
      <c r="C17">
        <v>8</v>
      </c>
      <c r="D17">
        <v>820</v>
      </c>
    </row>
    <row r="18" spans="1:4" x14ac:dyDescent="0.25">
      <c r="A18" t="s">
        <v>2</v>
      </c>
      <c r="B18" t="s">
        <v>6</v>
      </c>
      <c r="C18">
        <v>3</v>
      </c>
      <c r="D18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7CB2-2DA9-4686-A5C0-5023BED69E48}">
  <dimension ref="A1:H18"/>
  <sheetViews>
    <sheetView showGridLines="0" zoomScale="190" zoomScaleNormal="190" workbookViewId="0">
      <selection activeCell="F1" sqref="F1"/>
    </sheetView>
  </sheetViews>
  <sheetFormatPr defaultRowHeight="15" x14ac:dyDescent="0.25"/>
  <cols>
    <col min="3" max="3" width="5.140625" customWidth="1"/>
    <col min="5" max="6" width="9.140625" customWidth="1"/>
    <col min="7" max="7" width="6.140625" customWidth="1"/>
    <col min="8" max="8" width="9.140625" customWidth="1"/>
  </cols>
  <sheetData>
    <row r="1" spans="1:8" ht="17.25" x14ac:dyDescent="0.4">
      <c r="A1" s="1" t="s">
        <v>0</v>
      </c>
      <c r="B1" s="1" t="s">
        <v>5</v>
      </c>
      <c r="C1" s="2" t="s">
        <v>1</v>
      </c>
      <c r="D1" s="4" t="s">
        <v>9</v>
      </c>
      <c r="F1" s="5" t="str" cm="1">
        <f t="array" ref="F1:H5">_xlfn.GROUPBY(A1:A18,C1:D18,_xleta.SUM,3)</f>
        <v>SalesRep</v>
      </c>
      <c r="G1" s="7" t="str">
        <v>Vol</v>
      </c>
      <c r="H1" s="7" t="str">
        <v>Amount</v>
      </c>
    </row>
    <row r="2" spans="1:8" x14ac:dyDescent="0.25">
      <c r="A2" t="s">
        <v>2</v>
      </c>
      <c r="B2" t="s">
        <v>6</v>
      </c>
      <c r="C2">
        <v>5</v>
      </c>
      <c r="D2">
        <v>790</v>
      </c>
      <c r="F2" t="str">
        <v>Ann</v>
      </c>
      <c r="G2" s="6">
        <v>34</v>
      </c>
      <c r="H2" s="6">
        <v>4240</v>
      </c>
    </row>
    <row r="3" spans="1:8" x14ac:dyDescent="0.25">
      <c r="A3" t="s">
        <v>3</v>
      </c>
      <c r="B3" t="s">
        <v>7</v>
      </c>
      <c r="C3">
        <v>3</v>
      </c>
      <c r="D3">
        <v>730</v>
      </c>
      <c r="F3" t="str">
        <v>John</v>
      </c>
      <c r="G3">
        <v>37</v>
      </c>
      <c r="H3">
        <v>2840</v>
      </c>
    </row>
    <row r="4" spans="1:8" x14ac:dyDescent="0.25">
      <c r="A4" t="s">
        <v>3</v>
      </c>
      <c r="B4" t="s">
        <v>6</v>
      </c>
      <c r="C4">
        <v>8</v>
      </c>
      <c r="D4">
        <v>150</v>
      </c>
      <c r="F4" t="str">
        <v>Sue</v>
      </c>
      <c r="G4">
        <v>28</v>
      </c>
      <c r="H4">
        <v>2070</v>
      </c>
    </row>
    <row r="5" spans="1:8" x14ac:dyDescent="0.25">
      <c r="A5" t="s">
        <v>2</v>
      </c>
      <c r="B5" t="s">
        <v>7</v>
      </c>
      <c r="C5">
        <v>9</v>
      </c>
      <c r="D5">
        <v>950</v>
      </c>
      <c r="F5" t="str">
        <v>Total</v>
      </c>
      <c r="G5">
        <v>99</v>
      </c>
      <c r="H5">
        <v>9150</v>
      </c>
    </row>
    <row r="6" spans="1:8" x14ac:dyDescent="0.25">
      <c r="A6" t="s">
        <v>4</v>
      </c>
      <c r="B6" t="s">
        <v>7</v>
      </c>
      <c r="C6">
        <v>6</v>
      </c>
      <c r="D6">
        <v>280</v>
      </c>
    </row>
    <row r="7" spans="1:8" x14ac:dyDescent="0.25">
      <c r="A7" t="s">
        <v>3</v>
      </c>
      <c r="B7" t="s">
        <v>8</v>
      </c>
      <c r="C7">
        <v>6</v>
      </c>
      <c r="D7">
        <v>640</v>
      </c>
    </row>
    <row r="8" spans="1:8" x14ac:dyDescent="0.25">
      <c r="A8" t="s">
        <v>3</v>
      </c>
      <c r="B8" t="s">
        <v>6</v>
      </c>
      <c r="C8">
        <v>9</v>
      </c>
      <c r="D8">
        <v>500</v>
      </c>
    </row>
    <row r="9" spans="1:8" x14ac:dyDescent="0.25">
      <c r="A9" t="s">
        <v>4</v>
      </c>
      <c r="B9" t="s">
        <v>7</v>
      </c>
      <c r="C9">
        <v>8</v>
      </c>
      <c r="D9">
        <v>420</v>
      </c>
    </row>
    <row r="10" spans="1:8" x14ac:dyDescent="0.25">
      <c r="A10" t="s">
        <v>4</v>
      </c>
      <c r="B10" t="s">
        <v>6</v>
      </c>
      <c r="C10">
        <v>6</v>
      </c>
      <c r="D10">
        <v>130</v>
      </c>
    </row>
    <row r="11" spans="1:8" x14ac:dyDescent="0.25">
      <c r="A11" t="s">
        <v>2</v>
      </c>
      <c r="B11" t="s">
        <v>6</v>
      </c>
      <c r="C11">
        <v>6</v>
      </c>
      <c r="D11">
        <v>930</v>
      </c>
    </row>
    <row r="12" spans="1:8" x14ac:dyDescent="0.25">
      <c r="A12" t="s">
        <v>3</v>
      </c>
      <c r="B12" t="s">
        <v>7</v>
      </c>
      <c r="C12">
        <v>3</v>
      </c>
      <c r="D12">
        <v>450</v>
      </c>
    </row>
    <row r="13" spans="1:8" x14ac:dyDescent="0.25">
      <c r="A13" t="s">
        <v>3</v>
      </c>
      <c r="B13" t="s">
        <v>6</v>
      </c>
      <c r="C13">
        <v>8</v>
      </c>
      <c r="D13">
        <v>370</v>
      </c>
    </row>
    <row r="14" spans="1:8" x14ac:dyDescent="0.25">
      <c r="A14" t="s">
        <v>2</v>
      </c>
      <c r="B14" t="s">
        <v>8</v>
      </c>
      <c r="C14">
        <v>3</v>
      </c>
      <c r="D14">
        <v>210</v>
      </c>
    </row>
    <row r="15" spans="1:8" x14ac:dyDescent="0.25">
      <c r="A15" t="s">
        <v>4</v>
      </c>
      <c r="B15" t="s">
        <v>6</v>
      </c>
      <c r="C15">
        <v>4</v>
      </c>
      <c r="D15">
        <v>610</v>
      </c>
    </row>
    <row r="16" spans="1:8" x14ac:dyDescent="0.25">
      <c r="A16" t="s">
        <v>4</v>
      </c>
      <c r="B16" t="s">
        <v>7</v>
      </c>
      <c r="C16">
        <v>4</v>
      </c>
      <c r="D16">
        <v>630</v>
      </c>
    </row>
    <row r="17" spans="1:4" x14ac:dyDescent="0.25">
      <c r="A17" t="s">
        <v>2</v>
      </c>
      <c r="B17" t="s">
        <v>8</v>
      </c>
      <c r="C17">
        <v>8</v>
      </c>
      <c r="D17">
        <v>820</v>
      </c>
    </row>
    <row r="18" spans="1:4" x14ac:dyDescent="0.25">
      <c r="A18" t="s">
        <v>2</v>
      </c>
      <c r="B18" t="s">
        <v>6</v>
      </c>
      <c r="C18">
        <v>3</v>
      </c>
      <c r="D18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4A27-2D91-4942-A683-73846FC730E0}">
  <dimension ref="A1:H18"/>
  <sheetViews>
    <sheetView showGridLines="0" zoomScale="190" zoomScaleNormal="190" workbookViewId="0">
      <selection activeCell="F1" sqref="F1"/>
    </sheetView>
  </sheetViews>
  <sheetFormatPr defaultRowHeight="15" x14ac:dyDescent="0.25"/>
  <cols>
    <col min="3" max="3" width="5.140625" customWidth="1"/>
    <col min="5" max="6" width="9.140625" customWidth="1"/>
    <col min="7" max="7" width="5.5703125" customWidth="1"/>
    <col min="8" max="8" width="8.85546875" customWidth="1"/>
  </cols>
  <sheetData>
    <row r="1" spans="1:8" ht="17.25" x14ac:dyDescent="0.4">
      <c r="A1" s="1" t="s">
        <v>0</v>
      </c>
      <c r="B1" s="1" t="s">
        <v>5</v>
      </c>
      <c r="C1" s="2" t="s">
        <v>1</v>
      </c>
      <c r="D1" s="4" t="s">
        <v>9</v>
      </c>
      <c r="F1" s="5" t="str" cm="1">
        <f t="array" ref="F1:H5">_xlfn.GROUPBY(A1:A18,C1:D18,_xleta.SUM,3,-1)</f>
        <v>SalesRep</v>
      </c>
      <c r="G1" s="7" t="str">
        <v>Vol</v>
      </c>
      <c r="H1" s="7" t="str">
        <v>Amount</v>
      </c>
    </row>
    <row r="2" spans="1:8" x14ac:dyDescent="0.25">
      <c r="A2" t="s">
        <v>2</v>
      </c>
      <c r="B2" t="s">
        <v>6</v>
      </c>
      <c r="C2">
        <v>5</v>
      </c>
      <c r="D2">
        <v>790</v>
      </c>
      <c r="F2" s="8" t="str">
        <v>Total</v>
      </c>
      <c r="G2" s="8">
        <v>99</v>
      </c>
      <c r="H2" s="8">
        <v>9150</v>
      </c>
    </row>
    <row r="3" spans="1:8" x14ac:dyDescent="0.25">
      <c r="A3" t="s">
        <v>3</v>
      </c>
      <c r="B3" t="s">
        <v>7</v>
      </c>
      <c r="C3">
        <v>3</v>
      </c>
      <c r="D3">
        <v>730</v>
      </c>
      <c r="F3" t="str">
        <v>Ann</v>
      </c>
      <c r="G3">
        <v>34</v>
      </c>
      <c r="H3">
        <v>4240</v>
      </c>
    </row>
    <row r="4" spans="1:8" x14ac:dyDescent="0.25">
      <c r="A4" t="s">
        <v>3</v>
      </c>
      <c r="B4" t="s">
        <v>6</v>
      </c>
      <c r="C4">
        <v>8</v>
      </c>
      <c r="D4">
        <v>150</v>
      </c>
      <c r="F4" t="str">
        <v>John</v>
      </c>
      <c r="G4">
        <v>37</v>
      </c>
      <c r="H4">
        <v>2840</v>
      </c>
    </row>
    <row r="5" spans="1:8" x14ac:dyDescent="0.25">
      <c r="A5" t="s">
        <v>2</v>
      </c>
      <c r="B5" t="s">
        <v>7</v>
      </c>
      <c r="C5">
        <v>9</v>
      </c>
      <c r="D5">
        <v>950</v>
      </c>
      <c r="F5" t="str">
        <v>Sue</v>
      </c>
      <c r="G5">
        <v>28</v>
      </c>
      <c r="H5">
        <v>2070</v>
      </c>
    </row>
    <row r="6" spans="1:8" x14ac:dyDescent="0.25">
      <c r="A6" t="s">
        <v>4</v>
      </c>
      <c r="B6" t="s">
        <v>7</v>
      </c>
      <c r="C6">
        <v>6</v>
      </c>
      <c r="D6">
        <v>280</v>
      </c>
    </row>
    <row r="7" spans="1:8" x14ac:dyDescent="0.25">
      <c r="A7" t="s">
        <v>3</v>
      </c>
      <c r="B7" t="s">
        <v>8</v>
      </c>
      <c r="C7">
        <v>6</v>
      </c>
      <c r="D7">
        <v>640</v>
      </c>
    </row>
    <row r="8" spans="1:8" x14ac:dyDescent="0.25">
      <c r="A8" t="s">
        <v>3</v>
      </c>
      <c r="B8" t="s">
        <v>6</v>
      </c>
      <c r="C8">
        <v>9</v>
      </c>
      <c r="D8">
        <v>500</v>
      </c>
    </row>
    <row r="9" spans="1:8" x14ac:dyDescent="0.25">
      <c r="A9" t="s">
        <v>4</v>
      </c>
      <c r="B9" t="s">
        <v>7</v>
      </c>
      <c r="C9">
        <v>8</v>
      </c>
      <c r="D9">
        <v>420</v>
      </c>
    </row>
    <row r="10" spans="1:8" x14ac:dyDescent="0.25">
      <c r="A10" t="s">
        <v>4</v>
      </c>
      <c r="B10" t="s">
        <v>6</v>
      </c>
      <c r="C10">
        <v>6</v>
      </c>
      <c r="D10">
        <v>130</v>
      </c>
    </row>
    <row r="11" spans="1:8" x14ac:dyDescent="0.25">
      <c r="A11" t="s">
        <v>2</v>
      </c>
      <c r="B11" t="s">
        <v>6</v>
      </c>
      <c r="C11">
        <v>6</v>
      </c>
      <c r="D11">
        <v>930</v>
      </c>
    </row>
    <row r="12" spans="1:8" x14ac:dyDescent="0.25">
      <c r="A12" t="s">
        <v>3</v>
      </c>
      <c r="B12" t="s">
        <v>7</v>
      </c>
      <c r="C12">
        <v>3</v>
      </c>
      <c r="D12">
        <v>450</v>
      </c>
    </row>
    <row r="13" spans="1:8" x14ac:dyDescent="0.25">
      <c r="A13" t="s">
        <v>3</v>
      </c>
      <c r="B13" t="s">
        <v>6</v>
      </c>
      <c r="C13">
        <v>8</v>
      </c>
      <c r="D13">
        <v>370</v>
      </c>
    </row>
    <row r="14" spans="1:8" x14ac:dyDescent="0.25">
      <c r="A14" t="s">
        <v>2</v>
      </c>
      <c r="B14" t="s">
        <v>8</v>
      </c>
      <c r="C14">
        <v>3</v>
      </c>
      <c r="D14">
        <v>210</v>
      </c>
    </row>
    <row r="15" spans="1:8" x14ac:dyDescent="0.25">
      <c r="A15" t="s">
        <v>4</v>
      </c>
      <c r="B15" t="s">
        <v>6</v>
      </c>
      <c r="C15">
        <v>4</v>
      </c>
      <c r="D15">
        <v>610</v>
      </c>
    </row>
    <row r="16" spans="1:8" x14ac:dyDescent="0.25">
      <c r="A16" t="s">
        <v>4</v>
      </c>
      <c r="B16" t="s">
        <v>7</v>
      </c>
      <c r="C16">
        <v>4</v>
      </c>
      <c r="D16">
        <v>630</v>
      </c>
    </row>
    <row r="17" spans="1:4" x14ac:dyDescent="0.25">
      <c r="A17" t="s">
        <v>2</v>
      </c>
      <c r="B17" t="s">
        <v>8</v>
      </c>
      <c r="C17">
        <v>8</v>
      </c>
      <c r="D17">
        <v>820</v>
      </c>
    </row>
    <row r="18" spans="1:4" x14ac:dyDescent="0.25">
      <c r="A18" t="s">
        <v>2</v>
      </c>
      <c r="B18" t="s">
        <v>6</v>
      </c>
      <c r="C18">
        <v>3</v>
      </c>
      <c r="D18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622A-5795-449B-8C91-B65347B356BD}">
  <dimension ref="A1:I18"/>
  <sheetViews>
    <sheetView showGridLines="0" zoomScale="190" zoomScaleNormal="190" workbookViewId="0"/>
  </sheetViews>
  <sheetFormatPr defaultRowHeight="15" x14ac:dyDescent="0.25"/>
  <cols>
    <col min="3" max="3" width="5.140625" customWidth="1"/>
    <col min="5" max="5" width="9.140625" customWidth="1"/>
    <col min="6" max="6" width="12" bestFit="1" customWidth="1"/>
    <col min="7" max="7" width="9.140625" customWidth="1"/>
    <col min="8" max="8" width="5.85546875" customWidth="1"/>
  </cols>
  <sheetData>
    <row r="1" spans="1:9" ht="17.25" x14ac:dyDescent="0.4">
      <c r="A1" s="1" t="s">
        <v>0</v>
      </c>
      <c r="B1" s="1" t="s">
        <v>5</v>
      </c>
      <c r="C1" s="2" t="s">
        <v>1</v>
      </c>
      <c r="D1" s="4" t="s">
        <v>9</v>
      </c>
      <c r="F1" s="5" t="str" cm="1">
        <f t="array" ref="F1:I13">_xlfn.GROUPBY(A1:B18,C1:D18,_xleta.SUM,3,2)</f>
        <v>SalesRep</v>
      </c>
      <c r="G1" s="5" t="str">
        <v>Country</v>
      </c>
      <c r="H1" s="7" t="str">
        <v>Vol</v>
      </c>
      <c r="I1" s="5" t="str">
        <v>Amount</v>
      </c>
    </row>
    <row r="2" spans="1:9" x14ac:dyDescent="0.25">
      <c r="A2" t="s">
        <v>2</v>
      </c>
      <c r="B2" t="s">
        <v>6</v>
      </c>
      <c r="C2">
        <v>5</v>
      </c>
      <c r="D2">
        <v>790</v>
      </c>
      <c r="F2" t="str">
        <v>Ann</v>
      </c>
      <c r="G2" t="str">
        <v>China</v>
      </c>
      <c r="H2">
        <v>9</v>
      </c>
      <c r="I2">
        <v>950</v>
      </c>
    </row>
    <row r="3" spans="1:9" x14ac:dyDescent="0.25">
      <c r="A3" t="s">
        <v>3</v>
      </c>
      <c r="B3" t="s">
        <v>7</v>
      </c>
      <c r="C3">
        <v>3</v>
      </c>
      <c r="D3">
        <v>730</v>
      </c>
      <c r="F3" t="str">
        <v>Ann</v>
      </c>
      <c r="G3" t="str">
        <v>Japan</v>
      </c>
      <c r="H3">
        <v>14</v>
      </c>
      <c r="I3">
        <v>2260</v>
      </c>
    </row>
    <row r="4" spans="1:9" x14ac:dyDescent="0.25">
      <c r="A4" t="s">
        <v>3</v>
      </c>
      <c r="B4" t="s">
        <v>6</v>
      </c>
      <c r="C4">
        <v>8</v>
      </c>
      <c r="D4">
        <v>150</v>
      </c>
      <c r="F4" t="str">
        <v>Ann</v>
      </c>
      <c r="G4" t="str">
        <v>Thailand</v>
      </c>
      <c r="H4">
        <v>11</v>
      </c>
      <c r="I4">
        <v>1030</v>
      </c>
    </row>
    <row r="5" spans="1:9" x14ac:dyDescent="0.25">
      <c r="A5" t="s">
        <v>2</v>
      </c>
      <c r="B5" t="s">
        <v>7</v>
      </c>
      <c r="C5">
        <v>9</v>
      </c>
      <c r="D5">
        <v>950</v>
      </c>
      <c r="F5" t="str">
        <v>Ann</v>
      </c>
      <c r="G5" t="str">
        <v/>
      </c>
      <c r="H5">
        <v>34</v>
      </c>
      <c r="I5">
        <v>4240</v>
      </c>
    </row>
    <row r="6" spans="1:9" x14ac:dyDescent="0.25">
      <c r="A6" t="s">
        <v>4</v>
      </c>
      <c r="B6" t="s">
        <v>7</v>
      </c>
      <c r="C6">
        <v>6</v>
      </c>
      <c r="D6">
        <v>280</v>
      </c>
      <c r="F6" t="str">
        <v>John</v>
      </c>
      <c r="G6" t="str">
        <v>China</v>
      </c>
      <c r="H6">
        <v>6</v>
      </c>
      <c r="I6">
        <v>1180</v>
      </c>
    </row>
    <row r="7" spans="1:9" x14ac:dyDescent="0.25">
      <c r="A7" t="s">
        <v>3</v>
      </c>
      <c r="B7" t="s">
        <v>8</v>
      </c>
      <c r="C7">
        <v>6</v>
      </c>
      <c r="D7">
        <v>640</v>
      </c>
      <c r="F7" t="str">
        <v>John</v>
      </c>
      <c r="G7" t="str">
        <v>Japan</v>
      </c>
      <c r="H7">
        <v>25</v>
      </c>
      <c r="I7">
        <v>1020</v>
      </c>
    </row>
    <row r="8" spans="1:9" x14ac:dyDescent="0.25">
      <c r="A8" t="s">
        <v>3</v>
      </c>
      <c r="B8" t="s">
        <v>6</v>
      </c>
      <c r="C8">
        <v>9</v>
      </c>
      <c r="D8">
        <v>500</v>
      </c>
      <c r="F8" t="str">
        <v>John</v>
      </c>
      <c r="G8" t="str">
        <v>Thailand</v>
      </c>
      <c r="H8">
        <v>6</v>
      </c>
      <c r="I8">
        <v>640</v>
      </c>
    </row>
    <row r="9" spans="1:9" x14ac:dyDescent="0.25">
      <c r="A9" t="s">
        <v>4</v>
      </c>
      <c r="B9" t="s">
        <v>7</v>
      </c>
      <c r="C9">
        <v>8</v>
      </c>
      <c r="D9">
        <v>420</v>
      </c>
      <c r="F9" t="str">
        <v>John</v>
      </c>
      <c r="G9" t="str">
        <v/>
      </c>
      <c r="H9">
        <v>37</v>
      </c>
      <c r="I9">
        <v>2840</v>
      </c>
    </row>
    <row r="10" spans="1:9" x14ac:dyDescent="0.25">
      <c r="A10" t="s">
        <v>4</v>
      </c>
      <c r="B10" t="s">
        <v>6</v>
      </c>
      <c r="C10">
        <v>6</v>
      </c>
      <c r="D10">
        <v>130</v>
      </c>
      <c r="F10" t="str">
        <v>Sue</v>
      </c>
      <c r="G10" t="str">
        <v>China</v>
      </c>
      <c r="H10">
        <v>18</v>
      </c>
      <c r="I10">
        <v>1330</v>
      </c>
    </row>
    <row r="11" spans="1:9" x14ac:dyDescent="0.25">
      <c r="A11" t="s">
        <v>2</v>
      </c>
      <c r="B11" t="s">
        <v>6</v>
      </c>
      <c r="C11">
        <v>6</v>
      </c>
      <c r="D11">
        <v>930</v>
      </c>
      <c r="F11" t="str">
        <v>Sue</v>
      </c>
      <c r="G11" t="str">
        <v>Japan</v>
      </c>
      <c r="H11">
        <v>10</v>
      </c>
      <c r="I11">
        <v>740</v>
      </c>
    </row>
    <row r="12" spans="1:9" x14ac:dyDescent="0.25">
      <c r="A12" t="s">
        <v>3</v>
      </c>
      <c r="B12" t="s">
        <v>7</v>
      </c>
      <c r="C12">
        <v>3</v>
      </c>
      <c r="D12">
        <v>450</v>
      </c>
      <c r="F12" t="str">
        <v>Sue</v>
      </c>
      <c r="G12" t="str">
        <v/>
      </c>
      <c r="H12">
        <v>28</v>
      </c>
      <c r="I12">
        <v>2070</v>
      </c>
    </row>
    <row r="13" spans="1:9" x14ac:dyDescent="0.25">
      <c r="A13" t="s">
        <v>3</v>
      </c>
      <c r="B13" t="s">
        <v>6</v>
      </c>
      <c r="C13">
        <v>8</v>
      </c>
      <c r="D13">
        <v>370</v>
      </c>
      <c r="F13" t="str">
        <v>Grand Total</v>
      </c>
      <c r="G13" t="str">
        <v/>
      </c>
      <c r="H13">
        <v>99</v>
      </c>
      <c r="I13">
        <v>9150</v>
      </c>
    </row>
    <row r="14" spans="1:9" x14ac:dyDescent="0.25">
      <c r="A14" t="s">
        <v>2</v>
      </c>
      <c r="B14" t="s">
        <v>8</v>
      </c>
      <c r="C14">
        <v>3</v>
      </c>
      <c r="D14">
        <v>210</v>
      </c>
    </row>
    <row r="15" spans="1:9" x14ac:dyDescent="0.25">
      <c r="A15" t="s">
        <v>4</v>
      </c>
      <c r="B15" t="s">
        <v>6</v>
      </c>
      <c r="C15">
        <v>4</v>
      </c>
      <c r="D15">
        <v>610</v>
      </c>
    </row>
    <row r="16" spans="1:9" x14ac:dyDescent="0.25">
      <c r="A16" t="s">
        <v>4</v>
      </c>
      <c r="B16" t="s">
        <v>7</v>
      </c>
      <c r="C16">
        <v>4</v>
      </c>
      <c r="D16">
        <v>630</v>
      </c>
    </row>
    <row r="17" spans="1:4" x14ac:dyDescent="0.25">
      <c r="A17" t="s">
        <v>2</v>
      </c>
      <c r="B17" t="s">
        <v>8</v>
      </c>
      <c r="C17">
        <v>8</v>
      </c>
      <c r="D17">
        <v>820</v>
      </c>
    </row>
    <row r="18" spans="1:4" x14ac:dyDescent="0.25">
      <c r="A18" t="s">
        <v>2</v>
      </c>
      <c r="B18" t="s">
        <v>6</v>
      </c>
      <c r="C18">
        <v>3</v>
      </c>
      <c r="D18">
        <v>540</v>
      </c>
    </row>
  </sheetData>
  <conditionalFormatting sqref="F1:I13">
    <cfRule type="expression" dxfId="0" priority="1">
      <formula>$G1=""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9909-9035-489F-8CE3-47707CAA57CD}">
  <dimension ref="A1:I18"/>
  <sheetViews>
    <sheetView showGridLines="0" zoomScale="190" zoomScaleNormal="190" workbookViewId="0"/>
  </sheetViews>
  <sheetFormatPr defaultRowHeight="15" x14ac:dyDescent="0.25"/>
  <cols>
    <col min="3" max="3" width="5.140625" customWidth="1"/>
    <col min="5" max="7" width="9.140625" customWidth="1"/>
    <col min="8" max="8" width="7.140625" customWidth="1"/>
    <col min="9" max="9" width="7.5703125" bestFit="1" customWidth="1"/>
  </cols>
  <sheetData>
    <row r="1" spans="1:9" ht="17.25" x14ac:dyDescent="0.4">
      <c r="A1" s="1" t="s">
        <v>0</v>
      </c>
      <c r="B1" s="1" t="s">
        <v>5</v>
      </c>
      <c r="C1" s="2" t="s">
        <v>1</v>
      </c>
      <c r="D1" s="4" t="s">
        <v>9</v>
      </c>
      <c r="F1" s="5" t="str" cm="1">
        <f t="array" ref="F1:I10">_xlfn.GROUPBY(A1:B18,C1:C18,_xlfn.HSTACK(_xleta.SUM,_xleta.COUNT))</f>
        <v>SalesRep</v>
      </c>
      <c r="G1" s="5" t="str">
        <v>Country</v>
      </c>
      <c r="H1" s="5" t="str">
        <v>SUM</v>
      </c>
      <c r="I1" s="5" t="str">
        <v>COUNT</v>
      </c>
    </row>
    <row r="2" spans="1:9" x14ac:dyDescent="0.25">
      <c r="A2" t="s">
        <v>2</v>
      </c>
      <c r="B2" t="s">
        <v>6</v>
      </c>
      <c r="C2">
        <v>5</v>
      </c>
      <c r="D2">
        <v>790</v>
      </c>
      <c r="F2" t="str">
        <v>Ann</v>
      </c>
      <c r="G2" t="str">
        <v>China</v>
      </c>
      <c r="H2">
        <v>9</v>
      </c>
      <c r="I2">
        <v>1</v>
      </c>
    </row>
    <row r="3" spans="1:9" x14ac:dyDescent="0.25">
      <c r="A3" t="s">
        <v>3</v>
      </c>
      <c r="B3" t="s">
        <v>7</v>
      </c>
      <c r="C3">
        <v>3</v>
      </c>
      <c r="D3">
        <v>730</v>
      </c>
      <c r="F3" t="str">
        <v>Ann</v>
      </c>
      <c r="G3" t="str">
        <v>Japan</v>
      </c>
      <c r="H3">
        <v>14</v>
      </c>
      <c r="I3">
        <v>3</v>
      </c>
    </row>
    <row r="4" spans="1:9" x14ac:dyDescent="0.25">
      <c r="A4" t="s">
        <v>3</v>
      </c>
      <c r="B4" t="s">
        <v>6</v>
      </c>
      <c r="C4">
        <v>8</v>
      </c>
      <c r="D4">
        <v>150</v>
      </c>
      <c r="F4" t="str">
        <v>Ann</v>
      </c>
      <c r="G4" t="str">
        <v>Thailand</v>
      </c>
      <c r="H4">
        <v>11</v>
      </c>
      <c r="I4">
        <v>2</v>
      </c>
    </row>
    <row r="5" spans="1:9" x14ac:dyDescent="0.25">
      <c r="A5" t="s">
        <v>2</v>
      </c>
      <c r="B5" t="s">
        <v>7</v>
      </c>
      <c r="C5">
        <v>9</v>
      </c>
      <c r="D5">
        <v>950</v>
      </c>
      <c r="F5" t="str">
        <v>John</v>
      </c>
      <c r="G5" t="str">
        <v>China</v>
      </c>
      <c r="H5">
        <v>6</v>
      </c>
      <c r="I5">
        <v>2</v>
      </c>
    </row>
    <row r="6" spans="1:9" x14ac:dyDescent="0.25">
      <c r="A6" t="s">
        <v>4</v>
      </c>
      <c r="B6" t="s">
        <v>7</v>
      </c>
      <c r="C6">
        <v>6</v>
      </c>
      <c r="D6">
        <v>280</v>
      </c>
      <c r="F6" t="str">
        <v>John</v>
      </c>
      <c r="G6" t="str">
        <v>Japan</v>
      </c>
      <c r="H6">
        <v>25</v>
      </c>
      <c r="I6">
        <v>3</v>
      </c>
    </row>
    <row r="7" spans="1:9" x14ac:dyDescent="0.25">
      <c r="A7" t="s">
        <v>3</v>
      </c>
      <c r="B7" t="s">
        <v>8</v>
      </c>
      <c r="C7">
        <v>6</v>
      </c>
      <c r="D7">
        <v>640</v>
      </c>
      <c r="F7" t="str">
        <v>John</v>
      </c>
      <c r="G7" t="str">
        <v>Thailand</v>
      </c>
      <c r="H7">
        <v>6</v>
      </c>
      <c r="I7">
        <v>1</v>
      </c>
    </row>
    <row r="8" spans="1:9" x14ac:dyDescent="0.25">
      <c r="A8" t="s">
        <v>3</v>
      </c>
      <c r="B8" t="s">
        <v>6</v>
      </c>
      <c r="C8">
        <v>9</v>
      </c>
      <c r="D8">
        <v>500</v>
      </c>
      <c r="F8" t="str">
        <v>Sue</v>
      </c>
      <c r="G8" t="str">
        <v>China</v>
      </c>
      <c r="H8">
        <v>18</v>
      </c>
      <c r="I8">
        <v>3</v>
      </c>
    </row>
    <row r="9" spans="1:9" x14ac:dyDescent="0.25">
      <c r="A9" t="s">
        <v>4</v>
      </c>
      <c r="B9" t="s">
        <v>7</v>
      </c>
      <c r="C9">
        <v>8</v>
      </c>
      <c r="D9">
        <v>420</v>
      </c>
      <c r="F9" t="str">
        <v>Sue</v>
      </c>
      <c r="G9" t="str">
        <v>Japan</v>
      </c>
      <c r="H9">
        <v>10</v>
      </c>
      <c r="I9">
        <v>2</v>
      </c>
    </row>
    <row r="10" spans="1:9" x14ac:dyDescent="0.25">
      <c r="A10" t="s">
        <v>4</v>
      </c>
      <c r="B10" t="s">
        <v>6</v>
      </c>
      <c r="C10">
        <v>6</v>
      </c>
      <c r="D10">
        <v>130</v>
      </c>
      <c r="F10" t="str">
        <v>Total</v>
      </c>
      <c r="G10" t="str">
        <v/>
      </c>
      <c r="H10">
        <v>99</v>
      </c>
      <c r="I10">
        <v>17</v>
      </c>
    </row>
    <row r="11" spans="1:9" x14ac:dyDescent="0.25">
      <c r="A11" t="s">
        <v>2</v>
      </c>
      <c r="B11" t="s">
        <v>6</v>
      </c>
      <c r="C11">
        <v>6</v>
      </c>
      <c r="D11">
        <v>930</v>
      </c>
    </row>
    <row r="12" spans="1:9" x14ac:dyDescent="0.25">
      <c r="A12" t="s">
        <v>3</v>
      </c>
      <c r="B12" t="s">
        <v>7</v>
      </c>
      <c r="C12">
        <v>3</v>
      </c>
      <c r="D12">
        <v>450</v>
      </c>
    </row>
    <row r="13" spans="1:9" x14ac:dyDescent="0.25">
      <c r="A13" t="s">
        <v>3</v>
      </c>
      <c r="B13" t="s">
        <v>6</v>
      </c>
      <c r="C13">
        <v>8</v>
      </c>
      <c r="D13">
        <v>370</v>
      </c>
    </row>
    <row r="14" spans="1:9" x14ac:dyDescent="0.25">
      <c r="A14" t="s">
        <v>2</v>
      </c>
      <c r="B14" t="s">
        <v>8</v>
      </c>
      <c r="C14">
        <v>3</v>
      </c>
      <c r="D14">
        <v>210</v>
      </c>
    </row>
    <row r="15" spans="1:9" x14ac:dyDescent="0.25">
      <c r="A15" t="s">
        <v>4</v>
      </c>
      <c r="B15" t="s">
        <v>6</v>
      </c>
      <c r="C15">
        <v>4</v>
      </c>
      <c r="D15">
        <v>610</v>
      </c>
    </row>
    <row r="16" spans="1:9" x14ac:dyDescent="0.25">
      <c r="A16" t="s">
        <v>4</v>
      </c>
      <c r="B16" t="s">
        <v>7</v>
      </c>
      <c r="C16">
        <v>4</v>
      </c>
      <c r="D16">
        <v>630</v>
      </c>
    </row>
    <row r="17" spans="1:4" x14ac:dyDescent="0.25">
      <c r="A17" t="s">
        <v>2</v>
      </c>
      <c r="B17" t="s">
        <v>8</v>
      </c>
      <c r="C17">
        <v>8</v>
      </c>
      <c r="D17">
        <v>820</v>
      </c>
    </row>
    <row r="18" spans="1:4" x14ac:dyDescent="0.25">
      <c r="A18" t="s">
        <v>2</v>
      </c>
      <c r="B18" t="s">
        <v>6</v>
      </c>
      <c r="C18">
        <v>3</v>
      </c>
      <c r="D18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51C2-479F-49FB-A1B2-DCAA3CC05164}">
  <dimension ref="A1:J18"/>
  <sheetViews>
    <sheetView showGridLines="0" zoomScale="190" zoomScaleNormal="190" workbookViewId="0">
      <selection activeCell="F1" sqref="F1"/>
    </sheetView>
  </sheetViews>
  <sheetFormatPr defaultRowHeight="15" x14ac:dyDescent="0.25"/>
  <cols>
    <col min="3" max="3" width="5.140625" customWidth="1"/>
    <col min="5" max="6" width="9.140625" customWidth="1"/>
    <col min="7" max="9" width="8" customWidth="1"/>
  </cols>
  <sheetData>
    <row r="1" spans="1:10" ht="17.25" x14ac:dyDescent="0.4">
      <c r="A1" s="1" t="s">
        <v>0</v>
      </c>
      <c r="B1" s="1" t="s">
        <v>5</v>
      </c>
      <c r="C1" s="2" t="s">
        <v>1</v>
      </c>
      <c r="D1" s="4" t="s">
        <v>9</v>
      </c>
      <c r="F1" t="str" cm="1">
        <f t="array" ref="F1:J5">_xlfn.PIVOTBY(A1:A18,B1:B18,C1:C18,_xleta.SUM)</f>
        <v/>
      </c>
      <c r="G1" s="9" t="str">
        <v>China</v>
      </c>
      <c r="H1" s="10" t="str">
        <v>Japan</v>
      </c>
      <c r="I1" s="10" t="str">
        <v>Thailand</v>
      </c>
      <c r="J1" s="10" t="str">
        <v>Total</v>
      </c>
    </row>
    <row r="2" spans="1:10" x14ac:dyDescent="0.25">
      <c r="A2" t="s">
        <v>2</v>
      </c>
      <c r="B2" t="s">
        <v>6</v>
      </c>
      <c r="C2">
        <v>5</v>
      </c>
      <c r="D2">
        <v>790</v>
      </c>
      <c r="F2" t="str">
        <v>Ann</v>
      </c>
      <c r="G2">
        <v>9</v>
      </c>
      <c r="H2">
        <v>14</v>
      </c>
      <c r="I2">
        <v>11</v>
      </c>
      <c r="J2">
        <v>34</v>
      </c>
    </row>
    <row r="3" spans="1:10" x14ac:dyDescent="0.25">
      <c r="A3" t="s">
        <v>3</v>
      </c>
      <c r="B3" t="s">
        <v>7</v>
      </c>
      <c r="C3">
        <v>3</v>
      </c>
      <c r="D3">
        <v>730</v>
      </c>
      <c r="F3" t="str">
        <v>John</v>
      </c>
      <c r="G3">
        <v>6</v>
      </c>
      <c r="H3">
        <v>25</v>
      </c>
      <c r="I3">
        <v>6</v>
      </c>
      <c r="J3">
        <v>37</v>
      </c>
    </row>
    <row r="4" spans="1:10" x14ac:dyDescent="0.25">
      <c r="A4" t="s">
        <v>3</v>
      </c>
      <c r="B4" t="s">
        <v>6</v>
      </c>
      <c r="C4">
        <v>8</v>
      </c>
      <c r="D4">
        <v>150</v>
      </c>
      <c r="F4" t="str">
        <v>Sue</v>
      </c>
      <c r="G4">
        <v>18</v>
      </c>
      <c r="H4">
        <v>10</v>
      </c>
      <c r="I4" t="str">
        <v/>
      </c>
      <c r="J4">
        <v>28</v>
      </c>
    </row>
    <row r="5" spans="1:10" x14ac:dyDescent="0.25">
      <c r="A5" t="s">
        <v>2</v>
      </c>
      <c r="B5" t="s">
        <v>7</v>
      </c>
      <c r="C5">
        <v>9</v>
      </c>
      <c r="D5">
        <v>950</v>
      </c>
      <c r="F5" s="8" t="str">
        <v>Total</v>
      </c>
      <c r="G5">
        <v>33</v>
      </c>
      <c r="H5">
        <v>49</v>
      </c>
      <c r="I5">
        <v>17</v>
      </c>
      <c r="J5">
        <v>99</v>
      </c>
    </row>
    <row r="6" spans="1:10" x14ac:dyDescent="0.25">
      <c r="A6" t="s">
        <v>4</v>
      </c>
      <c r="B6" t="s">
        <v>7</v>
      </c>
      <c r="C6">
        <v>6</v>
      </c>
      <c r="D6">
        <v>280</v>
      </c>
    </row>
    <row r="7" spans="1:10" x14ac:dyDescent="0.25">
      <c r="A7" t="s">
        <v>3</v>
      </c>
      <c r="B7" t="s">
        <v>8</v>
      </c>
      <c r="C7">
        <v>6</v>
      </c>
      <c r="D7">
        <v>640</v>
      </c>
    </row>
    <row r="8" spans="1:10" x14ac:dyDescent="0.25">
      <c r="A8" t="s">
        <v>3</v>
      </c>
      <c r="B8" t="s">
        <v>6</v>
      </c>
      <c r="C8">
        <v>9</v>
      </c>
      <c r="D8">
        <v>500</v>
      </c>
    </row>
    <row r="9" spans="1:10" x14ac:dyDescent="0.25">
      <c r="A9" t="s">
        <v>4</v>
      </c>
      <c r="B9" t="s">
        <v>7</v>
      </c>
      <c r="C9">
        <v>8</v>
      </c>
      <c r="D9">
        <v>420</v>
      </c>
    </row>
    <row r="10" spans="1:10" x14ac:dyDescent="0.25">
      <c r="A10" t="s">
        <v>4</v>
      </c>
      <c r="B10" t="s">
        <v>6</v>
      </c>
      <c r="C10">
        <v>6</v>
      </c>
      <c r="D10">
        <v>130</v>
      </c>
    </row>
    <row r="11" spans="1:10" x14ac:dyDescent="0.25">
      <c r="A11" t="s">
        <v>2</v>
      </c>
      <c r="B11" t="s">
        <v>6</v>
      </c>
      <c r="C11">
        <v>6</v>
      </c>
      <c r="D11">
        <v>930</v>
      </c>
    </row>
    <row r="12" spans="1:10" x14ac:dyDescent="0.25">
      <c r="A12" t="s">
        <v>3</v>
      </c>
      <c r="B12" t="s">
        <v>7</v>
      </c>
      <c r="C12">
        <v>3</v>
      </c>
      <c r="D12">
        <v>450</v>
      </c>
    </row>
    <row r="13" spans="1:10" x14ac:dyDescent="0.25">
      <c r="A13" t="s">
        <v>3</v>
      </c>
      <c r="B13" t="s">
        <v>6</v>
      </c>
      <c r="C13">
        <v>8</v>
      </c>
      <c r="D13">
        <v>370</v>
      </c>
    </row>
    <row r="14" spans="1:10" x14ac:dyDescent="0.25">
      <c r="A14" t="s">
        <v>2</v>
      </c>
      <c r="B14" t="s">
        <v>8</v>
      </c>
      <c r="C14">
        <v>3</v>
      </c>
      <c r="D14">
        <v>210</v>
      </c>
    </row>
    <row r="15" spans="1:10" x14ac:dyDescent="0.25">
      <c r="A15" t="s">
        <v>4</v>
      </c>
      <c r="B15" t="s">
        <v>6</v>
      </c>
      <c r="C15">
        <v>4</v>
      </c>
      <c r="D15">
        <v>610</v>
      </c>
    </row>
    <row r="16" spans="1:10" x14ac:dyDescent="0.25">
      <c r="A16" t="s">
        <v>4</v>
      </c>
      <c r="B16" t="s">
        <v>7</v>
      </c>
      <c r="C16">
        <v>4</v>
      </c>
      <c r="D16">
        <v>630</v>
      </c>
    </row>
    <row r="17" spans="1:4" x14ac:dyDescent="0.25">
      <c r="A17" t="s">
        <v>2</v>
      </c>
      <c r="B17" t="s">
        <v>8</v>
      </c>
      <c r="C17">
        <v>8</v>
      </c>
      <c r="D17">
        <v>820</v>
      </c>
    </row>
    <row r="18" spans="1:4" x14ac:dyDescent="0.25">
      <c r="A18" t="s">
        <v>2</v>
      </c>
      <c r="B18" t="s">
        <v>6</v>
      </c>
      <c r="C18">
        <v>3</v>
      </c>
      <c r="D18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DC47-B5F4-4FE3-84E0-E78C14D9FCD7}">
  <sheetPr>
    <tabColor theme="0" tint="-0.249977111117893"/>
  </sheetPr>
  <dimension ref="A1:E18"/>
  <sheetViews>
    <sheetView showGridLines="0" zoomScale="190" zoomScaleNormal="190" workbookViewId="0"/>
  </sheetViews>
  <sheetFormatPr defaultRowHeight="15" x14ac:dyDescent="0.25"/>
  <cols>
    <col min="4" max="4" width="5.140625" customWidth="1"/>
    <col min="6" max="9" width="9.140625" customWidth="1"/>
  </cols>
  <sheetData>
    <row r="1" spans="1:5" ht="17.25" x14ac:dyDescent="0.4">
      <c r="A1" s="1" t="s">
        <v>0</v>
      </c>
      <c r="B1" s="1" t="s">
        <v>5</v>
      </c>
      <c r="C1" s="1" t="s">
        <v>13</v>
      </c>
      <c r="D1" s="2" t="s">
        <v>1</v>
      </c>
      <c r="E1" s="4" t="s">
        <v>9</v>
      </c>
    </row>
    <row r="2" spans="1:5" x14ac:dyDescent="0.25">
      <c r="A2" t="s">
        <v>2</v>
      </c>
      <c r="B2" t="s">
        <v>6</v>
      </c>
      <c r="C2" t="s">
        <v>14</v>
      </c>
      <c r="D2">
        <v>5</v>
      </c>
      <c r="E2">
        <v>790</v>
      </c>
    </row>
    <row r="3" spans="1:5" x14ac:dyDescent="0.25">
      <c r="A3" t="s">
        <v>3</v>
      </c>
      <c r="B3" t="s">
        <v>7</v>
      </c>
      <c r="C3" t="s">
        <v>15</v>
      </c>
      <c r="D3">
        <v>3</v>
      </c>
      <c r="E3">
        <v>730</v>
      </c>
    </row>
    <row r="4" spans="1:5" x14ac:dyDescent="0.25">
      <c r="A4" t="s">
        <v>3</v>
      </c>
      <c r="B4" t="s">
        <v>6</v>
      </c>
      <c r="C4" t="s">
        <v>16</v>
      </c>
      <c r="D4">
        <v>8</v>
      </c>
      <c r="E4">
        <v>150</v>
      </c>
    </row>
    <row r="5" spans="1:5" x14ac:dyDescent="0.25">
      <c r="A5" t="s">
        <v>2</v>
      </c>
      <c r="B5" t="s">
        <v>7</v>
      </c>
      <c r="C5" t="s">
        <v>15</v>
      </c>
      <c r="D5">
        <v>9</v>
      </c>
      <c r="E5">
        <v>950</v>
      </c>
    </row>
    <row r="6" spans="1:5" x14ac:dyDescent="0.25">
      <c r="A6" t="s">
        <v>4</v>
      </c>
      <c r="B6" t="s">
        <v>7</v>
      </c>
      <c r="C6" t="s">
        <v>14</v>
      </c>
      <c r="D6">
        <v>6</v>
      </c>
      <c r="E6">
        <v>280</v>
      </c>
    </row>
    <row r="7" spans="1:5" x14ac:dyDescent="0.25">
      <c r="A7" t="s">
        <v>3</v>
      </c>
      <c r="B7" t="s">
        <v>8</v>
      </c>
      <c r="C7" t="s">
        <v>15</v>
      </c>
      <c r="D7">
        <v>6</v>
      </c>
      <c r="E7">
        <v>640</v>
      </c>
    </row>
    <row r="8" spans="1:5" x14ac:dyDescent="0.25">
      <c r="A8" t="s">
        <v>3</v>
      </c>
      <c r="B8" t="s">
        <v>6</v>
      </c>
      <c r="C8" t="s">
        <v>16</v>
      </c>
      <c r="D8">
        <v>9</v>
      </c>
      <c r="E8">
        <v>500</v>
      </c>
    </row>
    <row r="9" spans="1:5" x14ac:dyDescent="0.25">
      <c r="A9" t="s">
        <v>4</v>
      </c>
      <c r="B9" t="s">
        <v>7</v>
      </c>
      <c r="C9" t="s">
        <v>16</v>
      </c>
      <c r="D9">
        <v>8</v>
      </c>
      <c r="E9">
        <v>420</v>
      </c>
    </row>
    <row r="10" spans="1:5" x14ac:dyDescent="0.25">
      <c r="A10" t="s">
        <v>4</v>
      </c>
      <c r="B10" t="s">
        <v>6</v>
      </c>
      <c r="C10" t="s">
        <v>14</v>
      </c>
      <c r="D10">
        <v>6</v>
      </c>
      <c r="E10">
        <v>130</v>
      </c>
    </row>
    <row r="11" spans="1:5" x14ac:dyDescent="0.25">
      <c r="A11" t="s">
        <v>2</v>
      </c>
      <c r="B11" t="s">
        <v>6</v>
      </c>
      <c r="C11" t="s">
        <v>14</v>
      </c>
      <c r="D11">
        <v>6</v>
      </c>
      <c r="E11">
        <v>930</v>
      </c>
    </row>
    <row r="12" spans="1:5" x14ac:dyDescent="0.25">
      <c r="A12" t="s">
        <v>3</v>
      </c>
      <c r="B12" t="s">
        <v>7</v>
      </c>
      <c r="C12" t="s">
        <v>14</v>
      </c>
      <c r="D12">
        <v>3</v>
      </c>
      <c r="E12">
        <v>450</v>
      </c>
    </row>
    <row r="13" spans="1:5" x14ac:dyDescent="0.25">
      <c r="A13" t="s">
        <v>3</v>
      </c>
      <c r="B13" t="s">
        <v>6</v>
      </c>
      <c r="C13" t="s">
        <v>15</v>
      </c>
      <c r="D13">
        <v>8</v>
      </c>
      <c r="E13">
        <v>370</v>
      </c>
    </row>
    <row r="14" spans="1:5" x14ac:dyDescent="0.25">
      <c r="A14" t="s">
        <v>2</v>
      </c>
      <c r="B14" t="s">
        <v>8</v>
      </c>
      <c r="C14" t="s">
        <v>16</v>
      </c>
      <c r="D14">
        <v>3</v>
      </c>
      <c r="E14">
        <v>210</v>
      </c>
    </row>
    <row r="15" spans="1:5" x14ac:dyDescent="0.25">
      <c r="A15" t="s">
        <v>4</v>
      </c>
      <c r="B15" t="s">
        <v>6</v>
      </c>
      <c r="C15" t="s">
        <v>14</v>
      </c>
      <c r="D15">
        <v>4</v>
      </c>
      <c r="E15">
        <v>610</v>
      </c>
    </row>
    <row r="16" spans="1:5" x14ac:dyDescent="0.25">
      <c r="A16" t="s">
        <v>4</v>
      </c>
      <c r="B16" t="s">
        <v>7</v>
      </c>
      <c r="C16" t="s">
        <v>16</v>
      </c>
      <c r="D16">
        <v>4</v>
      </c>
      <c r="E16">
        <v>630</v>
      </c>
    </row>
    <row r="17" spans="1:5" x14ac:dyDescent="0.25">
      <c r="A17" t="s">
        <v>2</v>
      </c>
      <c r="B17" t="s">
        <v>8</v>
      </c>
      <c r="C17" t="s">
        <v>15</v>
      </c>
      <c r="D17">
        <v>8</v>
      </c>
      <c r="E17">
        <v>820</v>
      </c>
    </row>
    <row r="18" spans="1:5" x14ac:dyDescent="0.25">
      <c r="A18" t="s">
        <v>2</v>
      </c>
      <c r="B18" t="s">
        <v>6</v>
      </c>
      <c r="C18" t="s">
        <v>16</v>
      </c>
      <c r="D18">
        <v>3</v>
      </c>
      <c r="E1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Exercise</vt:lpstr>
      <vt:lpstr>vsPivot</vt:lpstr>
      <vt:lpstr>withHeader</vt:lpstr>
      <vt:lpstr>TotalAtTop</vt:lpstr>
      <vt:lpstr>MultiRows</vt:lpstr>
      <vt:lpstr>MultiCal</vt:lpstr>
      <vt:lpstr>PivotBy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2023-11-21T01:42:11Z</dcterms:created>
  <dcterms:modified xsi:type="dcterms:W3CDTF">2023-11-29T09:18:10Z</dcterms:modified>
</cp:coreProperties>
</file>