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0_Data_Cafe_UTCC\"/>
    </mc:Choice>
  </mc:AlternateContent>
  <xr:revisionPtr revIDLastSave="0" documentId="13_ncr:1_{A2C559EA-BEA3-48F2-82A1-7DD70E119CAE}" xr6:coauthVersionLast="47" xr6:coauthVersionMax="47" xr10:uidLastSave="{00000000-0000-0000-0000-000000000000}"/>
  <bookViews>
    <workbookView xWindow="-120" yWindow="-120" windowWidth="29040" windowHeight="15840" activeTab="3" xr2:uid="{58575ABD-49B4-41EF-AEC3-6B26DA886713}"/>
  </bookViews>
  <sheets>
    <sheet name="1.1" sheetId="1" r:id="rId1"/>
    <sheet name="1.2" sheetId="2" r:id="rId2"/>
    <sheet name="2.1" sheetId="3" r:id="rId3"/>
    <sheet name="2.2" sheetId="4" r:id="rId4"/>
  </sheets>
  <definedNames>
    <definedName name="_xlnm._FilterDatabase" localSheetId="0" hidden="1">'1.1'!$A$3:$E$15</definedName>
  </definedNames>
  <calcPr calcId="191029"/>
  <pivotCaches>
    <pivotCache cacheId="0" r:id="rId5"/>
    <pivotCache cacheId="1" r:id="rId6"/>
    <pivotCache cacheId="2" r:id="rId7"/>
    <pivotCache cacheId="3" r:id="rId8"/>
    <pivotCache cacheId="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F16" i="2"/>
  <c r="F17" i="2"/>
  <c r="F18" i="2"/>
  <c r="F19" i="2"/>
  <c r="F20" i="2"/>
  <c r="F21" i="2"/>
  <c r="F22" i="2"/>
  <c r="F23" i="2"/>
  <c r="F24" i="2"/>
  <c r="F25" i="2"/>
  <c r="F14" i="2"/>
</calcChain>
</file>

<file path=xl/sharedStrings.xml><?xml version="1.0" encoding="utf-8"?>
<sst xmlns="http://schemas.openxmlformats.org/spreadsheetml/2006/main" count="367" uniqueCount="64">
  <si>
    <t>Category</t>
  </si>
  <si>
    <t>Item</t>
  </si>
  <si>
    <t>Price</t>
  </si>
  <si>
    <t>Quantity</t>
  </si>
  <si>
    <t>City</t>
  </si>
  <si>
    <t>Electronics</t>
  </si>
  <si>
    <t>Laptop</t>
  </si>
  <si>
    <t>Bangkok</t>
  </si>
  <si>
    <t>Smartphone</t>
  </si>
  <si>
    <t>Clothing</t>
  </si>
  <si>
    <t>T-shirt</t>
  </si>
  <si>
    <t>Jeans</t>
  </si>
  <si>
    <t>Books</t>
  </si>
  <si>
    <t>Novel</t>
  </si>
  <si>
    <t>Textbook</t>
  </si>
  <si>
    <t>Headphones</t>
  </si>
  <si>
    <t>Chiangmai</t>
  </si>
  <si>
    <t>Tablet</t>
  </si>
  <si>
    <t>Dress</t>
  </si>
  <si>
    <t>Shoes</t>
  </si>
  <si>
    <t>Magazine</t>
  </si>
  <si>
    <t>Dictionary</t>
  </si>
  <si>
    <t>1) Group by</t>
  </si>
  <si>
    <t>Row Labels</t>
  </si>
  <si>
    <t>Grand Total</t>
  </si>
  <si>
    <t>Sum of Price</t>
  </si>
  <si>
    <t># Question 1: Given a DataFrame with sales data for different categories and cities, find the total revenue for each category.</t>
  </si>
  <si>
    <t># Question 2: Given a DataFrame with sales data for different categories and cities, find the total revenue and quantity sold for each category and city.</t>
  </si>
  <si>
    <t>Column Labels</t>
  </si>
  <si>
    <t>Sum of Quantity</t>
  </si>
  <si>
    <t># Question 3: Given a DataFrame with sales data for different categories and cities, find the average price of the most expensive item sold in each category and city combination.</t>
  </si>
  <si>
    <t>Max of Price</t>
  </si>
  <si>
    <t>Subject</t>
  </si>
  <si>
    <t>Grade</t>
  </si>
  <si>
    <t>Student</t>
  </si>
  <si>
    <t>Math</t>
  </si>
  <si>
    <t>John</t>
  </si>
  <si>
    <t>Alice</t>
  </si>
  <si>
    <t>English</t>
  </si>
  <si>
    <t>Science</t>
  </si>
  <si>
    <t>Average of Grade</t>
  </si>
  <si>
    <t># Question 1: Given a DataFrame with student grades for different subjects, find the average grade for each subject.</t>
  </si>
  <si>
    <t># Question 2: Given a DataFrame with sales data for different categories and cities, find the total revenue for each category and city combination.</t>
  </si>
  <si>
    <t>Total_Revenue</t>
  </si>
  <si>
    <t>Sum of Total_Revenue</t>
  </si>
  <si>
    <t>Date</t>
  </si>
  <si>
    <t>Product</t>
  </si>
  <si>
    <t>Sales</t>
  </si>
  <si>
    <t>A</t>
  </si>
  <si>
    <t>B</t>
  </si>
  <si>
    <t># Question 1: Create a pivot table from the given DataFrame to show the total sales by city and product.</t>
  </si>
  <si>
    <t>Sum of Sales</t>
  </si>
  <si>
    <t># Question 2: Create a pivot table to show the average sales by product and date,  and add a column to show the percentage change in sales from the previous date for each product.</t>
  </si>
  <si>
    <t>Average of Sales</t>
  </si>
  <si>
    <t>Average of Sales2</t>
  </si>
  <si>
    <t># Question 3: Create a pivot table to show the total sales by city and product, and add a column to show the percentage of the total sales contributed by each product for each city.</t>
  </si>
  <si>
    <t>Discount</t>
  </si>
  <si>
    <t>C</t>
  </si>
  <si>
    <t>Chiang Mai</t>
  </si>
  <si>
    <t># Question 1: Create a pivot table to show the total sales by city and product.</t>
  </si>
  <si>
    <t># Question 2: Create a pivot table to show the average discount by city for each product.</t>
  </si>
  <si>
    <t>Average of Discount</t>
  </si>
  <si>
    <t>Sum of Sales2</t>
  </si>
  <si>
    <t>Difference from previos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</si>
</sst>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/mmm/yy;@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68">
    <dxf>
      <numFmt numFmtId="166" formatCode="0.000"/>
    </dxf>
    <dxf>
      <numFmt numFmtId="167" formatCode="0.0000"/>
    </dxf>
    <dxf>
      <numFmt numFmtId="166" formatCode="0.000"/>
    </dxf>
    <dxf>
      <numFmt numFmtId="2" formatCode="0.00"/>
    </dxf>
    <dxf>
      <numFmt numFmtId="2" formatCode="0.00"/>
    </dxf>
    <dxf>
      <numFmt numFmtId="166" formatCode="0.000"/>
    </dxf>
    <dxf>
      <numFmt numFmtId="166" formatCode="0.000"/>
    </dxf>
    <dxf>
      <numFmt numFmtId="2" formatCode="0.00"/>
    </dxf>
    <dxf>
      <numFmt numFmtId="2" formatCode="0.00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ustomXml" Target="../ink/ink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126067</xdr:colOff>
      <xdr:row>12</xdr:row>
      <xdr:rowOff>151396</xdr:rowOff>
    </xdr:from>
    <xdr:to>
      <xdr:col>22</xdr:col>
      <xdr:colOff>120815</xdr:colOff>
      <xdr:row>37</xdr:row>
      <xdr:rowOff>78442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36483A12-E574-546C-59CC-B059D08A8589}"/>
            </a:ext>
          </a:extLst>
        </xdr:cNvPr>
        <xdr:cNvGrpSpPr/>
      </xdr:nvGrpSpPr>
      <xdr:grpSpPr>
        <a:xfrm>
          <a:off x="13304185" y="2437396"/>
          <a:ext cx="5776983" cy="4689546"/>
          <a:chOff x="14469596" y="2437396"/>
          <a:chExt cx="5776984" cy="4689546"/>
        </a:xfrm>
      </xdr:grpSpPr>
      <xdr:pic>
        <xdr:nvPicPr>
          <xdr:cNvPr id="2" name="Picture 1" descr="Show values as a percentage difference">
            <a:extLst>
              <a:ext uri="{FF2B5EF4-FFF2-40B4-BE49-F238E27FC236}">
                <a16:creationId xmlns:a16="http://schemas.microsoft.com/office/drawing/2014/main" id="{64ECC9A1-0AAA-8209-0E05-AD13FABFD30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469596" y="2437396"/>
            <a:ext cx="5776984" cy="468954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" name="Picture 2" descr="Select Previous as the base item to compare to">
            <a:extLst>
              <a:ext uri="{FF2B5EF4-FFF2-40B4-BE49-F238E27FC236}">
                <a16:creationId xmlns:a16="http://schemas.microsoft.com/office/drawing/2014/main" id="{38D47CDF-54C8-54A1-D3A6-91E5A5DC06B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554449" y="5848910"/>
            <a:ext cx="2273471" cy="10559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4</xdr:col>
      <xdr:colOff>79606</xdr:colOff>
      <xdr:row>18</xdr:row>
      <xdr:rowOff>66099</xdr:rowOff>
    </xdr:from>
    <xdr:to>
      <xdr:col>6</xdr:col>
      <xdr:colOff>0</xdr:colOff>
      <xdr:row>23</xdr:row>
      <xdr:rowOff>3015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D985600-6A16-5F02-F5BD-FC86DF3E6775}"/>
                </a:ext>
              </a:extLst>
            </xdr14:cNvPr>
            <xdr14:cNvContentPartPr/>
          </xdr14:nvContentPartPr>
          <xdr14:nvPr macro=""/>
          <xdr14:xfrm>
            <a:off x="3262077" y="3495099"/>
            <a:ext cx="1130629" cy="889416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2D985600-6A16-5F02-F5BD-FC86DF3E677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253078" y="3486460"/>
              <a:ext cx="1148267" cy="9070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548549</xdr:colOff>
      <xdr:row>32</xdr:row>
      <xdr:rowOff>121948</xdr:rowOff>
    </xdr:from>
    <xdr:to>
      <xdr:col>5</xdr:col>
      <xdr:colOff>505788</xdr:colOff>
      <xdr:row>37</xdr:row>
      <xdr:rowOff>78442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5F2F364D-386B-13A6-7B87-C7ACAC678407}"/>
                </a:ext>
              </a:extLst>
            </xdr14:cNvPr>
            <xdr14:cNvContentPartPr/>
          </xdr14:nvContentPartPr>
          <xdr14:nvPr macro=""/>
          <xdr14:xfrm>
            <a:off x="2935402" y="6217948"/>
            <a:ext cx="1357974" cy="908994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5F2F364D-386B-13A6-7B87-C7ACAC67840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926404" y="6209305"/>
              <a:ext cx="1375610" cy="92664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23T10:00:07.90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823 82 24575,'-21'-1'-9,"1"-2"0,-1 0 0,-33-10 0,22 5-247,-36-6-168,-85-7 1,101 12 946,38 6-318,-1 1 1,-19-2-1,34 4-205,-10 0 0,0 0 0,0 0 0,-11 2 0,18-1 0,0 0 0,0-1 0,0 1 0,0 0 0,1 1 0,-1-1 0,0 0 0,1 1 0,-1-1 0,1 1 0,0 0 0,-1 0 0,1 0 0,0 0 0,-2 3 0,-35 38 0,29-33 0,0 0 0,1 0 0,0 1 0,-7 13 0,14-22 0,0 1 0,1-1 0,0 1 0,0 0 0,-1-1 0,2 1 0,-1 0 0,0 0 0,0 0 0,1 0 0,0 0 0,-1-1 0,1 1 0,0 0 0,1 0 0,-1 0 0,0 0 0,1 0 0,0 0 0,0 0 0,-1-1 0,2 1 0,-1 0 0,0 0 0,0-1 0,1 1 0,0-1 0,-1 0 0,1 1 0,0-1 0,0 0 0,0 0 0,1 0 0,-1 0 0,0 0 0,1-1 0,-1 1 0,1-1 0,4 2 0,97 52 0,-46-29 0,-46-22 0,1 1 0,-1 1 0,-1 0 0,1 0 0,-1 1 0,15 12 0,-13-8 0,0-2 0,0 1 0,30 13 0,-29-16 0,0 1 0,0 0 0,-1 1 0,16 14 0,-16-12 0,1 0 0,16 9 0,8 7 0,-21-15 0,4 3 0,-1 2 0,0 0 0,-2 0 0,32 39 0,-48-54 0,-1 0 0,1 0 0,-1 1 0,1-1 0,-1 0 0,0 1 0,0-1 0,0 1 0,-1 0 0,1-1 0,0 1 0,-1 0 0,0-1 0,0 1 0,0 0 0,0-1 0,0 1 0,0 0 0,-1-1 0,1 1 0,-1 0 0,1-1 0,-1 1 0,0-1 0,0 1 0,-1-1 0,1 1 0,0-1 0,-1 0 0,-3 4 0,-4 4 0,-1-1 0,-1 0 0,1-1 0,-1 0 0,-15 8 0,-18 14 0,31-19 0,0-1 0,-1 0 0,0-1 0,-1 0 0,-19 8 0,21-10 0,-1 0 0,2 1 0,-14 11 0,-24 13 0,2-4 0,-51 23 0,83-43 0,0 1 0,-26 18 0,18-10 0,13-11 0,0-1 0,0 0 0,0-1 0,0 0 0,-1-1 0,0 0 0,-14 1 0,-26 7 0,37-7-341,0-1 0,0-1-1,-29 1 1,27-3-6485</inkml:trace>
  <inkml:trace contextRef="#ctx0" brushRef="#br0" timeOffset="550.02">1226 163 24575,'0'5'0,"1"1"0,1-1 0,-1 1 0,1-1 0,0 0 0,0 0 0,0 0 0,1 0 0,-1 0 0,1 0 0,5 6 0,-3-5 0,-1 0 0,0 0 0,-1 0 0,0 1 0,0-1 0,4 13 0,-4 9 0,0 0 0,-2 1 0,-3 40 0,0-4 0,2-55 0,-1 31 0,2 0 0,11 68 0,-8-82 0,-1 0 0,-3 50 0,2 13 0,1-71-90,1-1 0,1 0 0,1-1 1,0 1-1,1-1 0,11 18 0,-11-19-646,-4-11-6090</inkml:trace>
  <inkml:trace contextRef="#ctx0" brushRef="#br0" timeOffset="882.7">964 465 24575,'13'1'0,"0"0"0,-1 1 0,18 5 0,0 0 0,9 2 0,-23-5 0,1 0 0,-1-2 0,20 2 0,-12-4 0,113-1 0,-83-9 0,-40 6 0,1 1 0,23-1 0,163 5-1365,-184-1-5461</inkml:trace>
  <inkml:trace contextRef="#ctx0" brushRef="#br0" timeOffset="1271.84">1548 908 24575,'71'1'0,"80"-3"0,-138 0 0,0 0 0,0-2 0,0 1 0,-1-1 0,1-1 0,-1-1 0,0 1 0,-1-2 0,1 0 0,18-15 0,-28 21 0,0 0 0,0-1 0,-1 1 0,1-1 0,0 1 0,-1-1 0,1 0 0,-1 0 0,0 0 0,0 0 0,1 0 0,-1 0 0,-1 0 0,1 0 0,1-4 0,-2 4 0,0 0 0,0 1 0,0-1 0,0 0 0,0 1 0,0-1 0,-1 0 0,1 1 0,-1-1 0,1 1 0,-1-1 0,0 1 0,1-1 0,-1 1 0,0 0 0,0-1 0,-2-1 0,0 0 0,0 0 0,-1 0 0,1 0 0,-1 0 0,0 1 0,0-1 0,0 1 0,0 0 0,0 1 0,0-1 0,-1 1 0,1-1 0,-1 1 0,-6 0 0,-34-2 0,1 2 0,-50 6 0,85-3 0,1 0 0,-1 0 0,1 1 0,0 1 0,0-1 0,0 1 0,1 0 0,-1 1 0,-7 6 0,-31 16 0,41-24 0,-1 0 0,1 0 0,0 0 0,0 1 0,0-1 0,0 1 0,1 1 0,-1-1 0,1 0 0,0 1 0,0 0 0,1 0 0,0 0 0,-6 11 0,6-6 0,-1 0 0,1 0 0,1 0 0,0 1 0,1-1 0,0 1 0,0 19 0,1 5 0,-1-16 0,1 1 0,4 23 0,-4-37 0,2-1 0,-1 1 0,0-1 0,1 0 0,0 1 0,0-1 0,1 0 0,-1 0 0,1-1 0,0 1 0,1 0 0,4 5 0,-1-5 0,-1 1 0,1-1 0,0 0 0,0-1 0,1 0 0,0 0 0,-1 0 0,1-1 0,0 0 0,1-1 0,-1 0 0,0 0 0,11 1 0,16 0 0,-1-2 0,35-3 0,-14 1 0,4 0-1365,-41 1-5461</inkml:trace>
  <inkml:trace contextRef="#ctx0" brushRef="#br0" timeOffset="2148.35">2152 646 24575,'0'625'0,"-1"-608"0,-1-1 0,-8 32 0,2-8 0,8-39 0,0 0 0,0 0 0,0 1 0,-1-1 0,1 0 0,0 0 0,-1 0 0,1 0 0,0 0 0,-1 0 0,0 0 0,1 0 0,-1 0 0,0 0 0,1 0 0,-1 0 0,-1 1 0,-4-5 0,3-12 0,-1-50 0,4-79 0,2 47 0,-1 76 0,1 1 0,6-23 0,-4 21 0,2-33 0,-6 42 0,0-10 0,1 0 0,2 0 0,5-24 0,-4 14 0,-4 26 0,1-1 0,0 1 0,1-1 0,-1 1 0,6-14 0,-6 20 0,-1-1 0,1 1 0,0-1 0,0 1 0,0 0 0,0-1 0,0 1 0,1 0 0,-1 0 0,0 0 0,1 0 0,-1 0 0,0 0 0,1 0 0,-1 1 0,1-1 0,-1 0 0,1 1 0,0-1 0,-1 1 0,1-1 0,0 1 0,-1 0 0,1 0 0,0 0 0,-1 0 0,1 0 0,0 0 0,-1 0 0,1 1 0,2 0 0,0 0 0,0 0 0,1 0 0,-1 1 0,0 0 0,0 0 0,0 0 0,0 0 0,0 1 0,-1-1 0,1 1 0,-1 0 0,1 0 0,-1 0 0,0 1 0,0-1 0,-1 1 0,1-1 0,2 6 0,4 8 0,-1 1 0,-1 0 0,6 20 0,6 15 0,-10-29 0,-1 0 0,6 32 0,2 5 0,-2-17 0,32 66 0,-44-106 0,16 38 0,-17-39 0,1 1 0,-1-1 0,0 0 0,0 1 0,-1-1 0,1 1 0,-1-1 0,0 1 0,0-1 0,0 5 0,-1-7 0,1 0 0,-1 0 0,1 0 0,-1 1 0,0-1 0,0 0 0,1 0 0,-1 0 0,0 0 0,0 0 0,0-1 0,0 1 0,0 0 0,0 0 0,0-1 0,-1 1 0,1 0 0,0-1 0,0 1 0,0-1 0,-1 0 0,1 1 0,-2-1 0,-36 4 0,16-2 0,-90 29 0,109-31-151,0 1-1,-1-1 0,1 0 0,-1 0 1,1 0-1,-1-1 0,1 0 1,-8-1-1,0-3-6674</inkml:trace>
  <inkml:trace contextRef="#ctx0" brushRef="#br0" timeOffset="2913.43">2756 485 24575,'4'-1'0,"0"0"0,0 0 0,0 0 0,0 0 0,0-1 0,0 0 0,-1 0 0,1 0 0,0 0 0,-1 0 0,0-1 0,1 1 0,-1-1 0,0 0 0,0 0 0,3-5 0,15-12 0,-13 12 0,0 0 0,0 0 0,11-19 0,10-10 0,3-5 0,-28 34 0,1 1 0,1-1 0,0 1 0,0 0 0,0 1 0,1-1 0,13-9 0,-13 11 0,-1 0 0,0 0 0,0 0 0,7-10 0,-9 10 0,-1 1 0,1 0 0,-1 0 0,1 1 0,0-1 0,1 1 0,-1 0 0,0 0 0,1 0 0,0 1 0,-1-1 0,9-1 0,-12 3 0,0 1 0,0 0 0,0 0 0,-1 0 0,1 0 0,0 0 0,0 0 0,0 0 0,0 0 0,0 0 0,0 0 0,0 0 0,0 1 0,0-1 0,0 0 0,0 1 0,0-1 0,0 1 0,0-1 0,-1 1 0,1-1 0,0 1 0,1 1 0,-1 0 0,1-1 0,-1 1 0,0 0 0,0 0 0,0 0 0,0 0 0,-1 0 0,1 0 0,-1 0 0,1 4 0,0 0 0,0 1 0,-1 0 0,0-1 0,0 1 0,-1 0 0,-1 8 0,-5 10 0,-1 0 0,-17 34 0,21-46 0,-1 0 0,2 0 0,0 0 0,0 1 0,-1 23 0,3-23 0,0 1 0,-2-1 0,0 1 0,-8 24 0,2-15 19,2 1-1,-7 37 1,-1 7-725,9-42 620,-6 55 0,4-11 107,0-10-254,7-46 159,0 0 0,-1 0 0,-1 0 0,0 0 0,-11 27 0,6-21 178,0 1 0,2 0 0,1 1-1,0-1 1,-1 35 0,4-45-9,0 0 0,-1-1 0,0 1 0,-1-1 0,0 0 0,-1 1 0,0-2 0,-10 17 0,7-8-60,7-16-162,0-1 0,0 1-1,0 0 1,0-1 0,-1 0-1,1 1 1,0-1 0,-1 0 0,0 1-1,-2 1 1,-1-1-6699</inkml:trace>
  <inkml:trace contextRef="#ctx0" brushRef="#br0" timeOffset="5018.54">2111 787 24575,'1'19'0,"0"1"0,1 0 0,6 28 0,-3-19 0,-2 0 0,-1 0 0,-1 0 0,-3 30 0,2 63 0,2-108 0,1 0 0,0 0 0,9 22 0,-8-23 0,1-1 0,-2 2 0,0-1 0,2 18 0,5 35 0,-6-48 0,-1 0 0,1 20 0,-2-9 0,5 29 0,-2-31 0,1 40 0,-5-9 0,-4 106 0,-6-110 0,5-39 0,2 0 0,-2 22 0,2-21 0,0 1 0,-1-1 0,-1 0 0,-6 17 0,5-17 0,1 0 0,0 0 0,1 0 0,-1 22 0,5 5 0,0 23 0,-1-61 0,-1 0 0,0 1 0,0-1 0,0 0 0,-1 1 0,1-1 0,-1 0 0,0 0 0,-4 6 0,-12 24 78,16-28-366,-1 0-1,-1-1 0,0 1 1,-7 9-1,3-7-6537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23T10:00:14.30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772 3 24575,'-33'0'0,"4"-2"0,1 2 0,0 2 0,0 2 0,0 3 0,-45 20 0,-127 97 0,155-95 0,-42 39 0,-4 3 0,87-68 0,-1 0 0,0 1 0,1 0 0,-1 0 0,1 1 0,0 0 0,0 0 0,0 1 0,0 0 0,-3 8 0,5-11 0,1 0 0,0 0 0,0 0 0,1 0 0,-1 0 0,0 0 0,1 0 0,-1 1 0,1-1 0,-1 0 0,1 1 0,0-1 0,0 1 0,0-1 0,0 0 0,0 1 0,1-1 0,-1 1 0,1-1 0,-1 0 0,1 0 0,-1 1 0,1-1 0,0 0 0,0 0 0,0 0 0,0-1 0,2 5 0,2 4 0,0 0 0,1 0 0,0-1 0,0 0 0,1 0 0,-1-1 0,10 9 0,54 46 0,-15-17 0,-39-33 0,0-2 0,0-1 0,1-1 0,23 8 0,-23-11 0,0 1 0,0 2 0,0 0 0,18 18 0,-13-9 0,33 21 0,-13-10 0,-27-19 0,-8-7 0,0 2 0,0-1 0,0 2 0,10 11 0,-15-14 0,0-1 0,1 1 0,-1 0 0,0 0 0,0 1 0,0-1 0,-1 1 0,1 0 0,-1-1 0,0 1 0,1 0 0,-1 1 0,0-1 0,0 9 0,1 5 0,0 1 0,-1-1 0,0 0 0,-1 0 0,-3 34 0,2-41 0,0 0 0,-1-1 0,0 0 0,-1 1 0,1-1 0,-1-1 0,0 1 0,-1-1 0,0 0 0,-6 15 0,-91 180 0,65-133-181,-1-3 0,-3-2 0,-1-4-1,-49 58 1,55-75 181,-6 8 0,-65 65 0,99-113 101,1 0 0,0 0-1,-1-1 1,0-1 0,0 0-1,1-1 1,-1 0 0,-12 2-1,18-5-96,0-1 0,0 1-1,0-1 1,0 0-1,1 1 1,-1-1 0,0 0-1,0 0 1,0 0 0,1 0-1,-1 0 1,0 0-1,1-1 1,-1 1 0,0 0-1,1 0 1,-1-1 0,1 1-1,-1-1 1,1 1-1,0-1 1,-1 1 0,1-1-1,0 1 1,0-1 0,-1 0-1,1 1 1,0-1-1,0 1 1,0-1 0,0 0-1,0-1 1,6-53-1489,-1 33-5341</inkml:trace>
  <inkml:trace contextRef="#ctx0" brushRef="#br0" timeOffset="501.47">1259 379 24575,'1'1'0,"0"-1"0,0 1 0,0 0 0,-1 0 0,1-1 0,0 1 0,0 0 0,0 0 0,-1 0 0,1 0 0,0 1 0,-1-1 0,1 0 0,0 0 0,-1 1 0,1-1 0,-1 0 0,1 1 0,-1-1 0,1 1 0,-1-1 0,0 1 0,0 0 0,1-1 0,-1 1 0,0-1 0,0 4 0,4 51 0,-4-49 0,1 18 0,-1 0 0,-1 0 0,0 1 0,-1-1 0,-7 38 0,5-24 0,1 1 0,1-1 0,1 70 0,1-67 0,0-1 0,-2 0 0,-6 56 0,3-52-229,-2 71-1,-2 19-125,-3-47 355,-38 166 0,43-223 0,2-7 16,-5 22 204,-15 49 1,21-82-182,0 0 1,-1-1 0,0-1 0,0 1-1,0-1 1,-1-1 0,0 1 0,-11 13-1,15-21-39,0-1 0,-1 1 0,1-1 0,-1 0 0,0 0 0,1 0 0,-1 0 0,0-1 0,0 0 0,1 0 0,-1 0 0,0 0 0,0-1 0,0 0 0,0 0 0,-5-1 0,6 0 0,0 0 0,0 0 0,0-1 0,1 1 0,-1 0 0,0-1 0,1 0 0,-1 0 0,0 1 0,1-2 0,0 1 0,-1 0 0,1 0 0,0-1 0,-1 1 0,1-1 0,0 0 0,0 0 0,0 1 0,1-1 0,-1 0 0,0 0 0,1 0 0,-1-1 0,0-5 0,-1-21-1365,1 0-5461</inkml:trace>
  <inkml:trace contextRef="#ctx0" brushRef="#br0" timeOffset="857.22">1076 1064 24575,'549'0'-1365,"-532"0"-5461</inkml:trace>
  <inkml:trace contextRef="#ctx0" brushRef="#br0" timeOffset="1338.5">1767 1749 24575,'27'1'0,"-1"-2"0,1-3 0,43-13 0,-65 15 0,30-12 0,66-41 0,-98 53 0,-1 0 0,0 0 0,1-1 0,-1 1 0,0-1 0,0 0 0,0 0 0,0 0 0,0 0 0,-1 0 0,1-1 0,-1 0 0,1 1 0,-1-1 0,0 0 0,0 0 0,0 0 0,0 0 0,0-1 0,0 1 0,-1 0 0,1-1 0,-1 1 0,0 0 0,0-1 0,0 1 0,0-1 0,0 1 0,0-1 0,-2-7 0,1 4 0,0 0 0,0 1 0,-1 0 0,1 0 0,-1-1 0,0 2 0,-1-1 0,1 0 0,-1 1 0,1-1 0,-1 1 0,0 1 0,0-1 0,-1 1 0,1 0 0,-1 0 0,-4-5 0,-2 2 0,-1 1 0,1 0 0,-1 1 0,0 1 0,0 1 0,0 0 0,-14 0 0,-82 3 0,56 3 0,42 0 0,0-1 0,0 2 0,1 0 0,-1 1 0,1 0 0,0 1 0,-1 0 0,1 1 0,1 1 0,-1 0 0,1 1 0,-1 1 0,1-1 0,0 2 0,1 0 0,0 0 0,-9 18 0,13-21 0,-1 1 0,1 0 0,0 0 0,0 0 0,0 1 0,1-1 0,0 1 0,0 0 0,0-1 0,0 14 0,3 97 0,-1-60 0,-1-53 0,0 0 0,1 0 0,-1 0 0,1-1 0,-1 1 0,1 0 0,0 0 0,0-1 0,1 1 0,-1-1 0,1 1 0,-1-1 0,1 0 0,0 0 0,0 0 0,4 5 0,-3-5 0,0-1 0,0 0 0,1-1 0,-1 1 0,1-1 0,-1 0 0,1-1 0,0 1 0,0-1 0,-1 0 0,1-1 0,0 0 0,0 0 0,5 0 0,61 15 0,-44-9 0,41 3 0,-5-9 0,100-5 0,-114-15-1365,-34 13-5461</inkml:trace>
  <inkml:trace contextRef="#ctx0" brushRef="#br0" timeOffset="2139.58">2396 1373 24575,'1'144'0,"-3"157"0,-9-198 0,2-34 0,7-54 0,-1 0 0,0-1 0,0 1 0,-7 21 0,-9 42 0,13-43 0,2-11 0,1 1 0,0-1 0,-2 36 0,3-27 0,-7 53 0,1-12 0,8-115 0,0 0 0,-2 1 0,-1-1 0,-6-41 0,6 56 0,-1-47 0,1 1 0,4-119 0,1 55 0,0 102 0,0 1 0,2 0 0,0 0 0,13-60 0,-15 80 0,1 0 0,0-1 0,1 2 0,-1-1 0,2 1 0,-1 0 0,1 0 0,0 1 0,0 0 0,1 0 0,0 1 0,0 0 0,0 1 0,1 0 0,-1 1 0,2 0 0,-1 1 0,0 1 0,11-8 0,-2 4 0,27-24 0,-32 23 0,0 2 0,0 0 0,1 2 0,0 0 0,15-6 0,13-2 0,17-5 0,-52 19 0,-1 0 0,1 1 0,0 0 0,0 0 0,-1 1 0,1 0 0,0 0 0,-1 1 0,8 4 0,-10-3 0,1-1 0,-1 1 0,0 0 0,0 1 0,0-1 0,0 1 0,0-1 0,0 1 0,0 0 0,0 0 0,-1 0 0,0 1 0,1-1 0,-1 1 0,0-1 0,0 1 0,0 5 0,3 10 0,-2 0 0,3 34 0,-5-50 0,0-1 0,0 0 0,0 0 0,0 1 0,-1-1 0,1 0 0,0 0 0,-1 1 0,0-1 0,1 0 0,-1 0 0,0 0 0,0-1 0,0 1 0,0 0 0,0 0 0,-1-1 0,1 1 0,0-1 0,-1 0 0,1 0 0,-1 0 0,1 0 0,-1 0 0,0 0 0,0-1 0,-2 3 0,-7 3 0,1 0 0,-1-2 0,-19 7 0,7-3 0,9 0 0,0 1 0,0 1 0,-21 23 0,6-7 0,-74 65-1365,88-80-5461</inkml:trace>
  <inkml:trace contextRef="#ctx0" brushRef="#br0" timeOffset="2927.6">3207 859 24575,'1'-2'0,"-1"1"0,1-1 0,-1 0 0,0 0 0,1 1 0,0-1 0,-1 0 0,1 1 0,0-1 0,-1 1 0,1 0 0,0-1 0,0 1 0,0 0 0,0 0 0,0 0 0,0 0 0,1-1 0,23-20 0,-19 17 0,8-8 0,-1-1 0,18-26 0,-20 26 0,0 0 0,0 1 0,23-19 0,-10 11 0,35-37 0,-52 51 0,11-10 0,1 1 0,24-14 0,14-10 0,-52 36 0,0 0 0,-1 1 0,1 0 0,0 1 0,0 0 0,0 0 0,0 1 0,0 0 0,1 0 0,8 2 0,-12-1 0,0 0 0,0 1 0,0 0 0,0 0 0,0 0 0,0 0 0,0 1 0,0-1 0,0 1 0,0 0 0,0 0 0,0 0 0,-1 0 0,1 1 0,0-1 0,-1 1 0,0-1 0,1 1 0,-1 0 0,0 0 0,1 0 0,-1 0 0,0 1 0,-1-1 0,1 0 0,0 1 0,0 5 0,5 61 0,-6-60 0,0 0 0,0 0 0,1 0 0,0 0 0,0 0 0,1-1 0,0 1 0,4 17 0,-6-27 0,9 24 0,-2 0 0,11 46 0,-17-64 0,0-1 0,0 1 0,0 0 0,0 1 0,-1-1 0,0 0 0,1 0 0,-1 0 0,0 1 0,-1-1 0,1 0 0,-1 0 0,1 0 0,-1 0 0,0 0 0,-1 0 0,1 0 0,-3 7 0,-2 3 0,-1-1 0,0 0 0,0 0 0,-1-1 0,0-1 0,-1 0 0,1-1 0,-2 0 0,-15 14 0,-34 53 0,22-47 0,-41 25 0,70-51 0,-57 45 0,40-31 0,1-1 0,-38 19 0,61-38 0,-55 30 0,51-27 0,0 1 0,0 0 0,0 0 0,0 1 0,0 0 0,1 0 0,0 0 0,-6 10 0,10-14 0,-1-1 0,1 1 0,0 0 0,-1 0 0,1 0 0,0 0 0,0-1 0,0 1 0,-1 0 0,1 0 0,0 0 0,0 0 0,0 0 0,0 0 0,0 0 0,0-1 0,0 1 0,0 0 0,0 0 0,0 0 0,0 0 0,1 0 0,-1 0 0,0 0 0,0 0 0,0-1 0,1 1 0,-1 0 0,0 0 0,1-1 0,-1 1 0,0 0 0,1 0 0,-1-1 0,0 1 0,1-1 0,-1 1 0,1-1 0,-1 1 0,1-1 0,-1 1 0,1-1 0,-1 0 0,1 1 0,-1-1 0,1 0 0,-1 0 0,2 1 0,33 17 0,-26-14 0,17 5 0,0-2 0,0-2 0,0-1 0,1-3 0,35-6 0,2 2 0,37 3-1365,-84 0-5461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eeraphat" refreshedDate="45059.422089120373" createdVersion="8" refreshedVersion="8" minRefreshableVersion="3" recordCount="6" xr:uid="{8D2EFEB8-22F0-4B77-9CD1-0C5F31046AE7}">
  <cacheSource type="worksheet">
    <worksheetSource ref="A4:D10" sheet="2.2"/>
  </cacheSource>
  <cacheFields count="4">
    <cacheField name="City" numFmtId="0">
      <sharedItems count="2">
        <s v="Bangkok"/>
        <s v="Chiang Mai"/>
      </sharedItems>
    </cacheField>
    <cacheField name="Product" numFmtId="0">
      <sharedItems count="3">
        <s v="A"/>
        <s v="B"/>
        <s v="C"/>
      </sharedItems>
    </cacheField>
    <cacheField name="Sales" numFmtId="0">
      <sharedItems containsSemiMixedTypes="0" containsString="0" containsNumber="1" containsInteger="1" minValue="1000" maxValue="6000"/>
    </cacheField>
    <cacheField name="Discount" numFmtId="0">
      <sharedItems containsSemiMixedTypes="0" containsString="0" containsNumber="1" minValue="0.05" maxValue="0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67.856867013892" createdVersion="8" refreshedVersion="8" minRefreshableVersion="3" recordCount="12" xr:uid="{7A45F1CD-E4A3-47E5-B57E-DBBEBBD28F69}">
  <cacheSource type="worksheet">
    <worksheetSource ref="A3:E15" sheet="1.1"/>
  </cacheSource>
  <cacheFields count="5">
    <cacheField name="Category" numFmtId="0">
      <sharedItems count="3">
        <s v="Electronics"/>
        <s v="Clothing"/>
        <s v="Books"/>
      </sharedItems>
    </cacheField>
    <cacheField name="Item" numFmtId="0">
      <sharedItems count="12">
        <s v="Laptop"/>
        <s v="Smartphone"/>
        <s v="T-shirt"/>
        <s v="Jeans"/>
        <s v="Novel"/>
        <s v="Textbook"/>
        <s v="Headphones"/>
        <s v="Tablet"/>
        <s v="Dress"/>
        <s v="Shoes"/>
        <s v="Magazine"/>
        <s v="Dictionary"/>
      </sharedItems>
    </cacheField>
    <cacheField name="Price" numFmtId="0">
      <sharedItems containsSemiMixedTypes="0" containsString="0" containsNumber="1" containsInteger="1" minValue="5" maxValue="1200"/>
    </cacheField>
    <cacheField name="Quantity" numFmtId="0">
      <sharedItems containsSemiMixedTypes="0" containsString="0" containsNumber="1" containsInteger="1" minValue="5" maxValue="100"/>
    </cacheField>
    <cacheField name="City" numFmtId="0">
      <sharedItems count="2">
        <s v="Bangkok"/>
        <s v="Chiangma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67.864301851849" createdVersion="8" refreshedVersion="8" minRefreshableVersion="3" recordCount="6" xr:uid="{43233414-206F-48B3-BC70-257030D89029}">
  <cacheSource type="worksheet">
    <worksheetSource ref="A3:C9" sheet="1.2"/>
  </cacheSource>
  <cacheFields count="3">
    <cacheField name="Subject" numFmtId="0">
      <sharedItems count="3">
        <s v="Math"/>
        <s v="English"/>
        <s v="Science"/>
      </sharedItems>
    </cacheField>
    <cacheField name="Grade" numFmtId="0">
      <sharedItems containsSemiMixedTypes="0" containsString="0" containsNumber="1" containsInteger="1" minValue="70" maxValue="90"/>
    </cacheField>
    <cacheField name="Stud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67.86474016204" createdVersion="8" refreshedVersion="8" minRefreshableVersion="3" recordCount="12" xr:uid="{E72365F0-BFD0-4BD3-BA98-9D6248B43344}">
  <cacheSource type="worksheet">
    <worksheetSource ref="A13:F25" sheet="1.2"/>
  </cacheSource>
  <cacheFields count="6">
    <cacheField name="Category" numFmtId="0">
      <sharedItems count="3">
        <s v="Electronics"/>
        <s v="Clothing"/>
        <s v="Books"/>
      </sharedItems>
    </cacheField>
    <cacheField name="Item" numFmtId="0">
      <sharedItems count="12">
        <s v="Laptop"/>
        <s v="Smartphone"/>
        <s v="T-shirt"/>
        <s v="Jeans"/>
        <s v="Novel"/>
        <s v="Textbook"/>
        <s v="Headphones"/>
        <s v="Tablet"/>
        <s v="Dress"/>
        <s v="Shoes"/>
        <s v="Magazine"/>
        <s v="Dictionary"/>
      </sharedItems>
    </cacheField>
    <cacheField name="Price" numFmtId="0">
      <sharedItems containsSemiMixedTypes="0" containsString="0" containsNumber="1" containsInteger="1" minValue="5" maxValue="1200"/>
    </cacheField>
    <cacheField name="Quantity" numFmtId="0">
      <sharedItems containsSemiMixedTypes="0" containsString="0" containsNumber="1" containsInteger="1" minValue="5" maxValue="100"/>
    </cacheField>
    <cacheField name="City" numFmtId="0">
      <sharedItems count="2">
        <s v="Bangkok"/>
        <s v="Chiangmai"/>
      </sharedItems>
    </cacheField>
    <cacheField name="Total_Revenue" numFmtId="3">
      <sharedItems containsSemiMixedTypes="0" containsString="0" containsNumber="1" containsInteger="1" minValue="250" maxValue="10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69.702779282408" createdVersion="8" refreshedVersion="8" minRefreshableVersion="3" recordCount="20" xr:uid="{907E4865-9DD9-407B-8DDC-3AFF26B9E365}">
  <cacheSource type="worksheet">
    <worksheetSource ref="A2:D22" sheet="2.1"/>
  </cacheSource>
  <cacheFields count="4">
    <cacheField name="Date" numFmtId="14">
      <sharedItems containsSemiMixedTypes="0" containsNonDate="0" containsDate="1" containsString="0" minDate="2021-01-01T00:00:00" maxDate="2021-01-06T00:00:00" count="5">
        <d v="2021-01-01T00:00:00"/>
        <d v="2021-01-02T00:00:00"/>
        <d v="2021-01-03T00:00:00"/>
        <d v="2021-01-04T00:00:00"/>
        <d v="2021-01-05T00:00:00"/>
      </sharedItems>
    </cacheField>
    <cacheField name="City" numFmtId="0">
      <sharedItems count="2">
        <s v="Bangkok"/>
        <s v="Chiangmai"/>
      </sharedItems>
    </cacheField>
    <cacheField name="Product" numFmtId="0">
      <sharedItems count="2">
        <s v="A"/>
        <s v="B"/>
      </sharedItems>
    </cacheField>
    <cacheField name="Sales" numFmtId="0">
      <sharedItems containsSemiMixedTypes="0" containsString="0" containsNumber="1" containsInteger="1" minValue="100" maxValue="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000"/>
    <n v="0.1"/>
  </r>
  <r>
    <x v="0"/>
    <x v="1"/>
    <n v="2000"/>
    <n v="0.2"/>
  </r>
  <r>
    <x v="0"/>
    <x v="2"/>
    <n v="3000"/>
    <n v="0.15"/>
  </r>
  <r>
    <x v="1"/>
    <x v="0"/>
    <n v="4000"/>
    <n v="0.05"/>
  </r>
  <r>
    <x v="1"/>
    <x v="1"/>
    <n v="5000"/>
    <n v="0.1"/>
  </r>
  <r>
    <x v="1"/>
    <x v="2"/>
    <n v="6000"/>
    <n v="0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200"/>
    <n v="5"/>
    <x v="0"/>
  </r>
  <r>
    <x v="0"/>
    <x v="1"/>
    <n v="800"/>
    <n v="10"/>
    <x v="0"/>
  </r>
  <r>
    <x v="1"/>
    <x v="2"/>
    <n v="20"/>
    <n v="50"/>
    <x v="0"/>
  </r>
  <r>
    <x v="1"/>
    <x v="3"/>
    <n v="60"/>
    <n v="20"/>
    <x v="0"/>
  </r>
  <r>
    <x v="2"/>
    <x v="4"/>
    <n v="10"/>
    <n v="100"/>
    <x v="0"/>
  </r>
  <r>
    <x v="2"/>
    <x v="5"/>
    <n v="50"/>
    <n v="30"/>
    <x v="0"/>
  </r>
  <r>
    <x v="0"/>
    <x v="6"/>
    <n v="1000"/>
    <n v="8"/>
    <x v="1"/>
  </r>
  <r>
    <x v="0"/>
    <x v="7"/>
    <n v="900"/>
    <n v="12"/>
    <x v="1"/>
  </r>
  <r>
    <x v="1"/>
    <x v="8"/>
    <n v="40"/>
    <n v="30"/>
    <x v="1"/>
  </r>
  <r>
    <x v="1"/>
    <x v="9"/>
    <n v="80"/>
    <n v="15"/>
    <x v="1"/>
  </r>
  <r>
    <x v="2"/>
    <x v="10"/>
    <n v="5"/>
    <n v="50"/>
    <x v="1"/>
  </r>
  <r>
    <x v="2"/>
    <x v="11"/>
    <n v="20"/>
    <n v="4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80"/>
    <s v="John"/>
  </r>
  <r>
    <x v="0"/>
    <n v="90"/>
    <s v="Alice"/>
  </r>
  <r>
    <x v="1"/>
    <n v="70"/>
    <s v="John"/>
  </r>
  <r>
    <x v="1"/>
    <n v="85"/>
    <s v="Alice"/>
  </r>
  <r>
    <x v="2"/>
    <n v="75"/>
    <s v="John"/>
  </r>
  <r>
    <x v="2"/>
    <n v="80"/>
    <s v="Alice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200"/>
    <n v="5"/>
    <x v="0"/>
    <n v="6000"/>
  </r>
  <r>
    <x v="0"/>
    <x v="1"/>
    <n v="800"/>
    <n v="10"/>
    <x v="0"/>
    <n v="8000"/>
  </r>
  <r>
    <x v="1"/>
    <x v="2"/>
    <n v="20"/>
    <n v="50"/>
    <x v="0"/>
    <n v="1000"/>
  </r>
  <r>
    <x v="1"/>
    <x v="3"/>
    <n v="60"/>
    <n v="20"/>
    <x v="0"/>
    <n v="1200"/>
  </r>
  <r>
    <x v="2"/>
    <x v="4"/>
    <n v="10"/>
    <n v="100"/>
    <x v="0"/>
    <n v="1000"/>
  </r>
  <r>
    <x v="2"/>
    <x v="5"/>
    <n v="50"/>
    <n v="30"/>
    <x v="0"/>
    <n v="1500"/>
  </r>
  <r>
    <x v="0"/>
    <x v="6"/>
    <n v="1000"/>
    <n v="8"/>
    <x v="1"/>
    <n v="8000"/>
  </r>
  <r>
    <x v="0"/>
    <x v="7"/>
    <n v="900"/>
    <n v="12"/>
    <x v="1"/>
    <n v="10800"/>
  </r>
  <r>
    <x v="1"/>
    <x v="8"/>
    <n v="40"/>
    <n v="30"/>
    <x v="1"/>
    <n v="1200"/>
  </r>
  <r>
    <x v="1"/>
    <x v="9"/>
    <n v="80"/>
    <n v="15"/>
    <x v="1"/>
    <n v="1200"/>
  </r>
  <r>
    <x v="2"/>
    <x v="10"/>
    <n v="5"/>
    <n v="50"/>
    <x v="1"/>
    <n v="250"/>
  </r>
  <r>
    <x v="2"/>
    <x v="11"/>
    <n v="20"/>
    <n v="40"/>
    <x v="1"/>
    <n v="8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n v="100"/>
  </r>
  <r>
    <x v="0"/>
    <x v="1"/>
    <x v="1"/>
    <n v="200"/>
  </r>
  <r>
    <x v="0"/>
    <x v="0"/>
    <x v="1"/>
    <n v="150"/>
  </r>
  <r>
    <x v="0"/>
    <x v="1"/>
    <x v="0"/>
    <n v="300"/>
  </r>
  <r>
    <x v="1"/>
    <x v="0"/>
    <x v="0"/>
    <n v="250"/>
  </r>
  <r>
    <x v="1"/>
    <x v="1"/>
    <x v="1"/>
    <n v="150"/>
  </r>
  <r>
    <x v="1"/>
    <x v="0"/>
    <x v="1"/>
    <n v="200"/>
  </r>
  <r>
    <x v="1"/>
    <x v="1"/>
    <x v="0"/>
    <n v="250"/>
  </r>
  <r>
    <x v="2"/>
    <x v="0"/>
    <x v="0"/>
    <n v="300"/>
  </r>
  <r>
    <x v="2"/>
    <x v="1"/>
    <x v="1"/>
    <n v="350"/>
  </r>
  <r>
    <x v="2"/>
    <x v="0"/>
    <x v="1"/>
    <n v="150"/>
  </r>
  <r>
    <x v="2"/>
    <x v="1"/>
    <x v="0"/>
    <n v="250"/>
  </r>
  <r>
    <x v="3"/>
    <x v="0"/>
    <x v="0"/>
    <n v="200"/>
  </r>
  <r>
    <x v="3"/>
    <x v="1"/>
    <x v="1"/>
    <n v="300"/>
  </r>
  <r>
    <x v="3"/>
    <x v="0"/>
    <x v="1"/>
    <n v="250"/>
  </r>
  <r>
    <x v="3"/>
    <x v="1"/>
    <x v="0"/>
    <n v="150"/>
  </r>
  <r>
    <x v="4"/>
    <x v="0"/>
    <x v="0"/>
    <n v="350"/>
  </r>
  <r>
    <x v="4"/>
    <x v="1"/>
    <x v="1"/>
    <n v="250"/>
  </r>
  <r>
    <x v="4"/>
    <x v="0"/>
    <x v="1"/>
    <n v="200"/>
  </r>
  <r>
    <x v="4"/>
    <x v="1"/>
    <x v="0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6F277-683C-4D43-A2F1-84EB43B4000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9:I39" firstHeaderRow="1" firstDataRow="1" firstDataCol="1"/>
  <pivotFields count="5">
    <pivotField axis="axisRow" showAll="0">
      <items count="4">
        <item x="2"/>
        <item x="1"/>
        <item x="0"/>
        <item t="default"/>
      </items>
    </pivotField>
    <pivotField showAll="0">
      <items count="13">
        <item x="11"/>
        <item x="8"/>
        <item x="6"/>
        <item x="3"/>
        <item x="0"/>
        <item x="10"/>
        <item x="4"/>
        <item x="9"/>
        <item x="1"/>
        <item x="7"/>
        <item x="5"/>
        <item x="2"/>
        <item t="default"/>
      </items>
    </pivotField>
    <pivotField dataField="1" showAll="0"/>
    <pivotField showAll="0"/>
    <pivotField axis="axisRow" showAll="0">
      <items count="3">
        <item x="0"/>
        <item x="1"/>
        <item t="default"/>
      </items>
    </pivotField>
  </pivotFields>
  <rowFields count="2">
    <field x="0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Max of Price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202A0-88A8-467B-A8EA-F48667421DF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6:J11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89F09-2D08-4B35-B923-966CD794755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6:J21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Discount" fld="3" subtotal="average" baseField="0" baseItem="0" numFmtId="167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BCAF56-F444-4A06-B373-1DB800E090D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4:J24" firstHeaderRow="0" firstDataRow="1" firstDataCol="1"/>
  <pivotFields count="5">
    <pivotField axis="axisRow" showAll="0">
      <items count="4">
        <item x="2"/>
        <item x="1"/>
        <item x="0"/>
        <item t="default"/>
      </items>
    </pivotField>
    <pivotField showAll="0">
      <items count="13">
        <item x="11"/>
        <item x="8"/>
        <item x="6"/>
        <item x="3"/>
        <item x="0"/>
        <item x="10"/>
        <item x="4"/>
        <item x="9"/>
        <item x="1"/>
        <item x="7"/>
        <item x="5"/>
        <item x="2"/>
        <item t="default"/>
      </items>
    </pivotField>
    <pivotField dataField="1" showAll="0"/>
    <pivotField dataField="1" showAll="0"/>
    <pivotField axis="axisRow" showAll="0">
      <items count="3">
        <item x="0"/>
        <item x="1"/>
        <item t="default"/>
      </items>
    </pivotField>
  </pivotFields>
  <rowFields count="2">
    <field x="0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2" baseField="0" baseItem="0"/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F0A07-69D0-4A23-B220-4E140F550FA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:I9" firstHeaderRow="1" firstDataRow="1" firstDataCol="1"/>
  <pivotFields count="5">
    <pivotField axis="axisRow" showAll="0">
      <items count="4">
        <item x="2"/>
        <item x="1"/>
        <item x="0"/>
        <item t="default"/>
      </items>
    </pivotField>
    <pivotField showAll="0">
      <items count="13">
        <item x="11"/>
        <item x="8"/>
        <item x="6"/>
        <item x="3"/>
        <item x="0"/>
        <item x="10"/>
        <item x="4"/>
        <item x="9"/>
        <item x="1"/>
        <item x="7"/>
        <item x="5"/>
        <item x="2"/>
        <item t="default"/>
      </items>
    </pivotField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72153-306E-4D4B-A19E-1FDC5A9A8C50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:I9" firstHeaderRow="1" firstDataRow="1" firstDataCol="1"/>
  <pivotFields count="3">
    <pivotField axis="axisRow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Grad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B4B00-F938-459F-9F20-E080D6750BE7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5:I25" firstHeaderRow="1" firstDataRow="1" firstDataCol="1"/>
  <pivotFields count="6">
    <pivotField axis="axisRow" showAll="0">
      <items count="4">
        <item x="2"/>
        <item x="1"/>
        <item x="0"/>
        <item t="default"/>
      </items>
    </pivotField>
    <pivotField showAll="0">
      <items count="13">
        <item x="11"/>
        <item x="8"/>
        <item x="6"/>
        <item x="3"/>
        <item x="0"/>
        <item x="10"/>
        <item x="4"/>
        <item x="9"/>
        <item x="1"/>
        <item x="7"/>
        <item x="5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dataField="1" numFmtId="3" showAll="0"/>
  </pivotFields>
  <rowFields count="2">
    <field x="0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Sum of Total_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3C89BE-C137-4960-A458-DCFEAE44EA67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9:J53" firstHeaderRow="1" firstDataRow="2" firstDataCol="1"/>
  <pivotFields count="4">
    <pivotField numFmtId="14"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es" fld="3" showDataAs="percentOfRow" baseField="0" baseItem="0" numFmtId="10"/>
  </dataFields>
  <formats count="10">
    <format dxfId="23">
      <pivotArea type="all" dataOnly="0" outline="0" fieldPosition="0"/>
    </format>
    <format dxfId="24">
      <pivotArea outline="0" collapsedLevelsAreSubtotals="1" fieldPosition="0"/>
    </format>
    <format dxfId="25">
      <pivotArea type="origin" dataOnly="0" labelOnly="1" outline="0" fieldPosition="0"/>
    </format>
    <format dxfId="26">
      <pivotArea field="2" type="button" dataOnly="0" labelOnly="1" outline="0" axis="axisCol" fieldPosition="0"/>
    </format>
    <format dxfId="27">
      <pivotArea type="topRight" dataOnly="0" labelOnly="1" outline="0" fieldPosition="0"/>
    </format>
    <format dxfId="28">
      <pivotArea field="1" type="button" dataOnly="0" labelOnly="1" outline="0" axis="axisRow" fieldPosition="0"/>
    </format>
    <format dxfId="29">
      <pivotArea dataOnly="0" labelOnly="1" fieldPosition="0">
        <references count="1">
          <reference field="1" count="0"/>
        </references>
      </pivotArea>
    </format>
    <format dxfId="30">
      <pivotArea dataOnly="0" labelOnly="1" grandRow="1" outline="0" fieldPosition="0"/>
    </format>
    <format dxfId="31">
      <pivotArea dataOnly="0" labelOnly="1" fieldPosition="0">
        <references count="1">
          <reference field="2" count="0"/>
        </references>
      </pivotArea>
    </format>
    <format dxfId="1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CDA83-248E-4FAF-B493-B67E93676215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0:I43" firstHeaderRow="0" firstDataRow="1" firstDataCol="1"/>
  <pivotFields count="4"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2">
    <field x="2"/>
    <field x="0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3" baseField="0" baseItem="0"/>
    <dataField name="Difference from previos day" fld="3" showDataAs="percentDiff" baseField="0" baseItem="1048828" numFmtId="10"/>
  </dataFields>
  <formats count="8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2" type="button" dataOnly="0" labelOnly="1" outline="0" axis="axisRow" fieldPosition="0"/>
    </format>
    <format dxfId="44">
      <pivotArea dataOnly="0" labelOnly="1" fieldPosition="0">
        <references count="1">
          <reference field="2" count="0"/>
        </references>
      </pivotArea>
    </format>
    <format dxfId="43">
      <pivotArea dataOnly="0" labelOnly="1" grandRow="1" outline="0" fieldPosition="0"/>
    </format>
    <format dxfId="42">
      <pivotArea dataOnly="0" labelOnly="1" fieldPosition="0">
        <references count="2">
          <reference field="0" count="0"/>
          <reference field="2" count="1" selected="0">
            <x v="0"/>
          </reference>
        </references>
      </pivotArea>
    </format>
    <format dxfId="41">
      <pivotArea dataOnly="0" labelOnly="1" fieldPosition="0">
        <references count="2">
          <reference field="0" count="0"/>
          <reference field="2" count="1" selected="0">
            <x v="1"/>
          </reference>
        </references>
      </pivotArea>
    </format>
    <format dxfId="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06608-A5DC-4408-9247-11D043B89EE0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:J8" firstHeaderRow="1" firstDataRow="2" firstDataCol="1"/>
  <pivotFields count="4">
    <pivotField numFmtId="14"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es" fld="3" baseField="0" baseItem="0"/>
  </dataFields>
  <formats count="10">
    <format dxfId="67">
      <pivotArea type="all" dataOnly="0" outline="0" fieldPosition="0"/>
    </format>
    <format dxfId="56">
      <pivotArea outline="0" collapsedLevelsAreSubtotals="1" fieldPosition="0"/>
    </format>
    <format dxfId="55">
      <pivotArea type="origin" dataOnly="0" labelOnly="1" outline="0" fieldPosition="0"/>
    </format>
    <format dxfId="54">
      <pivotArea field="2" type="button" dataOnly="0" labelOnly="1" outline="0" axis="axisCol" fieldPosition="0"/>
    </format>
    <format dxfId="53">
      <pivotArea type="topRight" dataOnly="0" labelOnly="1" outline="0" fieldPosition="0"/>
    </format>
    <format dxfId="52">
      <pivotArea field="1" type="button" dataOnly="0" labelOnly="1" outline="0" axis="axisRow" fieldPosition="0"/>
    </format>
    <format dxfId="51">
      <pivotArea dataOnly="0" labelOnly="1" fieldPosition="0">
        <references count="1">
          <reference field="1" count="0"/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1">
          <reference field="2" count="0"/>
        </references>
      </pivotArea>
    </format>
    <format dxfId="4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8EB2F-8368-4570-A610-96AA47A4A82C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4:I27" firstHeaderRow="0" firstDataRow="1" firstDataCol="1"/>
  <pivotFields count="4"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2">
    <field x="2"/>
    <field x="0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3" baseField="0" baseItem="0"/>
    <dataField name="Sum of Sales2" fld="3" baseField="0" baseItem="0"/>
  </dataFields>
  <formats count="8"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2" type="button" dataOnly="0" labelOnly="1" outline="0" axis="axisRow" fieldPosition="0"/>
    </format>
    <format dxfId="36">
      <pivotArea dataOnly="0" labelOnly="1" fieldPosition="0">
        <references count="1">
          <reference field="2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2">
          <reference field="0" count="0"/>
          <reference field="2" count="1" selected="0">
            <x v="0"/>
          </reference>
        </references>
      </pivotArea>
    </format>
    <format dxfId="33">
      <pivotArea dataOnly="0" labelOnly="1" fieldPosition="0">
        <references count="2">
          <reference field="0" count="0"/>
          <reference field="2" count="1" selected="0">
            <x v="1"/>
          </reference>
        </references>
      </pivotArea>
    </format>
    <format dxfId="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1F46-4FDA-4523-B684-4923FEE288DA}">
  <dimension ref="A1:P39"/>
  <sheetViews>
    <sheetView zoomScaleNormal="100" workbookViewId="0">
      <selection activeCell="J38" sqref="J38"/>
    </sheetView>
  </sheetViews>
  <sheetFormatPr defaultRowHeight="15" x14ac:dyDescent="0.25"/>
  <cols>
    <col min="1" max="5" width="13.28515625" customWidth="1"/>
    <col min="8" max="8" width="14" bestFit="1" customWidth="1"/>
    <col min="9" max="9" width="12" bestFit="1" customWidth="1"/>
    <col min="10" max="10" width="15.42578125" bestFit="1" customWidth="1"/>
    <col min="11" max="11" width="11.28515625" bestFit="1" customWidth="1"/>
    <col min="13" max="16" width="17.28515625" style="5" customWidth="1"/>
    <col min="18" max="18" width="14" bestFit="1" customWidth="1"/>
    <col min="19" max="19" width="12" bestFit="1" customWidth="1"/>
    <col min="20" max="20" width="15.42578125" bestFit="1" customWidth="1"/>
  </cols>
  <sheetData>
    <row r="1" spans="1:15" x14ac:dyDescent="0.25">
      <c r="A1" t="s">
        <v>22</v>
      </c>
    </row>
    <row r="3" spans="1:15" x14ac:dyDescent="0.25">
      <c r="A3" s="1" t="s">
        <v>0</v>
      </c>
      <c r="B3" s="2" t="s">
        <v>1</v>
      </c>
      <c r="C3" s="2" t="s">
        <v>2</v>
      </c>
      <c r="D3" s="2" t="s">
        <v>3</v>
      </c>
      <c r="E3" s="3" t="s">
        <v>4</v>
      </c>
      <c r="H3" s="10" t="s">
        <v>26</v>
      </c>
    </row>
    <row r="4" spans="1:15" x14ac:dyDescent="0.25">
      <c r="A4" s="4" t="s">
        <v>5</v>
      </c>
      <c r="B4" s="5" t="s">
        <v>6</v>
      </c>
      <c r="C4" s="5">
        <v>1200</v>
      </c>
      <c r="D4" s="5">
        <v>5</v>
      </c>
      <c r="E4" s="6" t="s">
        <v>7</v>
      </c>
    </row>
    <row r="5" spans="1:15" x14ac:dyDescent="0.25">
      <c r="A5" s="4" t="s">
        <v>5</v>
      </c>
      <c r="B5" s="5" t="s">
        <v>8</v>
      </c>
      <c r="C5" s="5">
        <v>800</v>
      </c>
      <c r="D5" s="5">
        <v>10</v>
      </c>
      <c r="E5" s="6" t="s">
        <v>7</v>
      </c>
      <c r="H5" s="23" t="s">
        <v>23</v>
      </c>
      <c r="I5" t="s">
        <v>25</v>
      </c>
      <c r="M5" s="14" t="s">
        <v>23</v>
      </c>
      <c r="N5" s="16" t="s">
        <v>25</v>
      </c>
    </row>
    <row r="6" spans="1:15" x14ac:dyDescent="0.25">
      <c r="A6" s="4" t="s">
        <v>9</v>
      </c>
      <c r="B6" s="5" t="s">
        <v>10</v>
      </c>
      <c r="C6" s="5">
        <v>20</v>
      </c>
      <c r="D6" s="5">
        <v>50</v>
      </c>
      <c r="E6" s="6" t="s">
        <v>7</v>
      </c>
      <c r="H6" s="10" t="s">
        <v>12</v>
      </c>
      <c r="I6" s="24">
        <v>85</v>
      </c>
      <c r="M6" s="4" t="s">
        <v>12</v>
      </c>
      <c r="N6" s="6">
        <v>85</v>
      </c>
    </row>
    <row r="7" spans="1:15" x14ac:dyDescent="0.25">
      <c r="A7" s="4" t="s">
        <v>9</v>
      </c>
      <c r="B7" s="5" t="s">
        <v>11</v>
      </c>
      <c r="C7" s="5">
        <v>60</v>
      </c>
      <c r="D7" s="5">
        <v>20</v>
      </c>
      <c r="E7" s="6" t="s">
        <v>7</v>
      </c>
      <c r="H7" s="10" t="s">
        <v>9</v>
      </c>
      <c r="I7" s="24">
        <v>200</v>
      </c>
      <c r="M7" s="4" t="s">
        <v>9</v>
      </c>
      <c r="N7" s="6">
        <v>200</v>
      </c>
    </row>
    <row r="8" spans="1:15" x14ac:dyDescent="0.25">
      <c r="A8" s="4" t="s">
        <v>12</v>
      </c>
      <c r="B8" s="5" t="s">
        <v>13</v>
      </c>
      <c r="C8" s="5">
        <v>10</v>
      </c>
      <c r="D8" s="5">
        <v>100</v>
      </c>
      <c r="E8" s="6" t="s">
        <v>7</v>
      </c>
      <c r="H8" s="10" t="s">
        <v>5</v>
      </c>
      <c r="I8" s="24">
        <v>3900</v>
      </c>
      <c r="M8" s="4" t="s">
        <v>5</v>
      </c>
      <c r="N8" s="6">
        <v>3900</v>
      </c>
    </row>
    <row r="9" spans="1:15" x14ac:dyDescent="0.25">
      <c r="A9" s="4" t="s">
        <v>12</v>
      </c>
      <c r="B9" s="5" t="s">
        <v>14</v>
      </c>
      <c r="C9" s="5">
        <v>50</v>
      </c>
      <c r="D9" s="5">
        <v>30</v>
      </c>
      <c r="E9" s="6" t="s">
        <v>7</v>
      </c>
      <c r="H9" s="10" t="s">
        <v>24</v>
      </c>
      <c r="I9" s="24">
        <v>4185</v>
      </c>
      <c r="M9" s="7" t="s">
        <v>24</v>
      </c>
      <c r="N9" s="9">
        <v>4185</v>
      </c>
    </row>
    <row r="10" spans="1:15" x14ac:dyDescent="0.25">
      <c r="A10" s="4" t="s">
        <v>5</v>
      </c>
      <c r="B10" s="5" t="s">
        <v>15</v>
      </c>
      <c r="C10" s="5">
        <v>1000</v>
      </c>
      <c r="D10" s="5">
        <v>8</v>
      </c>
      <c r="E10" s="6" t="s">
        <v>16</v>
      </c>
    </row>
    <row r="11" spans="1:15" x14ac:dyDescent="0.25">
      <c r="A11" s="4" t="s">
        <v>5</v>
      </c>
      <c r="B11" s="5" t="s">
        <v>17</v>
      </c>
      <c r="C11" s="5">
        <v>900</v>
      </c>
      <c r="D11" s="5">
        <v>12</v>
      </c>
      <c r="E11" s="6" t="s">
        <v>16</v>
      </c>
    </row>
    <row r="12" spans="1:15" x14ac:dyDescent="0.25">
      <c r="A12" s="4" t="s">
        <v>9</v>
      </c>
      <c r="B12" s="5" t="s">
        <v>18</v>
      </c>
      <c r="C12" s="5">
        <v>40</v>
      </c>
      <c r="D12" s="5">
        <v>30</v>
      </c>
      <c r="E12" s="6" t="s">
        <v>16</v>
      </c>
      <c r="H12" s="10" t="s">
        <v>27</v>
      </c>
    </row>
    <row r="13" spans="1:15" x14ac:dyDescent="0.25">
      <c r="A13" s="4" t="s">
        <v>9</v>
      </c>
      <c r="B13" s="5" t="s">
        <v>19</v>
      </c>
      <c r="C13" s="5">
        <v>80</v>
      </c>
      <c r="D13" s="5">
        <v>15</v>
      </c>
      <c r="E13" s="6" t="s">
        <v>16</v>
      </c>
    </row>
    <row r="14" spans="1:15" x14ac:dyDescent="0.25">
      <c r="A14" s="4" t="s">
        <v>12</v>
      </c>
      <c r="B14" s="5" t="s">
        <v>20</v>
      </c>
      <c r="C14" s="5">
        <v>5</v>
      </c>
      <c r="D14" s="5">
        <v>50</v>
      </c>
      <c r="E14" s="6" t="s">
        <v>16</v>
      </c>
      <c r="H14" s="23" t="s">
        <v>23</v>
      </c>
      <c r="I14" t="s">
        <v>25</v>
      </c>
      <c r="J14" t="s">
        <v>29</v>
      </c>
      <c r="M14" s="14" t="s">
        <v>23</v>
      </c>
      <c r="N14" s="15" t="s">
        <v>25</v>
      </c>
      <c r="O14" s="16" t="s">
        <v>29</v>
      </c>
    </row>
    <row r="15" spans="1:15" x14ac:dyDescent="0.25">
      <c r="A15" s="7" t="s">
        <v>12</v>
      </c>
      <c r="B15" s="8" t="s">
        <v>21</v>
      </c>
      <c r="C15" s="8">
        <v>20</v>
      </c>
      <c r="D15" s="8">
        <v>40</v>
      </c>
      <c r="E15" s="9" t="s">
        <v>16</v>
      </c>
      <c r="H15" s="10" t="s">
        <v>12</v>
      </c>
      <c r="I15" s="24">
        <v>85</v>
      </c>
      <c r="J15" s="24">
        <v>220</v>
      </c>
      <c r="M15" s="4" t="s">
        <v>12</v>
      </c>
      <c r="N15" s="5">
        <v>85</v>
      </c>
      <c r="O15" s="6">
        <v>220</v>
      </c>
    </row>
    <row r="16" spans="1:15" x14ac:dyDescent="0.25">
      <c r="H16" s="25" t="s">
        <v>7</v>
      </c>
      <c r="I16" s="24">
        <v>60</v>
      </c>
      <c r="J16" s="24">
        <v>130</v>
      </c>
      <c r="M16" s="4" t="s">
        <v>7</v>
      </c>
      <c r="N16" s="5">
        <v>60</v>
      </c>
      <c r="O16" s="6">
        <v>130</v>
      </c>
    </row>
    <row r="17" spans="8:15" x14ac:dyDescent="0.25">
      <c r="H17" s="25" t="s">
        <v>16</v>
      </c>
      <c r="I17" s="24">
        <v>25</v>
      </c>
      <c r="J17" s="24">
        <v>90</v>
      </c>
      <c r="M17" s="4" t="s">
        <v>16</v>
      </c>
      <c r="N17" s="5">
        <v>25</v>
      </c>
      <c r="O17" s="6">
        <v>90</v>
      </c>
    </row>
    <row r="18" spans="8:15" x14ac:dyDescent="0.25">
      <c r="H18" s="10" t="s">
        <v>9</v>
      </c>
      <c r="I18" s="24">
        <v>200</v>
      </c>
      <c r="J18" s="24">
        <v>115</v>
      </c>
      <c r="M18" s="4" t="s">
        <v>9</v>
      </c>
      <c r="N18" s="5">
        <v>200</v>
      </c>
      <c r="O18" s="6">
        <v>115</v>
      </c>
    </row>
    <row r="19" spans="8:15" x14ac:dyDescent="0.25">
      <c r="H19" s="25" t="s">
        <v>7</v>
      </c>
      <c r="I19" s="24">
        <v>80</v>
      </c>
      <c r="J19" s="24">
        <v>70</v>
      </c>
      <c r="M19" s="4" t="s">
        <v>7</v>
      </c>
      <c r="N19" s="5">
        <v>80</v>
      </c>
      <c r="O19" s="6">
        <v>70</v>
      </c>
    </row>
    <row r="20" spans="8:15" x14ac:dyDescent="0.25">
      <c r="H20" s="25" t="s">
        <v>16</v>
      </c>
      <c r="I20" s="24">
        <v>120</v>
      </c>
      <c r="J20" s="24">
        <v>45</v>
      </c>
      <c r="M20" s="4" t="s">
        <v>16</v>
      </c>
      <c r="N20" s="5">
        <v>120</v>
      </c>
      <c r="O20" s="6">
        <v>45</v>
      </c>
    </row>
    <row r="21" spans="8:15" x14ac:dyDescent="0.25">
      <c r="H21" s="10" t="s">
        <v>5</v>
      </c>
      <c r="I21" s="24">
        <v>3900</v>
      </c>
      <c r="J21" s="24">
        <v>35</v>
      </c>
      <c r="M21" s="4" t="s">
        <v>5</v>
      </c>
      <c r="N21" s="5">
        <v>3900</v>
      </c>
      <c r="O21" s="6">
        <v>35</v>
      </c>
    </row>
    <row r="22" spans="8:15" x14ac:dyDescent="0.25">
      <c r="H22" s="25" t="s">
        <v>7</v>
      </c>
      <c r="I22" s="24">
        <v>2000</v>
      </c>
      <c r="J22" s="24">
        <v>15</v>
      </c>
      <c r="M22" s="4" t="s">
        <v>7</v>
      </c>
      <c r="N22" s="5">
        <v>2000</v>
      </c>
      <c r="O22" s="6">
        <v>15</v>
      </c>
    </row>
    <row r="23" spans="8:15" x14ac:dyDescent="0.25">
      <c r="H23" s="25" t="s">
        <v>16</v>
      </c>
      <c r="I23" s="24">
        <v>1900</v>
      </c>
      <c r="J23" s="24">
        <v>20</v>
      </c>
      <c r="M23" s="4" t="s">
        <v>16</v>
      </c>
      <c r="N23" s="5">
        <v>1900</v>
      </c>
      <c r="O23" s="6">
        <v>20</v>
      </c>
    </row>
    <row r="24" spans="8:15" x14ac:dyDescent="0.25">
      <c r="H24" s="10" t="s">
        <v>24</v>
      </c>
      <c r="I24" s="24">
        <v>4185</v>
      </c>
      <c r="J24" s="24">
        <v>370</v>
      </c>
      <c r="M24" s="7" t="s">
        <v>24</v>
      </c>
      <c r="N24" s="8">
        <v>4185</v>
      </c>
      <c r="O24" s="9">
        <v>370</v>
      </c>
    </row>
    <row r="27" spans="8:15" x14ac:dyDescent="0.25">
      <c r="H27" t="s">
        <v>30</v>
      </c>
    </row>
    <row r="29" spans="8:15" x14ac:dyDescent="0.25">
      <c r="H29" s="23" t="s">
        <v>23</v>
      </c>
      <c r="I29" t="s">
        <v>31</v>
      </c>
      <c r="M29" s="14" t="s">
        <v>23</v>
      </c>
      <c r="N29" s="16" t="s">
        <v>31</v>
      </c>
    </row>
    <row r="30" spans="8:15" x14ac:dyDescent="0.25">
      <c r="H30" s="10" t="s">
        <v>12</v>
      </c>
      <c r="I30" s="24">
        <v>50</v>
      </c>
      <c r="M30" s="4" t="s">
        <v>12</v>
      </c>
      <c r="N30" s="6">
        <v>50</v>
      </c>
    </row>
    <row r="31" spans="8:15" x14ac:dyDescent="0.25">
      <c r="H31" s="25" t="s">
        <v>7</v>
      </c>
      <c r="I31" s="24">
        <v>50</v>
      </c>
      <c r="M31" s="4" t="s">
        <v>7</v>
      </c>
      <c r="N31" s="6">
        <v>50</v>
      </c>
    </row>
    <row r="32" spans="8:15" x14ac:dyDescent="0.25">
      <c r="H32" s="25" t="s">
        <v>16</v>
      </c>
      <c r="I32" s="24">
        <v>20</v>
      </c>
      <c r="M32" s="4" t="s">
        <v>16</v>
      </c>
      <c r="N32" s="6">
        <v>20</v>
      </c>
    </row>
    <row r="33" spans="8:14" x14ac:dyDescent="0.25">
      <c r="H33" s="10" t="s">
        <v>9</v>
      </c>
      <c r="I33" s="24">
        <v>80</v>
      </c>
      <c r="M33" s="4" t="s">
        <v>9</v>
      </c>
      <c r="N33" s="6">
        <v>80</v>
      </c>
    </row>
    <row r="34" spans="8:14" x14ac:dyDescent="0.25">
      <c r="H34" s="25" t="s">
        <v>7</v>
      </c>
      <c r="I34" s="24">
        <v>60</v>
      </c>
      <c r="M34" s="4" t="s">
        <v>7</v>
      </c>
      <c r="N34" s="6">
        <v>60</v>
      </c>
    </row>
    <row r="35" spans="8:14" x14ac:dyDescent="0.25">
      <c r="H35" s="25" t="s">
        <v>16</v>
      </c>
      <c r="I35" s="24">
        <v>80</v>
      </c>
      <c r="M35" s="4" t="s">
        <v>16</v>
      </c>
      <c r="N35" s="6">
        <v>80</v>
      </c>
    </row>
    <row r="36" spans="8:14" x14ac:dyDescent="0.25">
      <c r="H36" s="10" t="s">
        <v>5</v>
      </c>
      <c r="I36" s="24">
        <v>1200</v>
      </c>
      <c r="M36" s="4" t="s">
        <v>5</v>
      </c>
      <c r="N36" s="6">
        <v>1200</v>
      </c>
    </row>
    <row r="37" spans="8:14" x14ac:dyDescent="0.25">
      <c r="H37" s="25" t="s">
        <v>7</v>
      </c>
      <c r="I37" s="24">
        <v>1200</v>
      </c>
      <c r="M37" s="4" t="s">
        <v>7</v>
      </c>
      <c r="N37" s="6">
        <v>1200</v>
      </c>
    </row>
    <row r="38" spans="8:14" x14ac:dyDescent="0.25">
      <c r="H38" s="25" t="s">
        <v>16</v>
      </c>
      <c r="I38" s="24">
        <v>1000</v>
      </c>
      <c r="M38" s="4" t="s">
        <v>16</v>
      </c>
      <c r="N38" s="6">
        <v>1000</v>
      </c>
    </row>
    <row r="39" spans="8:14" x14ac:dyDescent="0.25">
      <c r="H39" s="10" t="s">
        <v>24</v>
      </c>
      <c r="I39" s="24">
        <v>1200</v>
      </c>
      <c r="M39" s="7" t="s">
        <v>24</v>
      </c>
      <c r="N39" s="9">
        <v>1200</v>
      </c>
    </row>
  </sheetData>
  <autoFilter ref="A3:E15" xr:uid="{04EF1F46-4FDA-4523-B684-4923FEE288D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272B-25DA-4C77-AD10-D96E9F462B94}">
  <dimension ref="A2:M25"/>
  <sheetViews>
    <sheetView workbookViewId="0">
      <selection activeCell="J28" sqref="J28"/>
    </sheetView>
  </sheetViews>
  <sheetFormatPr defaultRowHeight="15" x14ac:dyDescent="0.25"/>
  <cols>
    <col min="1" max="6" width="15" customWidth="1"/>
    <col min="8" max="8" width="14" bestFit="1" customWidth="1"/>
    <col min="9" max="9" width="21.140625" bestFit="1" customWidth="1"/>
    <col min="12" max="13" width="22.7109375" style="5" customWidth="1"/>
    <col min="18" max="18" width="13.140625" bestFit="1" customWidth="1"/>
    <col min="19" max="19" width="16.5703125" bestFit="1" customWidth="1"/>
  </cols>
  <sheetData>
    <row r="2" spans="1:13" x14ac:dyDescent="0.25">
      <c r="H2" s="10"/>
    </row>
    <row r="3" spans="1:13" x14ac:dyDescent="0.25">
      <c r="A3" s="14" t="s">
        <v>32</v>
      </c>
      <c r="B3" s="15" t="s">
        <v>33</v>
      </c>
      <c r="C3" s="16" t="s">
        <v>34</v>
      </c>
      <c r="H3" s="10" t="s">
        <v>41</v>
      </c>
    </row>
    <row r="4" spans="1:13" x14ac:dyDescent="0.25">
      <c r="A4" s="4" t="s">
        <v>35</v>
      </c>
      <c r="B4" s="5">
        <v>80</v>
      </c>
      <c r="C4" s="6" t="s">
        <v>36</v>
      </c>
    </row>
    <row r="5" spans="1:13" x14ac:dyDescent="0.25">
      <c r="A5" s="4" t="s">
        <v>35</v>
      </c>
      <c r="B5" s="5">
        <v>90</v>
      </c>
      <c r="C5" s="6" t="s">
        <v>37</v>
      </c>
      <c r="H5" s="23" t="s">
        <v>23</v>
      </c>
      <c r="I5" t="s">
        <v>40</v>
      </c>
      <c r="L5" s="14" t="s">
        <v>23</v>
      </c>
      <c r="M5" s="16" t="s">
        <v>40</v>
      </c>
    </row>
    <row r="6" spans="1:13" x14ac:dyDescent="0.25">
      <c r="A6" s="4" t="s">
        <v>38</v>
      </c>
      <c r="B6" s="5">
        <v>70</v>
      </c>
      <c r="C6" s="6" t="s">
        <v>36</v>
      </c>
      <c r="H6" s="10" t="s">
        <v>38</v>
      </c>
      <c r="I6" s="24">
        <v>77.5</v>
      </c>
      <c r="L6" s="4" t="s">
        <v>38</v>
      </c>
      <c r="M6" s="6">
        <v>77.5</v>
      </c>
    </row>
    <row r="7" spans="1:13" x14ac:dyDescent="0.25">
      <c r="A7" s="4" t="s">
        <v>38</v>
      </c>
      <c r="B7" s="5">
        <v>85</v>
      </c>
      <c r="C7" s="6" t="s">
        <v>37</v>
      </c>
      <c r="H7" s="10" t="s">
        <v>35</v>
      </c>
      <c r="I7" s="24">
        <v>85</v>
      </c>
      <c r="L7" s="4" t="s">
        <v>35</v>
      </c>
      <c r="M7" s="6">
        <v>85</v>
      </c>
    </row>
    <row r="8" spans="1:13" x14ac:dyDescent="0.25">
      <c r="A8" s="4" t="s">
        <v>39</v>
      </c>
      <c r="B8" s="5">
        <v>75</v>
      </c>
      <c r="C8" s="6" t="s">
        <v>36</v>
      </c>
      <c r="H8" s="10" t="s">
        <v>39</v>
      </c>
      <c r="I8" s="24">
        <v>77.5</v>
      </c>
      <c r="L8" s="4" t="s">
        <v>39</v>
      </c>
      <c r="M8" s="6">
        <v>77.5</v>
      </c>
    </row>
    <row r="9" spans="1:13" x14ac:dyDescent="0.25">
      <c r="A9" s="7" t="s">
        <v>39</v>
      </c>
      <c r="B9" s="8">
        <v>80</v>
      </c>
      <c r="C9" s="9" t="s">
        <v>37</v>
      </c>
      <c r="H9" s="10" t="s">
        <v>24</v>
      </c>
      <c r="I9" s="24">
        <v>80</v>
      </c>
      <c r="L9" s="7" t="s">
        <v>24</v>
      </c>
      <c r="M9" s="9">
        <v>80</v>
      </c>
    </row>
    <row r="13" spans="1:13" x14ac:dyDescent="0.25">
      <c r="A13" s="14" t="s">
        <v>0</v>
      </c>
      <c r="B13" s="15" t="s">
        <v>1</v>
      </c>
      <c r="C13" s="15" t="s">
        <v>2</v>
      </c>
      <c r="D13" s="15" t="s">
        <v>3</v>
      </c>
      <c r="E13" s="16" t="s">
        <v>4</v>
      </c>
      <c r="F13" s="17" t="s">
        <v>43</v>
      </c>
      <c r="H13" s="10" t="s">
        <v>42</v>
      </c>
    </row>
    <row r="14" spans="1:13" x14ac:dyDescent="0.25">
      <c r="A14" s="4" t="s">
        <v>5</v>
      </c>
      <c r="B14" s="5" t="s">
        <v>6</v>
      </c>
      <c r="C14" s="5">
        <v>1200</v>
      </c>
      <c r="D14" s="5">
        <v>5</v>
      </c>
      <c r="E14" s="6" t="s">
        <v>7</v>
      </c>
      <c r="F14" s="18">
        <f>C14*D14</f>
        <v>6000</v>
      </c>
    </row>
    <row r="15" spans="1:13" x14ac:dyDescent="0.25">
      <c r="A15" s="4" t="s">
        <v>5</v>
      </c>
      <c r="B15" s="5" t="s">
        <v>8</v>
      </c>
      <c r="C15" s="5">
        <v>800</v>
      </c>
      <c r="D15" s="5">
        <v>10</v>
      </c>
      <c r="E15" s="6" t="s">
        <v>7</v>
      </c>
      <c r="F15" s="18">
        <f t="shared" ref="F15:F25" si="0">C15*D15</f>
        <v>8000</v>
      </c>
      <c r="H15" s="23" t="s">
        <v>23</v>
      </c>
      <c r="I15" t="s">
        <v>44</v>
      </c>
      <c r="L15" s="14" t="s">
        <v>23</v>
      </c>
      <c r="M15" s="16" t="s">
        <v>44</v>
      </c>
    </row>
    <row r="16" spans="1:13" x14ac:dyDescent="0.25">
      <c r="A16" s="4" t="s">
        <v>9</v>
      </c>
      <c r="B16" s="5" t="s">
        <v>10</v>
      </c>
      <c r="C16" s="5">
        <v>20</v>
      </c>
      <c r="D16" s="5">
        <v>50</v>
      </c>
      <c r="E16" s="6" t="s">
        <v>7</v>
      </c>
      <c r="F16" s="18">
        <f t="shared" si="0"/>
        <v>1000</v>
      </c>
      <c r="H16" s="10" t="s">
        <v>12</v>
      </c>
      <c r="I16" s="24">
        <v>3550</v>
      </c>
      <c r="L16" s="4" t="s">
        <v>12</v>
      </c>
      <c r="M16" s="6">
        <v>3550</v>
      </c>
    </row>
    <row r="17" spans="1:13" x14ac:dyDescent="0.25">
      <c r="A17" s="4" t="s">
        <v>9</v>
      </c>
      <c r="B17" s="5" t="s">
        <v>11</v>
      </c>
      <c r="C17" s="5">
        <v>60</v>
      </c>
      <c r="D17" s="5">
        <v>20</v>
      </c>
      <c r="E17" s="6" t="s">
        <v>7</v>
      </c>
      <c r="F17" s="18">
        <f t="shared" si="0"/>
        <v>1200</v>
      </c>
      <c r="H17" s="25" t="s">
        <v>7</v>
      </c>
      <c r="I17" s="24">
        <v>2500</v>
      </c>
      <c r="L17" s="4" t="s">
        <v>7</v>
      </c>
      <c r="M17" s="6">
        <v>2500</v>
      </c>
    </row>
    <row r="18" spans="1:13" x14ac:dyDescent="0.25">
      <c r="A18" s="4" t="s">
        <v>12</v>
      </c>
      <c r="B18" s="5" t="s">
        <v>13</v>
      </c>
      <c r="C18" s="5">
        <v>10</v>
      </c>
      <c r="D18" s="5">
        <v>100</v>
      </c>
      <c r="E18" s="6" t="s">
        <v>7</v>
      </c>
      <c r="F18" s="18">
        <f t="shared" si="0"/>
        <v>1000</v>
      </c>
      <c r="H18" s="25" t="s">
        <v>16</v>
      </c>
      <c r="I18" s="24">
        <v>1050</v>
      </c>
      <c r="L18" s="4" t="s">
        <v>16</v>
      </c>
      <c r="M18" s="6">
        <v>1050</v>
      </c>
    </row>
    <row r="19" spans="1:13" x14ac:dyDescent="0.25">
      <c r="A19" s="4" t="s">
        <v>12</v>
      </c>
      <c r="B19" s="5" t="s">
        <v>14</v>
      </c>
      <c r="C19" s="5">
        <v>50</v>
      </c>
      <c r="D19" s="5">
        <v>30</v>
      </c>
      <c r="E19" s="6" t="s">
        <v>7</v>
      </c>
      <c r="F19" s="18">
        <f t="shared" si="0"/>
        <v>1500</v>
      </c>
      <c r="H19" s="10" t="s">
        <v>9</v>
      </c>
      <c r="I19" s="24">
        <v>4600</v>
      </c>
      <c r="L19" s="4" t="s">
        <v>9</v>
      </c>
      <c r="M19" s="6">
        <v>4600</v>
      </c>
    </row>
    <row r="20" spans="1:13" x14ac:dyDescent="0.25">
      <c r="A20" s="4" t="s">
        <v>5</v>
      </c>
      <c r="B20" s="5" t="s">
        <v>15</v>
      </c>
      <c r="C20" s="5">
        <v>1000</v>
      </c>
      <c r="D20" s="5">
        <v>8</v>
      </c>
      <c r="E20" s="6" t="s">
        <v>16</v>
      </c>
      <c r="F20" s="18">
        <f t="shared" si="0"/>
        <v>8000</v>
      </c>
      <c r="H20" s="25" t="s">
        <v>7</v>
      </c>
      <c r="I20" s="24">
        <v>2200</v>
      </c>
      <c r="L20" s="4" t="s">
        <v>7</v>
      </c>
      <c r="M20" s="6">
        <v>2200</v>
      </c>
    </row>
    <row r="21" spans="1:13" x14ac:dyDescent="0.25">
      <c r="A21" s="4" t="s">
        <v>5</v>
      </c>
      <c r="B21" s="5" t="s">
        <v>17</v>
      </c>
      <c r="C21" s="5">
        <v>900</v>
      </c>
      <c r="D21" s="5">
        <v>12</v>
      </c>
      <c r="E21" s="6" t="s">
        <v>16</v>
      </c>
      <c r="F21" s="18">
        <f t="shared" si="0"/>
        <v>10800</v>
      </c>
      <c r="H21" s="25" t="s">
        <v>16</v>
      </c>
      <c r="I21" s="24">
        <v>2400</v>
      </c>
      <c r="L21" s="4" t="s">
        <v>16</v>
      </c>
      <c r="M21" s="6">
        <v>2400</v>
      </c>
    </row>
    <row r="22" spans="1:13" x14ac:dyDescent="0.25">
      <c r="A22" s="4" t="s">
        <v>9</v>
      </c>
      <c r="B22" s="5" t="s">
        <v>18</v>
      </c>
      <c r="C22" s="5">
        <v>40</v>
      </c>
      <c r="D22" s="5">
        <v>30</v>
      </c>
      <c r="E22" s="6" t="s">
        <v>16</v>
      </c>
      <c r="F22" s="18">
        <f t="shared" si="0"/>
        <v>1200</v>
      </c>
      <c r="H22" s="10" t="s">
        <v>5</v>
      </c>
      <c r="I22" s="24">
        <v>32800</v>
      </c>
      <c r="L22" s="4" t="s">
        <v>5</v>
      </c>
      <c r="M22" s="6">
        <v>32800</v>
      </c>
    </row>
    <row r="23" spans="1:13" x14ac:dyDescent="0.25">
      <c r="A23" s="4" t="s">
        <v>9</v>
      </c>
      <c r="B23" s="5" t="s">
        <v>19</v>
      </c>
      <c r="C23" s="5">
        <v>80</v>
      </c>
      <c r="D23" s="5">
        <v>15</v>
      </c>
      <c r="E23" s="6" t="s">
        <v>16</v>
      </c>
      <c r="F23" s="18">
        <f t="shared" si="0"/>
        <v>1200</v>
      </c>
      <c r="H23" s="25" t="s">
        <v>7</v>
      </c>
      <c r="I23" s="24">
        <v>14000</v>
      </c>
      <c r="L23" s="4" t="s">
        <v>7</v>
      </c>
      <c r="M23" s="6">
        <v>14000</v>
      </c>
    </row>
    <row r="24" spans="1:13" x14ac:dyDescent="0.25">
      <c r="A24" s="4" t="s">
        <v>12</v>
      </c>
      <c r="B24" s="5" t="s">
        <v>20</v>
      </c>
      <c r="C24" s="5">
        <v>5</v>
      </c>
      <c r="D24" s="5">
        <v>50</v>
      </c>
      <c r="E24" s="6" t="s">
        <v>16</v>
      </c>
      <c r="F24" s="18">
        <f t="shared" si="0"/>
        <v>250</v>
      </c>
      <c r="H24" s="25" t="s">
        <v>16</v>
      </c>
      <c r="I24" s="24">
        <v>18800</v>
      </c>
      <c r="L24" s="4" t="s">
        <v>16</v>
      </c>
      <c r="M24" s="6">
        <v>18800</v>
      </c>
    </row>
    <row r="25" spans="1:13" x14ac:dyDescent="0.25">
      <c r="A25" s="7" t="s">
        <v>12</v>
      </c>
      <c r="B25" s="8" t="s">
        <v>21</v>
      </c>
      <c r="C25" s="8">
        <v>20</v>
      </c>
      <c r="D25" s="8">
        <v>40</v>
      </c>
      <c r="E25" s="9" t="s">
        <v>16</v>
      </c>
      <c r="F25" s="19">
        <f t="shared" si="0"/>
        <v>800</v>
      </c>
      <c r="H25" s="10" t="s">
        <v>24</v>
      </c>
      <c r="I25" s="24">
        <v>40950</v>
      </c>
      <c r="L25" s="7" t="s">
        <v>24</v>
      </c>
      <c r="M25" s="9">
        <v>40950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FDD09-0E78-47D8-A44F-C18AF8BD1066}">
  <dimension ref="A2:O66"/>
  <sheetViews>
    <sheetView topLeftCell="A28" zoomScale="85" zoomScaleNormal="85" workbookViewId="0">
      <selection activeCell="K15" sqref="K15"/>
    </sheetView>
  </sheetViews>
  <sheetFormatPr defaultRowHeight="15" x14ac:dyDescent="0.25"/>
  <cols>
    <col min="1" max="4" width="12" style="5" customWidth="1"/>
    <col min="7" max="7" width="16" style="10" bestFit="1" customWidth="1"/>
    <col min="8" max="8" width="18.5703125" style="5" bestFit="1" customWidth="1"/>
    <col min="9" max="9" width="7.140625" style="5" bestFit="1" customWidth="1"/>
    <col min="10" max="10" width="11.28515625" style="5" bestFit="1" customWidth="1"/>
    <col min="12" max="15" width="23.140625" style="5" customWidth="1"/>
    <col min="30" max="30" width="13.85546875" bestFit="1" customWidth="1"/>
    <col min="31" max="31" width="16.28515625" bestFit="1" customWidth="1"/>
    <col min="32" max="32" width="5.42578125" bestFit="1" customWidth="1"/>
    <col min="33" max="33" width="11.28515625" bestFit="1" customWidth="1"/>
  </cols>
  <sheetData>
    <row r="2" spans="1:15" x14ac:dyDescent="0.25">
      <c r="A2" s="14" t="s">
        <v>45</v>
      </c>
      <c r="B2" s="15" t="s">
        <v>4</v>
      </c>
      <c r="C2" s="15" t="s">
        <v>46</v>
      </c>
      <c r="D2" s="16" t="s">
        <v>47</v>
      </c>
      <c r="G2" s="10" t="s">
        <v>50</v>
      </c>
    </row>
    <row r="3" spans="1:15" x14ac:dyDescent="0.25">
      <c r="A3" s="20">
        <v>44197</v>
      </c>
      <c r="B3" s="5" t="s">
        <v>7</v>
      </c>
      <c r="C3" s="5" t="s">
        <v>48</v>
      </c>
      <c r="D3" s="6">
        <v>100</v>
      </c>
    </row>
    <row r="4" spans="1:15" x14ac:dyDescent="0.25">
      <c r="A4" s="20">
        <v>44197</v>
      </c>
      <c r="B4" s="5" t="s">
        <v>16</v>
      </c>
      <c r="C4" s="5" t="s">
        <v>49</v>
      </c>
      <c r="D4" s="6">
        <v>200</v>
      </c>
      <c r="G4" s="26" t="s">
        <v>51</v>
      </c>
      <c r="H4" s="26" t="s">
        <v>28</v>
      </c>
      <c r="L4" s="11" t="s">
        <v>51</v>
      </c>
      <c r="M4" s="12" t="s">
        <v>28</v>
      </c>
      <c r="N4" s="12"/>
      <c r="O4" s="13"/>
    </row>
    <row r="5" spans="1:15" x14ac:dyDescent="0.25">
      <c r="A5" s="20">
        <v>44197</v>
      </c>
      <c r="B5" s="5" t="s">
        <v>7</v>
      </c>
      <c r="C5" s="5" t="s">
        <v>49</v>
      </c>
      <c r="D5" s="6">
        <v>150</v>
      </c>
      <c r="G5" s="26" t="s">
        <v>23</v>
      </c>
      <c r="H5" s="5" t="s">
        <v>48</v>
      </c>
      <c r="I5" s="5" t="s">
        <v>49</v>
      </c>
      <c r="J5" s="5" t="s">
        <v>24</v>
      </c>
      <c r="L5" s="7" t="s">
        <v>23</v>
      </c>
      <c r="M5" s="8" t="s">
        <v>48</v>
      </c>
      <c r="N5" s="8" t="s">
        <v>49</v>
      </c>
      <c r="O5" s="9" t="s">
        <v>24</v>
      </c>
    </row>
    <row r="6" spans="1:15" x14ac:dyDescent="0.25">
      <c r="A6" s="20">
        <v>44197</v>
      </c>
      <c r="B6" s="5" t="s">
        <v>16</v>
      </c>
      <c r="C6" s="5" t="s">
        <v>48</v>
      </c>
      <c r="D6" s="6">
        <v>300</v>
      </c>
      <c r="G6" s="5" t="s">
        <v>7</v>
      </c>
      <c r="H6" s="27">
        <v>1200</v>
      </c>
      <c r="I6" s="27">
        <v>950</v>
      </c>
      <c r="J6" s="27">
        <v>2150</v>
      </c>
      <c r="L6" s="4" t="s">
        <v>7</v>
      </c>
      <c r="M6" s="5">
        <v>1200</v>
      </c>
      <c r="N6" s="5">
        <v>950</v>
      </c>
      <c r="O6" s="6">
        <v>2150</v>
      </c>
    </row>
    <row r="7" spans="1:15" x14ac:dyDescent="0.25">
      <c r="A7" s="20">
        <v>44198</v>
      </c>
      <c r="B7" s="5" t="s">
        <v>7</v>
      </c>
      <c r="C7" s="5" t="s">
        <v>48</v>
      </c>
      <c r="D7" s="6">
        <v>250</v>
      </c>
      <c r="G7" s="5" t="s">
        <v>16</v>
      </c>
      <c r="H7" s="27">
        <v>1250</v>
      </c>
      <c r="I7" s="27">
        <v>1250</v>
      </c>
      <c r="J7" s="27">
        <v>2500</v>
      </c>
      <c r="L7" s="4" t="s">
        <v>16</v>
      </c>
      <c r="M7" s="5">
        <v>1250</v>
      </c>
      <c r="N7" s="5">
        <v>1250</v>
      </c>
      <c r="O7" s="6">
        <v>2500</v>
      </c>
    </row>
    <row r="8" spans="1:15" x14ac:dyDescent="0.25">
      <c r="A8" s="20">
        <v>44198</v>
      </c>
      <c r="B8" s="5" t="s">
        <v>16</v>
      </c>
      <c r="C8" s="5" t="s">
        <v>49</v>
      </c>
      <c r="D8" s="6">
        <v>150</v>
      </c>
      <c r="G8" s="5" t="s">
        <v>24</v>
      </c>
      <c r="H8" s="27">
        <v>2450</v>
      </c>
      <c r="I8" s="27">
        <v>2200</v>
      </c>
      <c r="J8" s="27">
        <v>4650</v>
      </c>
      <c r="L8" s="7" t="s">
        <v>24</v>
      </c>
      <c r="M8" s="8">
        <v>2450</v>
      </c>
      <c r="N8" s="8">
        <v>2200</v>
      </c>
      <c r="O8" s="9">
        <v>4650</v>
      </c>
    </row>
    <row r="9" spans="1:15" x14ac:dyDescent="0.25">
      <c r="A9" s="20">
        <v>44198</v>
      </c>
      <c r="B9" s="5" t="s">
        <v>7</v>
      </c>
      <c r="C9" s="5" t="s">
        <v>49</v>
      </c>
      <c r="D9" s="6">
        <v>200</v>
      </c>
      <c r="G9"/>
    </row>
    <row r="10" spans="1:15" x14ac:dyDescent="0.25">
      <c r="A10" s="20">
        <v>44198</v>
      </c>
      <c r="B10" s="5" t="s">
        <v>16</v>
      </c>
      <c r="C10" s="5" t="s">
        <v>48</v>
      </c>
      <c r="D10" s="6">
        <v>250</v>
      </c>
      <c r="G10"/>
    </row>
    <row r="11" spans="1:15" x14ac:dyDescent="0.25">
      <c r="A11" s="20">
        <v>44199</v>
      </c>
      <c r="B11" s="5" t="s">
        <v>7</v>
      </c>
      <c r="C11" s="5" t="s">
        <v>48</v>
      </c>
      <c r="D11" s="6">
        <v>300</v>
      </c>
      <c r="G11" s="10" t="s">
        <v>52</v>
      </c>
    </row>
    <row r="12" spans="1:15" x14ac:dyDescent="0.25">
      <c r="A12" s="20">
        <v>44199</v>
      </c>
      <c r="B12" s="5" t="s">
        <v>16</v>
      </c>
      <c r="C12" s="5" t="s">
        <v>49</v>
      </c>
      <c r="D12" s="6">
        <v>350</v>
      </c>
      <c r="G12"/>
    </row>
    <row r="13" spans="1:15" x14ac:dyDescent="0.25">
      <c r="A13" s="20">
        <v>44199</v>
      </c>
      <c r="B13" s="5" t="s">
        <v>7</v>
      </c>
      <c r="C13" s="5" t="s">
        <v>49</v>
      </c>
      <c r="D13" s="6">
        <v>150</v>
      </c>
      <c r="G13"/>
    </row>
    <row r="14" spans="1:15" x14ac:dyDescent="0.25">
      <c r="A14" s="20">
        <v>44199</v>
      </c>
      <c r="B14" s="5" t="s">
        <v>16</v>
      </c>
      <c r="C14" s="5" t="s">
        <v>48</v>
      </c>
      <c r="D14" s="6">
        <v>250</v>
      </c>
      <c r="G14" s="26" t="s">
        <v>23</v>
      </c>
      <c r="H14" s="5" t="s">
        <v>51</v>
      </c>
      <c r="I14" s="5" t="s">
        <v>62</v>
      </c>
      <c r="J14"/>
      <c r="L14" s="14" t="s">
        <v>23</v>
      </c>
      <c r="M14" s="15" t="s">
        <v>53</v>
      </c>
      <c r="N14" s="16" t="s">
        <v>54</v>
      </c>
    </row>
    <row r="15" spans="1:15" x14ac:dyDescent="0.25">
      <c r="A15" s="20">
        <v>44200</v>
      </c>
      <c r="B15" s="5" t="s">
        <v>7</v>
      </c>
      <c r="C15" s="5" t="s">
        <v>48</v>
      </c>
      <c r="D15" s="6">
        <v>200</v>
      </c>
      <c r="G15" s="5" t="s">
        <v>48</v>
      </c>
      <c r="H15" s="27">
        <v>2450</v>
      </c>
      <c r="I15" s="27">
        <v>2450</v>
      </c>
      <c r="J15"/>
      <c r="L15" s="4" t="s">
        <v>48</v>
      </c>
      <c r="M15" s="5">
        <v>245</v>
      </c>
      <c r="N15" s="6">
        <v>245</v>
      </c>
    </row>
    <row r="16" spans="1:15" x14ac:dyDescent="0.25">
      <c r="A16" s="20">
        <v>44200</v>
      </c>
      <c r="B16" s="5" t="s">
        <v>16</v>
      </c>
      <c r="C16" s="5" t="s">
        <v>49</v>
      </c>
      <c r="D16" s="6">
        <v>300</v>
      </c>
      <c r="G16" s="28">
        <v>44197</v>
      </c>
      <c r="H16" s="27">
        <v>400</v>
      </c>
      <c r="I16" s="27">
        <v>400</v>
      </c>
      <c r="J16"/>
      <c r="L16" s="22">
        <v>44197</v>
      </c>
      <c r="M16" s="5">
        <v>200</v>
      </c>
      <c r="N16" s="6">
        <v>200</v>
      </c>
    </row>
    <row r="17" spans="1:14" x14ac:dyDescent="0.25">
      <c r="A17" s="20">
        <v>44200</v>
      </c>
      <c r="B17" s="5" t="s">
        <v>7</v>
      </c>
      <c r="C17" s="5" t="s">
        <v>49</v>
      </c>
      <c r="D17" s="6">
        <v>250</v>
      </c>
      <c r="G17" s="28">
        <v>44198</v>
      </c>
      <c r="H17" s="27">
        <v>500</v>
      </c>
      <c r="I17" s="27">
        <v>500</v>
      </c>
      <c r="J17"/>
      <c r="L17" s="22">
        <v>44198</v>
      </c>
      <c r="M17" s="5">
        <v>250</v>
      </c>
      <c r="N17" s="6">
        <v>250</v>
      </c>
    </row>
    <row r="18" spans="1:14" x14ac:dyDescent="0.25">
      <c r="A18" s="20">
        <v>44200</v>
      </c>
      <c r="B18" s="5" t="s">
        <v>16</v>
      </c>
      <c r="C18" s="5" t="s">
        <v>48</v>
      </c>
      <c r="D18" s="6">
        <v>150</v>
      </c>
      <c r="G18" s="28">
        <v>44199</v>
      </c>
      <c r="H18" s="27">
        <v>550</v>
      </c>
      <c r="I18" s="27">
        <v>550</v>
      </c>
      <c r="J18"/>
      <c r="L18" s="22">
        <v>44199</v>
      </c>
      <c r="M18" s="5">
        <v>275</v>
      </c>
      <c r="N18" s="6">
        <v>275</v>
      </c>
    </row>
    <row r="19" spans="1:14" x14ac:dyDescent="0.25">
      <c r="A19" s="20">
        <v>44201</v>
      </c>
      <c r="B19" s="5" t="s">
        <v>7</v>
      </c>
      <c r="C19" s="5" t="s">
        <v>48</v>
      </c>
      <c r="D19" s="6">
        <v>350</v>
      </c>
      <c r="G19" s="28">
        <v>44200</v>
      </c>
      <c r="H19" s="27">
        <v>350</v>
      </c>
      <c r="I19" s="27">
        <v>350</v>
      </c>
      <c r="J19"/>
      <c r="L19" s="22">
        <v>44200</v>
      </c>
      <c r="M19" s="5">
        <v>175</v>
      </c>
      <c r="N19" s="6">
        <v>175</v>
      </c>
    </row>
    <row r="20" spans="1:14" x14ac:dyDescent="0.25">
      <c r="A20" s="20">
        <v>44201</v>
      </c>
      <c r="B20" s="5" t="s">
        <v>16</v>
      </c>
      <c r="C20" s="5" t="s">
        <v>49</v>
      </c>
      <c r="D20" s="6">
        <v>250</v>
      </c>
      <c r="G20" s="28">
        <v>44201</v>
      </c>
      <c r="H20" s="27">
        <v>650</v>
      </c>
      <c r="I20" s="27">
        <v>650</v>
      </c>
      <c r="J20"/>
      <c r="L20" s="22">
        <v>44201</v>
      </c>
      <c r="M20" s="5">
        <v>325</v>
      </c>
      <c r="N20" s="6">
        <v>325</v>
      </c>
    </row>
    <row r="21" spans="1:14" x14ac:dyDescent="0.25">
      <c r="A21" s="20">
        <v>44201</v>
      </c>
      <c r="B21" s="5" t="s">
        <v>7</v>
      </c>
      <c r="C21" s="5" t="s">
        <v>49</v>
      </c>
      <c r="D21" s="6">
        <v>200</v>
      </c>
      <c r="G21" s="5" t="s">
        <v>49</v>
      </c>
      <c r="H21" s="27">
        <v>2200</v>
      </c>
      <c r="I21" s="27">
        <v>2200</v>
      </c>
      <c r="J21"/>
      <c r="L21" s="22" t="s">
        <v>49</v>
      </c>
      <c r="M21" s="5">
        <v>220</v>
      </c>
      <c r="N21" s="6">
        <v>220</v>
      </c>
    </row>
    <row r="22" spans="1:14" x14ac:dyDescent="0.25">
      <c r="A22" s="21">
        <v>44201</v>
      </c>
      <c r="B22" s="8" t="s">
        <v>16</v>
      </c>
      <c r="C22" s="8" t="s">
        <v>48</v>
      </c>
      <c r="D22" s="9">
        <v>300</v>
      </c>
      <c r="G22" s="28">
        <v>44197</v>
      </c>
      <c r="H22" s="27">
        <v>350</v>
      </c>
      <c r="I22" s="27">
        <v>350</v>
      </c>
      <c r="J22"/>
      <c r="L22" s="22">
        <v>44197</v>
      </c>
      <c r="M22" s="5">
        <v>175</v>
      </c>
      <c r="N22" s="6">
        <v>175</v>
      </c>
    </row>
    <row r="23" spans="1:14" x14ac:dyDescent="0.25">
      <c r="G23" s="28">
        <v>44198</v>
      </c>
      <c r="H23" s="27">
        <v>350</v>
      </c>
      <c r="I23" s="27">
        <v>350</v>
      </c>
      <c r="J23"/>
      <c r="L23" s="22">
        <v>44198</v>
      </c>
      <c r="M23" s="5">
        <v>175</v>
      </c>
      <c r="N23" s="6">
        <v>175</v>
      </c>
    </row>
    <row r="24" spans="1:14" x14ac:dyDescent="0.25">
      <c r="G24" s="28">
        <v>44199</v>
      </c>
      <c r="H24" s="27">
        <v>500</v>
      </c>
      <c r="I24" s="27">
        <v>500</v>
      </c>
      <c r="J24"/>
      <c r="L24" s="22">
        <v>44199</v>
      </c>
      <c r="M24" s="5">
        <v>250</v>
      </c>
      <c r="N24" s="6">
        <v>250</v>
      </c>
    </row>
    <row r="25" spans="1:14" x14ac:dyDescent="0.25">
      <c r="G25" s="28">
        <v>44200</v>
      </c>
      <c r="H25" s="27">
        <v>550</v>
      </c>
      <c r="I25" s="27">
        <v>550</v>
      </c>
      <c r="J25"/>
      <c r="L25" s="22">
        <v>44200</v>
      </c>
      <c r="M25" s="5">
        <v>275</v>
      </c>
      <c r="N25" s="6">
        <v>275</v>
      </c>
    </row>
    <row r="26" spans="1:14" x14ac:dyDescent="0.25">
      <c r="G26" s="28">
        <v>44201</v>
      </c>
      <c r="H26" s="27">
        <v>450</v>
      </c>
      <c r="I26" s="27">
        <v>450</v>
      </c>
      <c r="J26"/>
      <c r="L26" s="22">
        <v>44201</v>
      </c>
      <c r="M26" s="5">
        <v>225</v>
      </c>
      <c r="N26" s="6">
        <v>225</v>
      </c>
    </row>
    <row r="27" spans="1:14" x14ac:dyDescent="0.25">
      <c r="G27" s="5" t="s">
        <v>24</v>
      </c>
      <c r="H27" s="27">
        <v>4650</v>
      </c>
      <c r="I27" s="27">
        <v>4650</v>
      </c>
      <c r="J27"/>
      <c r="L27" s="7" t="s">
        <v>24</v>
      </c>
      <c r="M27" s="8">
        <v>232.5</v>
      </c>
      <c r="N27" s="9">
        <v>232.5</v>
      </c>
    </row>
    <row r="28" spans="1:14" x14ac:dyDescent="0.25">
      <c r="G28" s="5"/>
      <c r="J28"/>
    </row>
    <row r="29" spans="1:14" x14ac:dyDescent="0.25">
      <c r="G29" s="5"/>
    </row>
    <row r="30" spans="1:14" x14ac:dyDescent="0.25">
      <c r="G30" s="26" t="s">
        <v>23</v>
      </c>
      <c r="H30" s="5" t="s">
        <v>51</v>
      </c>
      <c r="I30" s="5" t="s">
        <v>63</v>
      </c>
      <c r="L30" s="14" t="s">
        <v>23</v>
      </c>
      <c r="M30" s="15" t="s">
        <v>53</v>
      </c>
      <c r="N30" s="16" t="s">
        <v>54</v>
      </c>
    </row>
    <row r="31" spans="1:14" x14ac:dyDescent="0.25">
      <c r="G31" s="5" t="s">
        <v>48</v>
      </c>
      <c r="H31" s="27">
        <v>2450</v>
      </c>
      <c r="I31" s="29"/>
      <c r="L31" s="4" t="s">
        <v>48</v>
      </c>
      <c r="M31" s="5">
        <v>245</v>
      </c>
      <c r="N31" s="6"/>
    </row>
    <row r="32" spans="1:14" x14ac:dyDescent="0.25">
      <c r="G32" s="28">
        <v>44197</v>
      </c>
      <c r="H32" s="27">
        <v>400</v>
      </c>
      <c r="I32" s="29"/>
      <c r="L32" s="22">
        <v>44197</v>
      </c>
      <c r="M32" s="5">
        <v>200</v>
      </c>
      <c r="N32" s="6"/>
    </row>
    <row r="33" spans="7:14" x14ac:dyDescent="0.25">
      <c r="G33" s="28">
        <v>44198</v>
      </c>
      <c r="H33" s="27">
        <v>500</v>
      </c>
      <c r="I33" s="29">
        <v>0.25</v>
      </c>
      <c r="L33" s="22">
        <v>44198</v>
      </c>
      <c r="M33" s="5">
        <v>250</v>
      </c>
      <c r="N33" s="6">
        <v>0.25</v>
      </c>
    </row>
    <row r="34" spans="7:14" x14ac:dyDescent="0.25">
      <c r="G34" s="28">
        <v>44199</v>
      </c>
      <c r="H34" s="27">
        <v>550</v>
      </c>
      <c r="I34" s="29">
        <v>0.1</v>
      </c>
      <c r="L34" s="22">
        <v>44199</v>
      </c>
      <c r="M34" s="5">
        <v>275</v>
      </c>
      <c r="N34" s="6">
        <v>0.1</v>
      </c>
    </row>
    <row r="35" spans="7:14" x14ac:dyDescent="0.25">
      <c r="G35" s="28">
        <v>44200</v>
      </c>
      <c r="H35" s="27">
        <v>350</v>
      </c>
      <c r="I35" s="29">
        <v>-0.36363636363636365</v>
      </c>
      <c r="L35" s="22">
        <v>44200</v>
      </c>
      <c r="M35" s="5">
        <v>175</v>
      </c>
      <c r="N35" s="6">
        <v>-0.36363636363636365</v>
      </c>
    </row>
    <row r="36" spans="7:14" x14ac:dyDescent="0.25">
      <c r="G36" s="28">
        <v>44201</v>
      </c>
      <c r="H36" s="27">
        <v>650</v>
      </c>
      <c r="I36" s="29">
        <v>0.8571428571428571</v>
      </c>
      <c r="L36" s="22">
        <v>44201</v>
      </c>
      <c r="M36" s="5">
        <v>325</v>
      </c>
      <c r="N36" s="6">
        <v>0.8571428571428571</v>
      </c>
    </row>
    <row r="37" spans="7:14" x14ac:dyDescent="0.25">
      <c r="G37" s="5" t="s">
        <v>49</v>
      </c>
      <c r="H37" s="27">
        <v>2200</v>
      </c>
      <c r="I37" s="29"/>
      <c r="L37" s="22" t="s">
        <v>49</v>
      </c>
      <c r="M37" s="5">
        <v>220</v>
      </c>
      <c r="N37" s="6"/>
    </row>
    <row r="38" spans="7:14" x14ac:dyDescent="0.25">
      <c r="G38" s="28">
        <v>44197</v>
      </c>
      <c r="H38" s="27">
        <v>350</v>
      </c>
      <c r="I38" s="29"/>
      <c r="L38" s="22">
        <v>44197</v>
      </c>
      <c r="M38" s="5">
        <v>175</v>
      </c>
      <c r="N38" s="6"/>
    </row>
    <row r="39" spans="7:14" x14ac:dyDescent="0.25">
      <c r="G39" s="28">
        <v>44198</v>
      </c>
      <c r="H39" s="27">
        <v>350</v>
      </c>
      <c r="I39" s="29">
        <v>0</v>
      </c>
      <c r="L39" s="22">
        <v>44198</v>
      </c>
      <c r="M39" s="5">
        <v>175</v>
      </c>
      <c r="N39" s="6">
        <v>0</v>
      </c>
    </row>
    <row r="40" spans="7:14" x14ac:dyDescent="0.25">
      <c r="G40" s="28">
        <v>44199</v>
      </c>
      <c r="H40" s="27">
        <v>500</v>
      </c>
      <c r="I40" s="29">
        <v>0.42857142857142855</v>
      </c>
      <c r="L40" s="22">
        <v>44199</v>
      </c>
      <c r="M40" s="5">
        <v>250</v>
      </c>
      <c r="N40" s="6">
        <v>0.42857142857142855</v>
      </c>
    </row>
    <row r="41" spans="7:14" x14ac:dyDescent="0.25">
      <c r="G41" s="28">
        <v>44200</v>
      </c>
      <c r="H41" s="27">
        <v>550</v>
      </c>
      <c r="I41" s="29">
        <v>0.1</v>
      </c>
      <c r="L41" s="22">
        <v>44200</v>
      </c>
      <c r="M41" s="5">
        <v>275</v>
      </c>
      <c r="N41" s="6">
        <v>0.1</v>
      </c>
    </row>
    <row r="42" spans="7:14" x14ac:dyDescent="0.25">
      <c r="G42" s="28">
        <v>44201</v>
      </c>
      <c r="H42" s="27">
        <v>450</v>
      </c>
      <c r="I42" s="29">
        <v>-0.18181818181818182</v>
      </c>
      <c r="L42" s="22">
        <v>44201</v>
      </c>
      <c r="M42" s="5">
        <v>225</v>
      </c>
      <c r="N42" s="6">
        <v>-0.18181818181818182</v>
      </c>
    </row>
    <row r="43" spans="7:14" x14ac:dyDescent="0.25">
      <c r="G43" s="5" t="s">
        <v>24</v>
      </c>
      <c r="H43" s="27">
        <v>4650</v>
      </c>
      <c r="I43" s="29"/>
      <c r="L43" s="7" t="s">
        <v>24</v>
      </c>
      <c r="M43" s="8">
        <v>232.5</v>
      </c>
      <c r="N43" s="9"/>
    </row>
    <row r="45" spans="7:14" x14ac:dyDescent="0.25">
      <c r="J45"/>
    </row>
    <row r="47" spans="7:14" x14ac:dyDescent="0.25">
      <c r="G47" s="10" t="s">
        <v>55</v>
      </c>
    </row>
    <row r="49" spans="7:15" x14ac:dyDescent="0.25">
      <c r="G49" s="26" t="s">
        <v>51</v>
      </c>
      <c r="H49" s="26" t="s">
        <v>28</v>
      </c>
      <c r="L49" s="11" t="s">
        <v>51</v>
      </c>
      <c r="M49" s="12" t="s">
        <v>28</v>
      </c>
      <c r="N49" s="12"/>
      <c r="O49" s="13"/>
    </row>
    <row r="50" spans="7:15" x14ac:dyDescent="0.25">
      <c r="G50" s="26" t="s">
        <v>23</v>
      </c>
      <c r="H50" s="5" t="s">
        <v>48</v>
      </c>
      <c r="I50" s="5" t="s">
        <v>49</v>
      </c>
      <c r="J50" s="5" t="s">
        <v>24</v>
      </c>
      <c r="L50" s="7" t="s">
        <v>23</v>
      </c>
      <c r="M50" s="8" t="s">
        <v>48</v>
      </c>
      <c r="N50" s="8" t="s">
        <v>49</v>
      </c>
      <c r="O50" s="9" t="s">
        <v>24</v>
      </c>
    </row>
    <row r="51" spans="7:15" x14ac:dyDescent="0.25">
      <c r="G51" s="5" t="s">
        <v>7</v>
      </c>
      <c r="H51" s="29">
        <v>0.55813953488372092</v>
      </c>
      <c r="I51" s="29">
        <v>0.44186046511627908</v>
      </c>
      <c r="J51" s="29">
        <v>1</v>
      </c>
      <c r="L51" s="4" t="s">
        <v>7</v>
      </c>
      <c r="M51" s="5">
        <v>0.55813953488372092</v>
      </c>
      <c r="N51" s="5">
        <v>0.44186046511627908</v>
      </c>
      <c r="O51" s="6">
        <v>1</v>
      </c>
    </row>
    <row r="52" spans="7:15" x14ac:dyDescent="0.25">
      <c r="G52" s="5" t="s">
        <v>16</v>
      </c>
      <c r="H52" s="29">
        <v>0.5</v>
      </c>
      <c r="I52" s="29">
        <v>0.5</v>
      </c>
      <c r="J52" s="29">
        <v>1</v>
      </c>
      <c r="L52" s="4" t="s">
        <v>16</v>
      </c>
      <c r="M52" s="5">
        <v>0.5</v>
      </c>
      <c r="N52" s="5">
        <v>0.5</v>
      </c>
      <c r="O52" s="6">
        <v>1</v>
      </c>
    </row>
    <row r="53" spans="7:15" x14ac:dyDescent="0.25">
      <c r="G53" s="5" t="s">
        <v>24</v>
      </c>
      <c r="H53" s="29">
        <v>0.5268817204301075</v>
      </c>
      <c r="I53" s="29">
        <v>0.4731182795698925</v>
      </c>
      <c r="J53" s="29">
        <v>1</v>
      </c>
      <c r="L53" s="7" t="s">
        <v>24</v>
      </c>
      <c r="M53" s="8">
        <v>0.5268817204301075</v>
      </c>
      <c r="N53" s="8">
        <v>0.4731182795698925</v>
      </c>
      <c r="O53" s="9">
        <v>1</v>
      </c>
    </row>
    <row r="54" spans="7:15" x14ac:dyDescent="0.25">
      <c r="G54"/>
      <c r="H54"/>
      <c r="I54"/>
    </row>
    <row r="55" spans="7:15" x14ac:dyDescent="0.25">
      <c r="G55"/>
      <c r="H55"/>
      <c r="I55"/>
    </row>
    <row r="56" spans="7:15" x14ac:dyDescent="0.25">
      <c r="G56"/>
      <c r="H56"/>
      <c r="I56"/>
    </row>
    <row r="57" spans="7:15" x14ac:dyDescent="0.25">
      <c r="G57"/>
      <c r="H57"/>
      <c r="I57"/>
    </row>
    <row r="58" spans="7:15" x14ac:dyDescent="0.25">
      <c r="G58"/>
      <c r="H58"/>
      <c r="I58"/>
    </row>
    <row r="59" spans="7:15" x14ac:dyDescent="0.25">
      <c r="G59"/>
      <c r="H59"/>
      <c r="I59"/>
    </row>
    <row r="60" spans="7:15" x14ac:dyDescent="0.25">
      <c r="G60"/>
      <c r="H60"/>
      <c r="I60"/>
    </row>
    <row r="61" spans="7:15" x14ac:dyDescent="0.25">
      <c r="G61"/>
      <c r="H61"/>
      <c r="I61"/>
    </row>
    <row r="62" spans="7:15" x14ac:dyDescent="0.25">
      <c r="G62"/>
      <c r="H62"/>
      <c r="I62"/>
    </row>
    <row r="63" spans="7:15" x14ac:dyDescent="0.25">
      <c r="G63"/>
      <c r="H63"/>
      <c r="I63"/>
    </row>
    <row r="64" spans="7:15" x14ac:dyDescent="0.25">
      <c r="G64"/>
      <c r="H64"/>
      <c r="I64"/>
    </row>
    <row r="65" spans="7:9" x14ac:dyDescent="0.25">
      <c r="G65"/>
      <c r="H65"/>
      <c r="I65"/>
    </row>
    <row r="66" spans="7:9" x14ac:dyDescent="0.25">
      <c r="G66"/>
      <c r="H66"/>
      <c r="I66"/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02F9-CFA0-4C9C-8E44-2311170D3902}">
  <dimension ref="A4:O33"/>
  <sheetViews>
    <sheetView tabSelected="1" topLeftCell="C1" zoomScale="85" zoomScaleNormal="85" workbookViewId="0">
      <selection activeCell="L27" sqref="L27"/>
    </sheetView>
  </sheetViews>
  <sheetFormatPr defaultRowHeight="15" x14ac:dyDescent="0.25"/>
  <cols>
    <col min="1" max="4" width="13.7109375" customWidth="1"/>
    <col min="7" max="7" width="19.28515625" style="10" bestFit="1" customWidth="1"/>
    <col min="8" max="8" width="16.42578125" bestFit="1" customWidth="1"/>
    <col min="9" max="10" width="12.42578125" bestFit="1" customWidth="1"/>
    <col min="11" max="11" width="15.42578125" bestFit="1" customWidth="1"/>
    <col min="12" max="15" width="20.42578125" style="5" customWidth="1"/>
    <col min="17" max="17" width="12.5703125" bestFit="1" customWidth="1"/>
    <col min="18" max="18" width="15.5703125" bestFit="1" customWidth="1"/>
    <col min="19" max="19" width="10.42578125" bestFit="1" customWidth="1"/>
    <col min="20" max="20" width="10.7109375" bestFit="1" customWidth="1"/>
  </cols>
  <sheetData>
    <row r="4" spans="1:15" x14ac:dyDescent="0.25">
      <c r="A4" s="14" t="s">
        <v>4</v>
      </c>
      <c r="B4" s="15" t="s">
        <v>46</v>
      </c>
      <c r="C4" s="15" t="s">
        <v>47</v>
      </c>
      <c r="D4" s="16" t="s">
        <v>56</v>
      </c>
      <c r="G4" s="10" t="s">
        <v>59</v>
      </c>
    </row>
    <row r="5" spans="1:15" x14ac:dyDescent="0.25">
      <c r="A5" s="4" t="s">
        <v>7</v>
      </c>
      <c r="B5" s="5" t="s">
        <v>48</v>
      </c>
      <c r="C5" s="5">
        <v>1000</v>
      </c>
      <c r="D5" s="6">
        <v>0.1</v>
      </c>
    </row>
    <row r="6" spans="1:15" x14ac:dyDescent="0.25">
      <c r="A6" s="4" t="s">
        <v>7</v>
      </c>
      <c r="B6" s="5" t="s">
        <v>49</v>
      </c>
      <c r="C6" s="5">
        <v>2000</v>
      </c>
      <c r="D6" s="6">
        <v>0.2</v>
      </c>
      <c r="G6" s="23" t="s">
        <v>51</v>
      </c>
      <c r="H6" s="23" t="s">
        <v>28</v>
      </c>
      <c r="L6" s="11" t="s">
        <v>51</v>
      </c>
      <c r="M6" s="12" t="s">
        <v>28</v>
      </c>
      <c r="N6" s="12"/>
      <c r="O6" s="13"/>
    </row>
    <row r="7" spans="1:15" x14ac:dyDescent="0.25">
      <c r="A7" s="4" t="s">
        <v>7</v>
      </c>
      <c r="B7" s="5" t="s">
        <v>57</v>
      </c>
      <c r="C7" s="5">
        <v>3000</v>
      </c>
      <c r="D7" s="6">
        <v>0.15</v>
      </c>
      <c r="G7" s="23" t="s">
        <v>23</v>
      </c>
      <c r="H7" t="s">
        <v>7</v>
      </c>
      <c r="I7" t="s">
        <v>58</v>
      </c>
      <c r="J7" t="s">
        <v>24</v>
      </c>
      <c r="L7" s="4" t="s">
        <v>23</v>
      </c>
      <c r="M7" s="5" t="s">
        <v>7</v>
      </c>
      <c r="N7" s="5" t="s">
        <v>58</v>
      </c>
      <c r="O7" s="6" t="s">
        <v>24</v>
      </c>
    </row>
    <row r="8" spans="1:15" x14ac:dyDescent="0.25">
      <c r="A8" s="4" t="s">
        <v>58</v>
      </c>
      <c r="B8" s="5" t="s">
        <v>48</v>
      </c>
      <c r="C8" s="5">
        <v>4000</v>
      </c>
      <c r="D8" s="6">
        <v>0.05</v>
      </c>
      <c r="G8" s="10" t="s">
        <v>48</v>
      </c>
      <c r="H8" s="24">
        <v>1000</v>
      </c>
      <c r="I8" s="24">
        <v>4000</v>
      </c>
      <c r="J8" s="24">
        <v>5000</v>
      </c>
      <c r="L8" s="7" t="s">
        <v>48</v>
      </c>
      <c r="M8" s="8">
        <v>1000</v>
      </c>
      <c r="N8" s="8">
        <v>4000</v>
      </c>
      <c r="O8" s="9">
        <v>5000</v>
      </c>
    </row>
    <row r="9" spans="1:15" x14ac:dyDescent="0.25">
      <c r="A9" s="4" t="s">
        <v>58</v>
      </c>
      <c r="B9" s="5" t="s">
        <v>49</v>
      </c>
      <c r="C9" s="5">
        <v>5000</v>
      </c>
      <c r="D9" s="6">
        <v>0.1</v>
      </c>
      <c r="G9" s="10" t="s">
        <v>49</v>
      </c>
      <c r="H9" s="24">
        <v>2000</v>
      </c>
      <c r="I9" s="24">
        <v>5000</v>
      </c>
      <c r="J9" s="24">
        <v>7000</v>
      </c>
      <c r="L9" s="4" t="s">
        <v>49</v>
      </c>
      <c r="M9" s="5">
        <v>2000</v>
      </c>
      <c r="N9" s="5">
        <v>5000</v>
      </c>
      <c r="O9" s="6">
        <v>7000</v>
      </c>
    </row>
    <row r="10" spans="1:15" x14ac:dyDescent="0.25">
      <c r="A10" s="7" t="s">
        <v>58</v>
      </c>
      <c r="B10" s="8" t="s">
        <v>57</v>
      </c>
      <c r="C10" s="8">
        <v>6000</v>
      </c>
      <c r="D10" s="9">
        <v>0.2</v>
      </c>
      <c r="G10" s="10" t="s">
        <v>57</v>
      </c>
      <c r="H10" s="24">
        <v>3000</v>
      </c>
      <c r="I10" s="24">
        <v>6000</v>
      </c>
      <c r="J10" s="24">
        <v>9000</v>
      </c>
      <c r="L10" s="4" t="s">
        <v>57</v>
      </c>
      <c r="M10" s="5">
        <v>3000</v>
      </c>
      <c r="N10" s="5">
        <v>6000</v>
      </c>
      <c r="O10" s="6">
        <v>9000</v>
      </c>
    </row>
    <row r="11" spans="1:15" x14ac:dyDescent="0.25">
      <c r="G11" s="10" t="s">
        <v>24</v>
      </c>
      <c r="H11" s="24">
        <v>6000</v>
      </c>
      <c r="I11" s="24">
        <v>15000</v>
      </c>
      <c r="J11" s="24">
        <v>21000</v>
      </c>
      <c r="L11" s="7" t="s">
        <v>24</v>
      </c>
      <c r="M11" s="8">
        <v>6000</v>
      </c>
      <c r="N11" s="8">
        <v>15000</v>
      </c>
      <c r="O11" s="9">
        <v>21000</v>
      </c>
    </row>
    <row r="12" spans="1:15" x14ac:dyDescent="0.25">
      <c r="G12"/>
    </row>
    <row r="13" spans="1:15" x14ac:dyDescent="0.25">
      <c r="G13"/>
    </row>
    <row r="14" spans="1:15" x14ac:dyDescent="0.25">
      <c r="G14" s="10" t="s">
        <v>60</v>
      </c>
    </row>
    <row r="15" spans="1:15" x14ac:dyDescent="0.25">
      <c r="G15"/>
    </row>
    <row r="16" spans="1:15" x14ac:dyDescent="0.25">
      <c r="G16" s="23" t="s">
        <v>61</v>
      </c>
      <c r="H16" s="23" t="s">
        <v>28</v>
      </c>
      <c r="L16" s="11" t="s">
        <v>61</v>
      </c>
      <c r="M16" s="12" t="s">
        <v>28</v>
      </c>
      <c r="N16" s="12"/>
      <c r="O16" s="13"/>
    </row>
    <row r="17" spans="7:15" x14ac:dyDescent="0.25">
      <c r="G17" s="23" t="s">
        <v>23</v>
      </c>
      <c r="H17" t="s">
        <v>7</v>
      </c>
      <c r="I17" t="s">
        <v>58</v>
      </c>
      <c r="J17" t="s">
        <v>24</v>
      </c>
      <c r="L17" s="7" t="s">
        <v>23</v>
      </c>
      <c r="M17" s="8" t="s">
        <v>7</v>
      </c>
      <c r="N17" s="8" t="s">
        <v>58</v>
      </c>
      <c r="O17" s="9" t="s">
        <v>24</v>
      </c>
    </row>
    <row r="18" spans="7:15" x14ac:dyDescent="0.25">
      <c r="G18" s="10" t="s">
        <v>48</v>
      </c>
      <c r="H18" s="30">
        <v>0.1</v>
      </c>
      <c r="I18" s="30">
        <v>0.05</v>
      </c>
      <c r="J18" s="30">
        <v>7.5000000000000011E-2</v>
      </c>
      <c r="L18" s="4" t="s">
        <v>48</v>
      </c>
      <c r="M18" s="5">
        <v>0.1</v>
      </c>
      <c r="N18" s="5">
        <v>0.05</v>
      </c>
      <c r="O18" s="6">
        <v>7.5000000000000011E-2</v>
      </c>
    </row>
    <row r="19" spans="7:15" x14ac:dyDescent="0.25">
      <c r="G19" s="10" t="s">
        <v>49</v>
      </c>
      <c r="H19" s="30">
        <v>0.2</v>
      </c>
      <c r="I19" s="30">
        <v>0.1</v>
      </c>
      <c r="J19" s="30">
        <v>0.15000000000000002</v>
      </c>
      <c r="L19" s="4" t="s">
        <v>49</v>
      </c>
      <c r="M19" s="5">
        <v>0.2</v>
      </c>
      <c r="N19" s="5">
        <v>0.1</v>
      </c>
      <c r="O19" s="6">
        <v>0.15000000000000002</v>
      </c>
    </row>
    <row r="20" spans="7:15" x14ac:dyDescent="0.25">
      <c r="G20" s="10" t="s">
        <v>57</v>
      </c>
      <c r="H20" s="30">
        <v>0.15</v>
      </c>
      <c r="I20" s="30">
        <v>0.2</v>
      </c>
      <c r="J20" s="30">
        <v>0.17499999999999999</v>
      </c>
      <c r="L20" s="4" t="s">
        <v>57</v>
      </c>
      <c r="M20" s="5">
        <v>0.15</v>
      </c>
      <c r="N20" s="5">
        <v>0.2</v>
      </c>
      <c r="O20" s="6">
        <v>0.17499999999999999</v>
      </c>
    </row>
    <row r="21" spans="7:15" x14ac:dyDescent="0.25">
      <c r="G21" s="10" t="s">
        <v>24</v>
      </c>
      <c r="H21" s="30">
        <v>0.15000000000000002</v>
      </c>
      <c r="I21" s="30">
        <v>0.11666666666666668</v>
      </c>
      <c r="J21" s="30">
        <v>0.13333333333333333</v>
      </c>
      <c r="L21" s="7" t="s">
        <v>24</v>
      </c>
      <c r="M21" s="8">
        <v>0.15000000000000002</v>
      </c>
      <c r="N21" s="8">
        <v>0.11666666666666668</v>
      </c>
      <c r="O21" s="9">
        <v>0.13333333333333333</v>
      </c>
    </row>
    <row r="22" spans="7:15" x14ac:dyDescent="0.25">
      <c r="G22"/>
    </row>
    <row r="23" spans="7:15" x14ac:dyDescent="0.25">
      <c r="G23"/>
    </row>
    <row r="24" spans="7:15" x14ac:dyDescent="0.25">
      <c r="G24"/>
    </row>
    <row r="25" spans="7:15" x14ac:dyDescent="0.25">
      <c r="G25"/>
    </row>
    <row r="26" spans="7:15" x14ac:dyDescent="0.25">
      <c r="G26"/>
    </row>
    <row r="27" spans="7:15" x14ac:dyDescent="0.25">
      <c r="G27"/>
    </row>
    <row r="28" spans="7:15" x14ac:dyDescent="0.25">
      <c r="G28"/>
    </row>
    <row r="29" spans="7:15" x14ac:dyDescent="0.25">
      <c r="G29"/>
    </row>
    <row r="30" spans="7:15" x14ac:dyDescent="0.25">
      <c r="G30"/>
    </row>
    <row r="31" spans="7:15" x14ac:dyDescent="0.25">
      <c r="G31"/>
    </row>
    <row r="32" spans="7:15" x14ac:dyDescent="0.25">
      <c r="G32"/>
    </row>
    <row r="33" spans="7:7" x14ac:dyDescent="0.25">
      <c r="G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1.1</vt:lpstr>
      <vt:lpstr>1.2</vt:lpstr>
      <vt:lpstr>2.1</vt:lpstr>
      <vt:lpstr>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Nattapong TH</dc:creator>
  <cp:lastModifiedBy>Admin</cp:lastModifiedBy>
  <dcterms:created xsi:type="dcterms:W3CDTF">2023-05-11T16:56:54Z</dcterms:created>
  <dcterms:modified xsi:type="dcterms:W3CDTF">2023-05-23T10:13:29Z</dcterms:modified>
</cp:coreProperties>
</file>