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wkrpt-my.sharepoint.com/personal/nattawut_wkrpt_onmicrosoft_com/Documents/Course_Public/DataRockie/231203_PowerQueryWorkshop/ForTrainee/"/>
    </mc:Choice>
  </mc:AlternateContent>
  <xr:revisionPtr revIDLastSave="336" documentId="8_{38700962-EAED-4DF2-8122-4EF90020A380}" xr6:coauthVersionLast="47" xr6:coauthVersionMax="47" xr10:uidLastSave="{8D1C4E0C-8E9C-46CC-B5F1-B111EFAE3868}"/>
  <bookViews>
    <workbookView xWindow="-120" yWindow="-120" windowWidth="29040" windowHeight="15720" xr2:uid="{0A07C8E3-FA81-4807-B274-A89270B6EE93}"/>
  </bookViews>
  <sheets>
    <sheet name="Exercise" sheetId="4" r:id="rId1"/>
    <sheet name="Basic" sheetId="11" r:id="rId2"/>
    <sheet name="wFieldName" sheetId="14" r:id="rId3"/>
    <sheet name="GroupBy" sheetId="17" r:id="rId4"/>
    <sheet name="TotalAtTop" sheetId="15" r:id="rId5"/>
    <sheet name="SortRow" sheetId="16" r:id="rId6"/>
    <sheet name="TotalAtLeft" sheetId="13" r:id="rId7"/>
    <sheet name="SortCol" sheetId="12" r:id="rId8"/>
    <sheet name="Filter" sheetId="19" r:id="rId9"/>
    <sheet name="BackUp" sheetId="20" r:id="rId10"/>
    <sheet name="Test1" sheetId="3" state="hidden" r:id="rId11"/>
    <sheet name="Test2" sheetId="1" state="hidden" r:id="rId12"/>
  </sheets>
  <definedNames>
    <definedName name="_xlnm._FilterDatabase" localSheetId="10" hidden="1">Test1!$A$1:$C$17</definedName>
    <definedName name="_xlcn.WorksheetConnection_Dashboard_DataModel_160820.xlsxProduct1" hidden="1">#REF!</definedName>
    <definedName name="_xlcn.WorksheetConnection_Dashboard_DataModel_160820.xlsxSales1" hidden="1">#REF!</definedName>
    <definedName name="_xlcn.WorksheetConnection_Dashboard_DataModel_160820.xlsxStore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9" l="1" a="1"/>
  <c r="F1" i="19" s="1"/>
  <c r="F1" i="17" a="1"/>
  <c r="F1" i="17" s="1"/>
  <c r="F1" i="16" a="1"/>
  <c r="F1" i="16" s="1"/>
  <c r="F1" i="15" a="1"/>
  <c r="F1" i="15" s="1"/>
  <c r="F1" i="14" a="1"/>
  <c r="F1" i="14" s="1"/>
  <c r="F1" i="13" a="1"/>
  <c r="F1" i="13" s="1"/>
  <c r="F1" i="12" a="1"/>
  <c r="F1" i="12" s="1"/>
  <c r="F1" i="11" a="1"/>
  <c r="F1" i="11" s="1"/>
  <c r="G2" i="1" a="1"/>
  <c r="G2" i="1" s="1"/>
  <c r="F1" i="3" a="1"/>
  <c r="F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<sst xmlns="http://schemas.openxmlformats.org/spreadsheetml/2006/main" count="817" uniqueCount="32">
  <si>
    <t>PartNo</t>
  </si>
  <si>
    <t>SalesRep</t>
  </si>
  <si>
    <t>Vol</t>
  </si>
  <si>
    <t>A-CTA-107</t>
  </si>
  <si>
    <t>Ann</t>
  </si>
  <si>
    <t>A-CTA-157</t>
  </si>
  <si>
    <t>John</t>
  </si>
  <si>
    <t>A-CTA-268</t>
  </si>
  <si>
    <t>A-CTA-122</t>
  </si>
  <si>
    <t>A-MTB-142</t>
  </si>
  <si>
    <t>Sue</t>
  </si>
  <si>
    <t>A-MTB-168</t>
  </si>
  <si>
    <t>A-MTB-185</t>
  </si>
  <si>
    <t>A-MTB-299</t>
  </si>
  <si>
    <t>B-CTA-107</t>
  </si>
  <si>
    <t>B-CTA-147</t>
  </si>
  <si>
    <t>B-CTA-181</t>
  </si>
  <si>
    <t>B-CTA-186</t>
  </si>
  <si>
    <t>B-MTB-196</t>
  </si>
  <si>
    <t>B-MTB-215</t>
  </si>
  <si>
    <t>B-MTB-129</t>
  </si>
  <si>
    <t>B-MTB-182</t>
  </si>
  <si>
    <t>Num</t>
  </si>
  <si>
    <t>Country</t>
  </si>
  <si>
    <t>Japan</t>
  </si>
  <si>
    <t>China</t>
  </si>
  <si>
    <t>Thailand</t>
  </si>
  <si>
    <t>Amount</t>
  </si>
  <si>
    <t>Product</t>
  </si>
  <si>
    <t>Product1</t>
  </si>
  <si>
    <t>Product3</t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</si>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</sst>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883BFF9-E6BD-4846-BB52-C8401B9CA5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C937-ADDC-4E28-A5DC-59FBA5085F91}">
  <sheetPr>
    <tabColor theme="9" tint="0.39997558519241921"/>
  </sheetPr>
  <dimension ref="A1:I18"/>
  <sheetViews>
    <sheetView showGridLines="0" tabSelected="1" zoomScale="190" zoomScaleNormal="190" workbookViewId="0"/>
  </sheetViews>
  <sheetFormatPr defaultRowHeight="15" x14ac:dyDescent="0.25"/>
  <cols>
    <col min="3" max="3" width="5.140625" customWidth="1"/>
    <col min="5" max="6" width="9.140625" customWidth="1"/>
    <col min="7" max="9" width="8.42578125" customWidth="1"/>
  </cols>
  <sheetData>
    <row r="1" spans="1:9" ht="17.25" x14ac:dyDescent="0.4">
      <c r="A1" s="1" t="s">
        <v>1</v>
      </c>
      <c r="B1" s="1" t="s">
        <v>23</v>
      </c>
      <c r="C1" s="2" t="s">
        <v>2</v>
      </c>
      <c r="D1" s="4" t="s">
        <v>27</v>
      </c>
      <c r="F1" s="5"/>
      <c r="G1" s="11"/>
      <c r="H1" s="5"/>
      <c r="I1" s="11"/>
    </row>
    <row r="2" spans="1:9" x14ac:dyDescent="0.25">
      <c r="A2" t="s">
        <v>4</v>
      </c>
      <c r="B2" t="s">
        <v>24</v>
      </c>
      <c r="C2">
        <v>5</v>
      </c>
      <c r="D2">
        <v>790</v>
      </c>
      <c r="F2" s="5"/>
      <c r="G2" s="11"/>
      <c r="H2" s="11"/>
      <c r="I2" s="11"/>
    </row>
    <row r="3" spans="1:9" x14ac:dyDescent="0.25">
      <c r="A3" t="s">
        <v>6</v>
      </c>
      <c r="B3" t="s">
        <v>25</v>
      </c>
      <c r="C3">
        <v>3</v>
      </c>
      <c r="D3">
        <v>730</v>
      </c>
    </row>
    <row r="4" spans="1:9" x14ac:dyDescent="0.25">
      <c r="A4" t="s">
        <v>6</v>
      </c>
      <c r="B4" t="s">
        <v>24</v>
      </c>
      <c r="C4">
        <v>8</v>
      </c>
      <c r="D4">
        <v>150</v>
      </c>
    </row>
    <row r="5" spans="1:9" x14ac:dyDescent="0.25">
      <c r="A5" t="s">
        <v>4</v>
      </c>
      <c r="B5" t="s">
        <v>25</v>
      </c>
      <c r="C5">
        <v>9</v>
      </c>
      <c r="D5">
        <v>950</v>
      </c>
    </row>
    <row r="6" spans="1:9" x14ac:dyDescent="0.25">
      <c r="A6" t="s">
        <v>10</v>
      </c>
      <c r="B6" t="s">
        <v>25</v>
      </c>
      <c r="C6">
        <v>6</v>
      </c>
      <c r="D6">
        <v>280</v>
      </c>
      <c r="F6" s="6"/>
      <c r="G6" s="6"/>
      <c r="H6" s="6"/>
      <c r="I6" s="6"/>
    </row>
    <row r="7" spans="1:9" x14ac:dyDescent="0.25">
      <c r="A7" t="s">
        <v>6</v>
      </c>
      <c r="B7" t="s">
        <v>26</v>
      </c>
      <c r="C7">
        <v>6</v>
      </c>
      <c r="D7">
        <v>640</v>
      </c>
    </row>
    <row r="8" spans="1:9" x14ac:dyDescent="0.25">
      <c r="A8" t="s">
        <v>6</v>
      </c>
      <c r="B8" t="s">
        <v>24</v>
      </c>
      <c r="C8">
        <v>9</v>
      </c>
      <c r="D8">
        <v>500</v>
      </c>
    </row>
    <row r="9" spans="1:9" x14ac:dyDescent="0.25">
      <c r="A9" t="s">
        <v>10</v>
      </c>
      <c r="B9" t="s">
        <v>25</v>
      </c>
      <c r="C9">
        <v>8</v>
      </c>
      <c r="D9">
        <v>420</v>
      </c>
    </row>
    <row r="10" spans="1:9" x14ac:dyDescent="0.25">
      <c r="A10" t="s">
        <v>10</v>
      </c>
      <c r="B10" t="s">
        <v>24</v>
      </c>
      <c r="C10">
        <v>6</v>
      </c>
      <c r="D10">
        <v>130</v>
      </c>
    </row>
    <row r="11" spans="1:9" x14ac:dyDescent="0.25">
      <c r="A11" t="s">
        <v>4</v>
      </c>
      <c r="B11" t="s">
        <v>24</v>
      </c>
      <c r="C11">
        <v>6</v>
      </c>
      <c r="D11">
        <v>930</v>
      </c>
    </row>
    <row r="12" spans="1:9" x14ac:dyDescent="0.25">
      <c r="A12" t="s">
        <v>6</v>
      </c>
      <c r="B12" t="s">
        <v>25</v>
      </c>
      <c r="C12">
        <v>3</v>
      </c>
      <c r="D12">
        <v>450</v>
      </c>
    </row>
    <row r="13" spans="1:9" x14ac:dyDescent="0.25">
      <c r="A13" t="s">
        <v>6</v>
      </c>
      <c r="B13" t="s">
        <v>24</v>
      </c>
      <c r="C13">
        <v>8</v>
      </c>
      <c r="D13">
        <v>370</v>
      </c>
    </row>
    <row r="14" spans="1:9" x14ac:dyDescent="0.25">
      <c r="A14" t="s">
        <v>4</v>
      </c>
      <c r="B14" t="s">
        <v>26</v>
      </c>
      <c r="C14">
        <v>3</v>
      </c>
      <c r="D14">
        <v>210</v>
      </c>
    </row>
    <row r="15" spans="1:9" x14ac:dyDescent="0.25">
      <c r="A15" t="s">
        <v>10</v>
      </c>
      <c r="B15" t="s">
        <v>24</v>
      </c>
      <c r="C15">
        <v>4</v>
      </c>
      <c r="D15">
        <v>610</v>
      </c>
    </row>
    <row r="16" spans="1:9" x14ac:dyDescent="0.25">
      <c r="A16" t="s">
        <v>10</v>
      </c>
      <c r="B16" t="s">
        <v>25</v>
      </c>
      <c r="C16">
        <v>4</v>
      </c>
      <c r="D16">
        <v>630</v>
      </c>
    </row>
    <row r="17" spans="1:4" x14ac:dyDescent="0.25">
      <c r="A17" t="s">
        <v>4</v>
      </c>
      <c r="B17" t="s">
        <v>26</v>
      </c>
      <c r="C17">
        <v>8</v>
      </c>
      <c r="D17">
        <v>820</v>
      </c>
    </row>
    <row r="18" spans="1:4" x14ac:dyDescent="0.25">
      <c r="A18" t="s">
        <v>4</v>
      </c>
      <c r="B18" t="s">
        <v>24</v>
      </c>
      <c r="C18">
        <v>3</v>
      </c>
      <c r="D18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51C2-479F-49FB-A1B2-DCAA3CC05164}">
  <dimension ref="A1:J18"/>
  <sheetViews>
    <sheetView showGridLines="0" zoomScale="190" zoomScaleNormal="190" workbookViewId="0">
      <selection activeCell="B7" sqref="B7"/>
    </sheetView>
  </sheetViews>
  <sheetFormatPr defaultRowHeight="15" x14ac:dyDescent="0.25"/>
  <cols>
    <col min="3" max="3" width="5.140625" customWidth="1"/>
    <col min="5" max="6" width="9.140625" customWidth="1"/>
    <col min="7" max="9" width="8" customWidth="1"/>
  </cols>
  <sheetData>
    <row r="1" spans="1:10" ht="17.25" x14ac:dyDescent="0.4">
      <c r="A1" s="1" t="s">
        <v>1</v>
      </c>
      <c r="B1" s="1" t="s">
        <v>23</v>
      </c>
      <c r="C1" s="2" t="s">
        <v>2</v>
      </c>
      <c r="D1" s="4" t="s">
        <v>27</v>
      </c>
      <c r="F1" t="str" cm="1">
        <f t="array" ref="F1:J5">_xlfn.PIVOTBY(A1:A18,B1:B18,C1:C18,_xleta.SUM)</f>
        <v/>
      </c>
      <c r="G1" s="7" t="str">
        <v>China</v>
      </c>
      <c r="H1" s="8" t="str">
        <v>Japan</v>
      </c>
      <c r="I1" s="8" t="str">
        <v>Thailand</v>
      </c>
      <c r="J1" s="8" t="str">
        <v>Total</v>
      </c>
    </row>
    <row r="2" spans="1:10" x14ac:dyDescent="0.25">
      <c r="A2" t="s">
        <v>4</v>
      </c>
      <c r="B2" t="s">
        <v>24</v>
      </c>
      <c r="C2">
        <v>5</v>
      </c>
      <c r="D2">
        <v>790</v>
      </c>
      <c r="F2" t="str">
        <v>Ann</v>
      </c>
      <c r="G2">
        <v>9</v>
      </c>
      <c r="H2">
        <v>14</v>
      </c>
      <c r="I2">
        <v>11</v>
      </c>
      <c r="J2">
        <v>34</v>
      </c>
    </row>
    <row r="3" spans="1:10" x14ac:dyDescent="0.25">
      <c r="A3" t="s">
        <v>6</v>
      </c>
      <c r="B3" t="s">
        <v>25</v>
      </c>
      <c r="C3">
        <v>3</v>
      </c>
      <c r="D3">
        <v>730</v>
      </c>
      <c r="F3" t="str">
        <v>John</v>
      </c>
      <c r="G3">
        <v>6</v>
      </c>
      <c r="H3">
        <v>25</v>
      </c>
      <c r="I3">
        <v>6</v>
      </c>
      <c r="J3">
        <v>37</v>
      </c>
    </row>
    <row r="4" spans="1:10" x14ac:dyDescent="0.25">
      <c r="A4" t="s">
        <v>6</v>
      </c>
      <c r="B4" t="s">
        <v>24</v>
      </c>
      <c r="C4">
        <v>8</v>
      </c>
      <c r="D4">
        <v>150</v>
      </c>
      <c r="F4" t="str">
        <v>Sue</v>
      </c>
      <c r="G4">
        <v>18</v>
      </c>
      <c r="H4">
        <v>10</v>
      </c>
      <c r="I4" t="str">
        <v/>
      </c>
      <c r="J4">
        <v>28</v>
      </c>
    </row>
    <row r="5" spans="1:10" x14ac:dyDescent="0.25">
      <c r="A5" t="s">
        <v>4</v>
      </c>
      <c r="B5" t="s">
        <v>25</v>
      </c>
      <c r="C5">
        <v>9</v>
      </c>
      <c r="D5">
        <v>950</v>
      </c>
      <c r="F5" s="6" t="str">
        <v>Total</v>
      </c>
      <c r="G5">
        <v>33</v>
      </c>
      <c r="H5">
        <v>49</v>
      </c>
      <c r="I5">
        <v>17</v>
      </c>
      <c r="J5">
        <v>99</v>
      </c>
    </row>
    <row r="6" spans="1:10" x14ac:dyDescent="0.25">
      <c r="A6" t="s">
        <v>10</v>
      </c>
      <c r="B6" t="s">
        <v>25</v>
      </c>
      <c r="C6">
        <v>6</v>
      </c>
      <c r="D6">
        <v>280</v>
      </c>
    </row>
    <row r="7" spans="1:10" x14ac:dyDescent="0.25">
      <c r="A7" t="s">
        <v>6</v>
      </c>
      <c r="B7" t="s">
        <v>26</v>
      </c>
      <c r="C7">
        <v>6</v>
      </c>
      <c r="D7">
        <v>640</v>
      </c>
    </row>
    <row r="8" spans="1:10" x14ac:dyDescent="0.25">
      <c r="A8" t="s">
        <v>6</v>
      </c>
      <c r="B8" t="s">
        <v>24</v>
      </c>
      <c r="C8">
        <v>9</v>
      </c>
      <c r="D8">
        <v>500</v>
      </c>
    </row>
    <row r="9" spans="1:10" x14ac:dyDescent="0.25">
      <c r="A9" t="s">
        <v>10</v>
      </c>
      <c r="B9" t="s">
        <v>25</v>
      </c>
      <c r="C9">
        <v>8</v>
      </c>
      <c r="D9">
        <v>420</v>
      </c>
    </row>
    <row r="10" spans="1:10" x14ac:dyDescent="0.25">
      <c r="A10" t="s">
        <v>10</v>
      </c>
      <c r="B10" t="s">
        <v>24</v>
      </c>
      <c r="C10">
        <v>6</v>
      </c>
      <c r="D10">
        <v>130</v>
      </c>
    </row>
    <row r="11" spans="1:10" x14ac:dyDescent="0.25">
      <c r="A11" t="s">
        <v>4</v>
      </c>
      <c r="B11" t="s">
        <v>24</v>
      </c>
      <c r="C11">
        <v>6</v>
      </c>
      <c r="D11">
        <v>930</v>
      </c>
    </row>
    <row r="12" spans="1:10" x14ac:dyDescent="0.25">
      <c r="A12" t="s">
        <v>6</v>
      </c>
      <c r="B12" t="s">
        <v>25</v>
      </c>
      <c r="C12">
        <v>3</v>
      </c>
      <c r="D12">
        <v>450</v>
      </c>
    </row>
    <row r="13" spans="1:10" x14ac:dyDescent="0.25">
      <c r="A13" t="s">
        <v>6</v>
      </c>
      <c r="B13" t="s">
        <v>24</v>
      </c>
      <c r="C13">
        <v>8</v>
      </c>
      <c r="D13">
        <v>370</v>
      </c>
    </row>
    <row r="14" spans="1:10" x14ac:dyDescent="0.25">
      <c r="A14" t="s">
        <v>4</v>
      </c>
      <c r="B14" t="s">
        <v>26</v>
      </c>
      <c r="C14">
        <v>3</v>
      </c>
      <c r="D14">
        <v>210</v>
      </c>
    </row>
    <row r="15" spans="1:10" x14ac:dyDescent="0.25">
      <c r="A15" t="s">
        <v>10</v>
      </c>
      <c r="B15" t="s">
        <v>24</v>
      </c>
      <c r="C15">
        <v>4</v>
      </c>
      <c r="D15">
        <v>610</v>
      </c>
    </row>
    <row r="16" spans="1:10" x14ac:dyDescent="0.25">
      <c r="A16" t="s">
        <v>10</v>
      </c>
      <c r="B16" t="s">
        <v>25</v>
      </c>
      <c r="C16">
        <v>4</v>
      </c>
      <c r="D16">
        <v>630</v>
      </c>
    </row>
    <row r="17" spans="1:4" x14ac:dyDescent="0.25">
      <c r="A17" t="s">
        <v>4</v>
      </c>
      <c r="B17" t="s">
        <v>26</v>
      </c>
      <c r="C17">
        <v>8</v>
      </c>
      <c r="D17">
        <v>820</v>
      </c>
    </row>
    <row r="18" spans="1:4" x14ac:dyDescent="0.25">
      <c r="A18" t="s">
        <v>4</v>
      </c>
      <c r="B18" t="s">
        <v>24</v>
      </c>
      <c r="C18">
        <v>3</v>
      </c>
      <c r="D18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5C6D-7624-45B0-877F-57D1839DB3B0}">
  <dimension ref="A1:J18"/>
  <sheetViews>
    <sheetView showGridLines="0" zoomScale="160" zoomScaleNormal="160" workbookViewId="0">
      <selection activeCell="F1" sqref="F1"/>
    </sheetView>
  </sheetViews>
  <sheetFormatPr defaultRowHeight="15" x14ac:dyDescent="0.25"/>
  <cols>
    <col min="3" max="3" width="5.140625" customWidth="1"/>
    <col min="5" max="6" width="9.140625" customWidth="1"/>
  </cols>
  <sheetData>
    <row r="1" spans="1:10" ht="17.25" x14ac:dyDescent="0.4">
      <c r="A1" s="1" t="s">
        <v>1</v>
      </c>
      <c r="B1" s="1" t="s">
        <v>23</v>
      </c>
      <c r="C1" s="2" t="s">
        <v>2</v>
      </c>
      <c r="D1" s="4" t="s">
        <v>27</v>
      </c>
      <c r="F1" s="6" t="str" cm="1">
        <f t="array" ref="F1:J6">_xlfn.PIVOTBY(A1:A18,B1:B18,C1:C18,_xleta.SUM,3)</f>
        <v/>
      </c>
      <c r="G1" s="6" t="str">
        <v>Country</v>
      </c>
      <c r="H1" s="6" t="str">
        <v/>
      </c>
      <c r="I1" s="6" t="str">
        <v/>
      </c>
      <c r="J1" s="6" t="str">
        <v/>
      </c>
    </row>
    <row r="2" spans="1:10" x14ac:dyDescent="0.25">
      <c r="A2" t="s">
        <v>4</v>
      </c>
      <c r="B2" t="s">
        <v>24</v>
      </c>
      <c r="C2">
        <v>5</v>
      </c>
      <c r="D2">
        <v>790</v>
      </c>
      <c r="F2" s="6" t="str">
        <v>SalesRep</v>
      </c>
      <c r="G2" s="6" t="str">
        <v>China</v>
      </c>
      <c r="H2" s="6" t="str">
        <v>Japan</v>
      </c>
      <c r="I2" s="6" t="str">
        <v>Thailand</v>
      </c>
      <c r="J2" s="8" t="str">
        <v>Total</v>
      </c>
    </row>
    <row r="3" spans="1:10" x14ac:dyDescent="0.25">
      <c r="A3" t="s">
        <v>6</v>
      </c>
      <c r="B3" t="s">
        <v>25</v>
      </c>
      <c r="C3">
        <v>3</v>
      </c>
      <c r="D3">
        <v>730</v>
      </c>
      <c r="F3" t="str">
        <v>Ann</v>
      </c>
      <c r="G3">
        <v>9</v>
      </c>
      <c r="H3">
        <v>14</v>
      </c>
      <c r="I3">
        <v>11</v>
      </c>
      <c r="J3">
        <v>34</v>
      </c>
    </row>
    <row r="4" spans="1:10" x14ac:dyDescent="0.25">
      <c r="A4" t="s">
        <v>6</v>
      </c>
      <c r="B4" t="s">
        <v>24</v>
      </c>
      <c r="C4">
        <v>8</v>
      </c>
      <c r="D4">
        <v>150</v>
      </c>
      <c r="F4" t="str">
        <v>John</v>
      </c>
      <c r="G4">
        <v>6</v>
      </c>
      <c r="H4">
        <v>25</v>
      </c>
      <c r="I4">
        <v>6</v>
      </c>
      <c r="J4">
        <v>37</v>
      </c>
    </row>
    <row r="5" spans="1:10" x14ac:dyDescent="0.25">
      <c r="A5" t="s">
        <v>4</v>
      </c>
      <c r="B5" t="s">
        <v>25</v>
      </c>
      <c r="C5">
        <v>9</v>
      </c>
      <c r="D5">
        <v>950</v>
      </c>
      <c r="F5" t="str">
        <v>Sue</v>
      </c>
      <c r="G5">
        <v>18</v>
      </c>
      <c r="H5">
        <v>10</v>
      </c>
      <c r="I5" t="str">
        <v/>
      </c>
      <c r="J5">
        <v>28</v>
      </c>
    </row>
    <row r="6" spans="1:10" x14ac:dyDescent="0.25">
      <c r="A6" t="s">
        <v>10</v>
      </c>
      <c r="B6" t="s">
        <v>25</v>
      </c>
      <c r="C6">
        <v>6</v>
      </c>
      <c r="D6">
        <v>280</v>
      </c>
      <c r="F6" t="str">
        <v>Total</v>
      </c>
      <c r="G6">
        <v>33</v>
      </c>
      <c r="H6">
        <v>49</v>
      </c>
      <c r="I6">
        <v>17</v>
      </c>
      <c r="J6">
        <v>99</v>
      </c>
    </row>
    <row r="7" spans="1:10" x14ac:dyDescent="0.25">
      <c r="A7" t="s">
        <v>6</v>
      </c>
      <c r="B7" t="s">
        <v>26</v>
      </c>
      <c r="C7">
        <v>6</v>
      </c>
      <c r="D7">
        <v>640</v>
      </c>
    </row>
    <row r="8" spans="1:10" x14ac:dyDescent="0.25">
      <c r="A8" t="s">
        <v>6</v>
      </c>
      <c r="B8" t="s">
        <v>24</v>
      </c>
      <c r="C8">
        <v>9</v>
      </c>
      <c r="D8">
        <v>500</v>
      </c>
    </row>
    <row r="9" spans="1:10" x14ac:dyDescent="0.25">
      <c r="A9" t="s">
        <v>10</v>
      </c>
      <c r="B9" t="s">
        <v>25</v>
      </c>
      <c r="C9">
        <v>8</v>
      </c>
      <c r="D9">
        <v>420</v>
      </c>
    </row>
    <row r="10" spans="1:10" x14ac:dyDescent="0.25">
      <c r="A10" t="s">
        <v>10</v>
      </c>
      <c r="B10" t="s">
        <v>24</v>
      </c>
      <c r="C10">
        <v>6</v>
      </c>
      <c r="D10">
        <v>130</v>
      </c>
    </row>
    <row r="11" spans="1:10" x14ac:dyDescent="0.25">
      <c r="A11" t="s">
        <v>4</v>
      </c>
      <c r="B11" t="s">
        <v>24</v>
      </c>
      <c r="C11">
        <v>6</v>
      </c>
      <c r="D11">
        <v>930</v>
      </c>
    </row>
    <row r="12" spans="1:10" x14ac:dyDescent="0.25">
      <c r="A12" t="s">
        <v>6</v>
      </c>
      <c r="B12" t="s">
        <v>25</v>
      </c>
      <c r="C12">
        <v>3</v>
      </c>
      <c r="D12">
        <v>450</v>
      </c>
    </row>
    <row r="13" spans="1:10" x14ac:dyDescent="0.25">
      <c r="A13" t="s">
        <v>6</v>
      </c>
      <c r="B13" t="s">
        <v>24</v>
      </c>
      <c r="C13">
        <v>8</v>
      </c>
      <c r="D13">
        <v>370</v>
      </c>
    </row>
    <row r="14" spans="1:10" x14ac:dyDescent="0.25">
      <c r="A14" t="s">
        <v>4</v>
      </c>
      <c r="B14" t="s">
        <v>26</v>
      </c>
      <c r="C14">
        <v>3</v>
      </c>
      <c r="D14">
        <v>210</v>
      </c>
    </row>
    <row r="15" spans="1:10" x14ac:dyDescent="0.25">
      <c r="A15" t="s">
        <v>10</v>
      </c>
      <c r="B15" t="s">
        <v>24</v>
      </c>
      <c r="C15">
        <v>4</v>
      </c>
      <c r="D15">
        <v>610</v>
      </c>
    </row>
    <row r="16" spans="1:10" x14ac:dyDescent="0.25">
      <c r="A16" t="s">
        <v>10</v>
      </c>
      <c r="B16" t="s">
        <v>25</v>
      </c>
      <c r="C16">
        <v>4</v>
      </c>
      <c r="D16">
        <v>630</v>
      </c>
    </row>
    <row r="17" spans="1:4" x14ac:dyDescent="0.25">
      <c r="A17" t="s">
        <v>4</v>
      </c>
      <c r="B17" t="s">
        <v>26</v>
      </c>
      <c r="C17">
        <v>8</v>
      </c>
      <c r="D17">
        <v>820</v>
      </c>
    </row>
    <row r="18" spans="1:4" x14ac:dyDescent="0.25">
      <c r="A18" t="s">
        <v>4</v>
      </c>
      <c r="B18" t="s">
        <v>24</v>
      </c>
      <c r="C18">
        <v>3</v>
      </c>
      <c r="D18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36C3-4A9C-46D7-B556-C63141F4E08E}">
  <dimension ref="A1:I18"/>
  <sheetViews>
    <sheetView showGridLines="0" zoomScale="235" zoomScaleNormal="235" workbookViewId="0">
      <selection activeCell="F1" sqref="F1"/>
    </sheetView>
  </sheetViews>
  <sheetFormatPr defaultRowHeight="15" x14ac:dyDescent="0.25"/>
  <cols>
    <col min="3" max="3" width="5.140625" customWidth="1"/>
    <col min="5" max="6" width="9.140625" customWidth="1"/>
    <col min="8" max="8" width="5.42578125" customWidth="1"/>
  </cols>
  <sheetData>
    <row r="1" spans="1:9" ht="17.25" x14ac:dyDescent="0.4">
      <c r="A1" s="1" t="s">
        <v>1</v>
      </c>
      <c r="B1" s="1" t="s">
        <v>23</v>
      </c>
      <c r="C1" s="2" t="s">
        <v>2</v>
      </c>
      <c r="D1" s="4" t="s">
        <v>27</v>
      </c>
      <c r="F1" s="9" t="str" cm="1">
        <f t="array" ref="F1:I10">_xlfn.PIVOTBY(A1:B18,,C1:D18,_xleta.SUM,3)</f>
        <v>SalesRep</v>
      </c>
      <c r="G1" s="9" t="str">
        <v>Country</v>
      </c>
      <c r="H1" s="10" t="str">
        <v>Vol</v>
      </c>
      <c r="I1" s="10" t="str">
        <v>Amount</v>
      </c>
    </row>
    <row r="2" spans="1:9" x14ac:dyDescent="0.25">
      <c r="A2" t="s">
        <v>4</v>
      </c>
      <c r="B2" t="s">
        <v>24</v>
      </c>
      <c r="C2">
        <v>5</v>
      </c>
      <c r="D2">
        <v>790</v>
      </c>
      <c r="F2" t="str">
        <v>Ann</v>
      </c>
      <c r="G2" t="str">
        <v>China</v>
      </c>
      <c r="H2">
        <v>9</v>
      </c>
      <c r="I2">
        <v>950</v>
      </c>
    </row>
    <row r="3" spans="1:9" x14ac:dyDescent="0.25">
      <c r="A3" t="s">
        <v>6</v>
      </c>
      <c r="B3" t="s">
        <v>25</v>
      </c>
      <c r="C3">
        <v>3</v>
      </c>
      <c r="D3">
        <v>730</v>
      </c>
      <c r="F3" t="str">
        <v>Ann</v>
      </c>
      <c r="G3" t="str">
        <v>Japan</v>
      </c>
      <c r="H3">
        <v>14</v>
      </c>
      <c r="I3">
        <v>2260</v>
      </c>
    </row>
    <row r="4" spans="1:9" x14ac:dyDescent="0.25">
      <c r="A4" t="s">
        <v>6</v>
      </c>
      <c r="B4" t="s">
        <v>24</v>
      </c>
      <c r="C4">
        <v>8</v>
      </c>
      <c r="D4">
        <v>150</v>
      </c>
      <c r="F4" t="str">
        <v>Ann</v>
      </c>
      <c r="G4" t="str">
        <v>Thailand</v>
      </c>
      <c r="H4">
        <v>11</v>
      </c>
      <c r="I4">
        <v>1030</v>
      </c>
    </row>
    <row r="5" spans="1:9" x14ac:dyDescent="0.25">
      <c r="A5" t="s">
        <v>4</v>
      </c>
      <c r="B5" t="s">
        <v>25</v>
      </c>
      <c r="C5">
        <v>9</v>
      </c>
      <c r="D5">
        <v>950</v>
      </c>
      <c r="F5" t="str">
        <v>John</v>
      </c>
      <c r="G5" t="str">
        <v>China</v>
      </c>
      <c r="H5">
        <v>6</v>
      </c>
      <c r="I5">
        <v>1180</v>
      </c>
    </row>
    <row r="6" spans="1:9" x14ac:dyDescent="0.25">
      <c r="A6" t="s">
        <v>10</v>
      </c>
      <c r="B6" t="s">
        <v>25</v>
      </c>
      <c r="C6">
        <v>6</v>
      </c>
      <c r="D6">
        <v>280</v>
      </c>
      <c r="F6" t="str">
        <v>John</v>
      </c>
      <c r="G6" t="str">
        <v>Japan</v>
      </c>
      <c r="H6">
        <v>25</v>
      </c>
      <c r="I6">
        <v>1020</v>
      </c>
    </row>
    <row r="7" spans="1:9" x14ac:dyDescent="0.25">
      <c r="A7" t="s">
        <v>6</v>
      </c>
      <c r="B7" t="s">
        <v>26</v>
      </c>
      <c r="C7">
        <v>6</v>
      </c>
      <c r="D7">
        <v>640</v>
      </c>
      <c r="F7" t="str">
        <v>John</v>
      </c>
      <c r="G7" t="str">
        <v>Thailand</v>
      </c>
      <c r="H7">
        <v>6</v>
      </c>
      <c r="I7">
        <v>640</v>
      </c>
    </row>
    <row r="8" spans="1:9" x14ac:dyDescent="0.25">
      <c r="A8" t="s">
        <v>6</v>
      </c>
      <c r="B8" t="s">
        <v>24</v>
      </c>
      <c r="C8">
        <v>9</v>
      </c>
      <c r="D8">
        <v>500</v>
      </c>
      <c r="F8" t="str">
        <v>Sue</v>
      </c>
      <c r="G8" t="str">
        <v>China</v>
      </c>
      <c r="H8">
        <v>18</v>
      </c>
      <c r="I8">
        <v>1330</v>
      </c>
    </row>
    <row r="9" spans="1:9" x14ac:dyDescent="0.25">
      <c r="A9" t="s">
        <v>10</v>
      </c>
      <c r="B9" t="s">
        <v>25</v>
      </c>
      <c r="C9">
        <v>8</v>
      </c>
      <c r="D9">
        <v>420</v>
      </c>
      <c r="F9" t="str">
        <v>Sue</v>
      </c>
      <c r="G9" t="str">
        <v>Japan</v>
      </c>
      <c r="H9">
        <v>10</v>
      </c>
      <c r="I9">
        <v>740</v>
      </c>
    </row>
    <row r="10" spans="1:9" x14ac:dyDescent="0.25">
      <c r="A10" t="s">
        <v>10</v>
      </c>
      <c r="B10" t="s">
        <v>24</v>
      </c>
      <c r="C10">
        <v>6</v>
      </c>
      <c r="D10">
        <v>130</v>
      </c>
      <c r="F10" t="str">
        <v>Total</v>
      </c>
      <c r="G10" t="str">
        <v/>
      </c>
      <c r="H10">
        <v>99</v>
      </c>
      <c r="I10">
        <v>9150</v>
      </c>
    </row>
    <row r="11" spans="1:9" x14ac:dyDescent="0.25">
      <c r="A11" t="s">
        <v>4</v>
      </c>
      <c r="B11" t="s">
        <v>24</v>
      </c>
      <c r="C11">
        <v>6</v>
      </c>
      <c r="D11">
        <v>930</v>
      </c>
    </row>
    <row r="12" spans="1:9" x14ac:dyDescent="0.25">
      <c r="A12" t="s">
        <v>6</v>
      </c>
      <c r="B12" t="s">
        <v>25</v>
      </c>
      <c r="C12">
        <v>3</v>
      </c>
      <c r="D12">
        <v>450</v>
      </c>
    </row>
    <row r="13" spans="1:9" x14ac:dyDescent="0.25">
      <c r="A13" t="s">
        <v>6</v>
      </c>
      <c r="B13" t="s">
        <v>24</v>
      </c>
      <c r="C13">
        <v>8</v>
      </c>
      <c r="D13">
        <v>370</v>
      </c>
    </row>
    <row r="14" spans="1:9" x14ac:dyDescent="0.25">
      <c r="A14" t="s">
        <v>4</v>
      </c>
      <c r="B14" t="s">
        <v>26</v>
      </c>
      <c r="C14">
        <v>3</v>
      </c>
      <c r="D14">
        <v>210</v>
      </c>
    </row>
    <row r="15" spans="1:9" x14ac:dyDescent="0.25">
      <c r="A15" t="s">
        <v>10</v>
      </c>
      <c r="B15" t="s">
        <v>24</v>
      </c>
      <c r="C15">
        <v>4</v>
      </c>
      <c r="D15">
        <v>610</v>
      </c>
    </row>
    <row r="16" spans="1:9" x14ac:dyDescent="0.25">
      <c r="A16" t="s">
        <v>10</v>
      </c>
      <c r="B16" t="s">
        <v>25</v>
      </c>
      <c r="C16">
        <v>4</v>
      </c>
      <c r="D16">
        <v>630</v>
      </c>
    </row>
    <row r="17" spans="1:4" x14ac:dyDescent="0.25">
      <c r="A17" t="s">
        <v>4</v>
      </c>
      <c r="B17" t="s">
        <v>26</v>
      </c>
      <c r="C17">
        <v>8</v>
      </c>
      <c r="D17">
        <v>820</v>
      </c>
    </row>
    <row r="18" spans="1:4" x14ac:dyDescent="0.25">
      <c r="A18" t="s">
        <v>4</v>
      </c>
      <c r="B18" t="s">
        <v>24</v>
      </c>
      <c r="C18">
        <v>3</v>
      </c>
      <c r="D18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E0DC-3717-4609-AB1D-74AB214EEC72}">
  <dimension ref="A1:J18"/>
  <sheetViews>
    <sheetView showGridLines="0" zoomScale="235" zoomScaleNormal="235" workbookViewId="0">
      <selection activeCell="F1" sqref="F1"/>
    </sheetView>
  </sheetViews>
  <sheetFormatPr defaultRowHeight="15" x14ac:dyDescent="0.25"/>
  <cols>
    <col min="3" max="3" width="5.140625" customWidth="1"/>
    <col min="5" max="6" width="9.140625" customWidth="1"/>
  </cols>
  <sheetData>
    <row r="1" spans="1:10" ht="17.25" x14ac:dyDescent="0.4">
      <c r="A1" s="1" t="s">
        <v>1</v>
      </c>
      <c r="B1" s="1" t="s">
        <v>23</v>
      </c>
      <c r="C1" s="2" t="s">
        <v>2</v>
      </c>
      <c r="D1" s="4" t="s">
        <v>27</v>
      </c>
      <c r="F1" s="6" t="str" cm="1">
        <f t="array" ref="F1:J6">_xlfn.PIVOTBY(A1:A18,B1:B18,C1:C18,_xleta.SUM,3,-1)</f>
        <v/>
      </c>
      <c r="G1" s="6" t="str">
        <v>Country</v>
      </c>
      <c r="H1" s="6" t="str">
        <v/>
      </c>
      <c r="I1" s="6" t="str">
        <v/>
      </c>
      <c r="J1" s="6" t="str">
        <v/>
      </c>
    </row>
    <row r="2" spans="1:10" x14ac:dyDescent="0.25">
      <c r="A2" t="s">
        <v>4</v>
      </c>
      <c r="B2" t="s">
        <v>24</v>
      </c>
      <c r="C2">
        <v>5</v>
      </c>
      <c r="D2">
        <v>790</v>
      </c>
      <c r="F2" s="6" t="str">
        <v>SalesRep</v>
      </c>
      <c r="G2" s="6" t="str">
        <v>China</v>
      </c>
      <c r="H2" s="6" t="str">
        <v>Japan</v>
      </c>
      <c r="I2" s="6" t="str">
        <v>Thailand</v>
      </c>
      <c r="J2" s="8" t="str">
        <v>Total</v>
      </c>
    </row>
    <row r="3" spans="1:10" x14ac:dyDescent="0.25">
      <c r="A3" t="s">
        <v>6</v>
      </c>
      <c r="B3" t="s">
        <v>25</v>
      </c>
      <c r="C3">
        <v>3</v>
      </c>
      <c r="D3">
        <v>730</v>
      </c>
      <c r="F3" s="5" t="str">
        <v>Total</v>
      </c>
      <c r="G3" s="5">
        <v>33</v>
      </c>
      <c r="H3" s="5">
        <v>49</v>
      </c>
      <c r="I3" s="5">
        <v>17</v>
      </c>
      <c r="J3" s="5">
        <v>99</v>
      </c>
    </row>
    <row r="4" spans="1:10" x14ac:dyDescent="0.25">
      <c r="A4" t="s">
        <v>6</v>
      </c>
      <c r="B4" t="s">
        <v>24</v>
      </c>
      <c r="C4">
        <v>8</v>
      </c>
      <c r="D4">
        <v>150</v>
      </c>
      <c r="F4" t="str">
        <v>Ann</v>
      </c>
      <c r="G4">
        <v>9</v>
      </c>
      <c r="H4">
        <v>14</v>
      </c>
      <c r="I4">
        <v>11</v>
      </c>
      <c r="J4">
        <v>34</v>
      </c>
    </row>
    <row r="5" spans="1:10" x14ac:dyDescent="0.25">
      <c r="A5" t="s">
        <v>4</v>
      </c>
      <c r="B5" t="s">
        <v>25</v>
      </c>
      <c r="C5">
        <v>9</v>
      </c>
      <c r="D5">
        <v>950</v>
      </c>
      <c r="F5" t="str">
        <v>John</v>
      </c>
      <c r="G5">
        <v>6</v>
      </c>
      <c r="H5">
        <v>25</v>
      </c>
      <c r="I5">
        <v>6</v>
      </c>
      <c r="J5">
        <v>37</v>
      </c>
    </row>
    <row r="6" spans="1:10" x14ac:dyDescent="0.25">
      <c r="A6" t="s">
        <v>10</v>
      </c>
      <c r="B6" t="s">
        <v>25</v>
      </c>
      <c r="C6">
        <v>6</v>
      </c>
      <c r="D6">
        <v>280</v>
      </c>
      <c r="F6" t="str">
        <v>Sue</v>
      </c>
      <c r="G6">
        <v>18</v>
      </c>
      <c r="H6">
        <v>10</v>
      </c>
      <c r="I6" t="str">
        <v/>
      </c>
      <c r="J6">
        <v>28</v>
      </c>
    </row>
    <row r="7" spans="1:10" x14ac:dyDescent="0.25">
      <c r="A7" t="s">
        <v>6</v>
      </c>
      <c r="B7" t="s">
        <v>26</v>
      </c>
      <c r="C7">
        <v>6</v>
      </c>
      <c r="D7">
        <v>640</v>
      </c>
    </row>
    <row r="8" spans="1:10" x14ac:dyDescent="0.25">
      <c r="A8" t="s">
        <v>6</v>
      </c>
      <c r="B8" t="s">
        <v>24</v>
      </c>
      <c r="C8">
        <v>9</v>
      </c>
      <c r="D8">
        <v>500</v>
      </c>
    </row>
    <row r="9" spans="1:10" x14ac:dyDescent="0.25">
      <c r="A9" t="s">
        <v>10</v>
      </c>
      <c r="B9" t="s">
        <v>25</v>
      </c>
      <c r="C9">
        <v>8</v>
      </c>
      <c r="D9">
        <v>420</v>
      </c>
    </row>
    <row r="10" spans="1:10" x14ac:dyDescent="0.25">
      <c r="A10" t="s">
        <v>10</v>
      </c>
      <c r="B10" t="s">
        <v>24</v>
      </c>
      <c r="C10">
        <v>6</v>
      </c>
      <c r="D10">
        <v>130</v>
      </c>
    </row>
    <row r="11" spans="1:10" x14ac:dyDescent="0.25">
      <c r="A11" t="s">
        <v>4</v>
      </c>
      <c r="B11" t="s">
        <v>24</v>
      </c>
      <c r="C11">
        <v>6</v>
      </c>
      <c r="D11">
        <v>930</v>
      </c>
    </row>
    <row r="12" spans="1:10" x14ac:dyDescent="0.25">
      <c r="A12" t="s">
        <v>6</v>
      </c>
      <c r="B12" t="s">
        <v>25</v>
      </c>
      <c r="C12">
        <v>3</v>
      </c>
      <c r="D12">
        <v>450</v>
      </c>
    </row>
    <row r="13" spans="1:10" x14ac:dyDescent="0.25">
      <c r="A13" t="s">
        <v>6</v>
      </c>
      <c r="B13" t="s">
        <v>24</v>
      </c>
      <c r="C13">
        <v>8</v>
      </c>
      <c r="D13">
        <v>370</v>
      </c>
    </row>
    <row r="14" spans="1:10" x14ac:dyDescent="0.25">
      <c r="A14" t="s">
        <v>4</v>
      </c>
      <c r="B14" t="s">
        <v>26</v>
      </c>
      <c r="C14">
        <v>3</v>
      </c>
      <c r="D14">
        <v>210</v>
      </c>
    </row>
    <row r="15" spans="1:10" x14ac:dyDescent="0.25">
      <c r="A15" t="s">
        <v>10</v>
      </c>
      <c r="B15" t="s">
        <v>24</v>
      </c>
      <c r="C15">
        <v>4</v>
      </c>
      <c r="D15">
        <v>610</v>
      </c>
    </row>
    <row r="16" spans="1:10" x14ac:dyDescent="0.25">
      <c r="A16" t="s">
        <v>10</v>
      </c>
      <c r="B16" t="s">
        <v>25</v>
      </c>
      <c r="C16">
        <v>4</v>
      </c>
      <c r="D16">
        <v>630</v>
      </c>
    </row>
    <row r="17" spans="1:4" x14ac:dyDescent="0.25">
      <c r="A17" t="s">
        <v>4</v>
      </c>
      <c r="B17" t="s">
        <v>26</v>
      </c>
      <c r="C17">
        <v>8</v>
      </c>
      <c r="D17">
        <v>820</v>
      </c>
    </row>
    <row r="18" spans="1:4" x14ac:dyDescent="0.25">
      <c r="A18" t="s">
        <v>4</v>
      </c>
      <c r="B18" t="s">
        <v>24</v>
      </c>
      <c r="C18">
        <v>3</v>
      </c>
      <c r="D18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AF1E-F70F-4A2D-BE46-869F11D5EC73}">
  <dimension ref="A1:J18"/>
  <sheetViews>
    <sheetView showGridLines="0" zoomScale="235" zoomScaleNormal="235" workbookViewId="0">
      <selection activeCell="J2" sqref="J2"/>
    </sheetView>
  </sheetViews>
  <sheetFormatPr defaultRowHeight="15" x14ac:dyDescent="0.25"/>
  <cols>
    <col min="3" max="3" width="5.140625" customWidth="1"/>
    <col min="5" max="6" width="9.140625" customWidth="1"/>
  </cols>
  <sheetData>
    <row r="1" spans="1:10" ht="17.25" x14ac:dyDescent="0.4">
      <c r="A1" s="1" t="s">
        <v>1</v>
      </c>
      <c r="B1" s="1" t="s">
        <v>23</v>
      </c>
      <c r="C1" s="2" t="s">
        <v>2</v>
      </c>
      <c r="D1" s="4" t="s">
        <v>27</v>
      </c>
      <c r="F1" s="6" t="str" cm="1">
        <f t="array" ref="F1:J6">_xlfn.PIVOTBY(A1:A18,B1:B18,C1:C18,_xleta.SUM,3,,-2)</f>
        <v/>
      </c>
      <c r="G1" s="6" t="str">
        <v>Country</v>
      </c>
      <c r="H1" s="6" t="str">
        <v/>
      </c>
      <c r="I1" s="6" t="str">
        <v/>
      </c>
      <c r="J1" s="6" t="str">
        <v/>
      </c>
    </row>
    <row r="2" spans="1:10" x14ac:dyDescent="0.25">
      <c r="A2" t="s">
        <v>4</v>
      </c>
      <c r="B2" t="s">
        <v>24</v>
      </c>
      <c r="C2">
        <v>5</v>
      </c>
      <c r="D2">
        <v>790</v>
      </c>
      <c r="F2" s="6" t="str">
        <v>SalesRep</v>
      </c>
      <c r="G2" s="6" t="str">
        <v>China</v>
      </c>
      <c r="H2" s="6" t="str">
        <v>Japan</v>
      </c>
      <c r="I2" s="6" t="str">
        <v>Thailand</v>
      </c>
      <c r="J2" s="8" t="str">
        <v>Total</v>
      </c>
    </row>
    <row r="3" spans="1:10" x14ac:dyDescent="0.25">
      <c r="A3" t="s">
        <v>6</v>
      </c>
      <c r="B3" t="s">
        <v>25</v>
      </c>
      <c r="C3">
        <v>3</v>
      </c>
      <c r="D3">
        <v>730</v>
      </c>
      <c r="F3" t="str">
        <v>John</v>
      </c>
      <c r="G3">
        <v>6</v>
      </c>
      <c r="H3">
        <v>25</v>
      </c>
      <c r="I3">
        <v>6</v>
      </c>
      <c r="J3">
        <v>37</v>
      </c>
    </row>
    <row r="4" spans="1:10" x14ac:dyDescent="0.25">
      <c r="A4" t="s">
        <v>6</v>
      </c>
      <c r="B4" t="s">
        <v>24</v>
      </c>
      <c r="C4">
        <v>8</v>
      </c>
      <c r="D4">
        <v>150</v>
      </c>
      <c r="F4" t="str">
        <v>Ann</v>
      </c>
      <c r="G4">
        <v>9</v>
      </c>
      <c r="H4">
        <v>14</v>
      </c>
      <c r="I4">
        <v>11</v>
      </c>
      <c r="J4">
        <v>34</v>
      </c>
    </row>
    <row r="5" spans="1:10" x14ac:dyDescent="0.25">
      <c r="A5" t="s">
        <v>4</v>
      </c>
      <c r="B5" t="s">
        <v>25</v>
      </c>
      <c r="C5">
        <v>9</v>
      </c>
      <c r="D5">
        <v>950</v>
      </c>
      <c r="F5" t="str">
        <v>Sue</v>
      </c>
      <c r="G5">
        <v>18</v>
      </c>
      <c r="H5">
        <v>10</v>
      </c>
      <c r="I5" t="str">
        <v/>
      </c>
      <c r="J5">
        <v>28</v>
      </c>
    </row>
    <row r="6" spans="1:10" x14ac:dyDescent="0.25">
      <c r="A6" t="s">
        <v>10</v>
      </c>
      <c r="B6" t="s">
        <v>25</v>
      </c>
      <c r="C6">
        <v>6</v>
      </c>
      <c r="D6">
        <v>280</v>
      </c>
      <c r="F6" t="str">
        <v>Total</v>
      </c>
      <c r="G6">
        <v>33</v>
      </c>
      <c r="H6">
        <v>49</v>
      </c>
      <c r="I6">
        <v>17</v>
      </c>
      <c r="J6">
        <v>99</v>
      </c>
    </row>
    <row r="7" spans="1:10" x14ac:dyDescent="0.25">
      <c r="A7" t="s">
        <v>6</v>
      </c>
      <c r="B7" t="s">
        <v>26</v>
      </c>
      <c r="C7">
        <v>6</v>
      </c>
      <c r="D7">
        <v>640</v>
      </c>
    </row>
    <row r="8" spans="1:10" x14ac:dyDescent="0.25">
      <c r="A8" t="s">
        <v>6</v>
      </c>
      <c r="B8" t="s">
        <v>24</v>
      </c>
      <c r="C8">
        <v>9</v>
      </c>
      <c r="D8">
        <v>500</v>
      </c>
    </row>
    <row r="9" spans="1:10" x14ac:dyDescent="0.25">
      <c r="A9" t="s">
        <v>10</v>
      </c>
      <c r="B9" t="s">
        <v>25</v>
      </c>
      <c r="C9">
        <v>8</v>
      </c>
      <c r="D9">
        <v>420</v>
      </c>
    </row>
    <row r="10" spans="1:10" x14ac:dyDescent="0.25">
      <c r="A10" t="s">
        <v>10</v>
      </c>
      <c r="B10" t="s">
        <v>24</v>
      </c>
      <c r="C10">
        <v>6</v>
      </c>
      <c r="D10">
        <v>130</v>
      </c>
    </row>
    <row r="11" spans="1:10" x14ac:dyDescent="0.25">
      <c r="A11" t="s">
        <v>4</v>
      </c>
      <c r="B11" t="s">
        <v>24</v>
      </c>
      <c r="C11">
        <v>6</v>
      </c>
      <c r="D11">
        <v>930</v>
      </c>
    </row>
    <row r="12" spans="1:10" x14ac:dyDescent="0.25">
      <c r="A12" t="s">
        <v>6</v>
      </c>
      <c r="B12" t="s">
        <v>25</v>
      </c>
      <c r="C12">
        <v>3</v>
      </c>
      <c r="D12">
        <v>450</v>
      </c>
    </row>
    <row r="13" spans="1:10" x14ac:dyDescent="0.25">
      <c r="A13" t="s">
        <v>6</v>
      </c>
      <c r="B13" t="s">
        <v>24</v>
      </c>
      <c r="C13">
        <v>8</v>
      </c>
      <c r="D13">
        <v>370</v>
      </c>
    </row>
    <row r="14" spans="1:10" x14ac:dyDescent="0.25">
      <c r="A14" t="s">
        <v>4</v>
      </c>
      <c r="B14" t="s">
        <v>26</v>
      </c>
      <c r="C14">
        <v>3</v>
      </c>
      <c r="D14">
        <v>210</v>
      </c>
    </row>
    <row r="15" spans="1:10" x14ac:dyDescent="0.25">
      <c r="A15" t="s">
        <v>10</v>
      </c>
      <c r="B15" t="s">
        <v>24</v>
      </c>
      <c r="C15">
        <v>4</v>
      </c>
      <c r="D15">
        <v>610</v>
      </c>
    </row>
    <row r="16" spans="1:10" x14ac:dyDescent="0.25">
      <c r="A16" t="s">
        <v>10</v>
      </c>
      <c r="B16" t="s">
        <v>25</v>
      </c>
      <c r="C16">
        <v>4</v>
      </c>
      <c r="D16">
        <v>630</v>
      </c>
    </row>
    <row r="17" spans="1:4" x14ac:dyDescent="0.25">
      <c r="A17" t="s">
        <v>4</v>
      </c>
      <c r="B17" t="s">
        <v>26</v>
      </c>
      <c r="C17">
        <v>8</v>
      </c>
      <c r="D17">
        <v>820</v>
      </c>
    </row>
    <row r="18" spans="1:4" x14ac:dyDescent="0.25">
      <c r="A18" t="s">
        <v>4</v>
      </c>
      <c r="B18" t="s">
        <v>24</v>
      </c>
      <c r="C18">
        <v>3</v>
      </c>
      <c r="D18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4A92-B3BB-4EC8-A686-083CB3548656}">
  <dimension ref="A1:J18"/>
  <sheetViews>
    <sheetView showGridLines="0" zoomScale="235" zoomScaleNormal="235" workbookViewId="0">
      <selection activeCell="F1" sqref="F1"/>
    </sheetView>
  </sheetViews>
  <sheetFormatPr defaultRowHeight="15" x14ac:dyDescent="0.25"/>
  <cols>
    <col min="3" max="3" width="5.140625" customWidth="1"/>
    <col min="5" max="8" width="9.140625" customWidth="1"/>
  </cols>
  <sheetData>
    <row r="1" spans="1:10" ht="17.25" x14ac:dyDescent="0.4">
      <c r="A1" s="1" t="s">
        <v>1</v>
      </c>
      <c r="B1" s="1" t="s">
        <v>23</v>
      </c>
      <c r="C1" s="2" t="s">
        <v>2</v>
      </c>
      <c r="D1" s="4" t="s">
        <v>27</v>
      </c>
      <c r="F1" s="6" t="str" cm="1">
        <f t="array" ref="F1:J6">_xlfn.PIVOTBY(A1:A18,B1:B18,C1:C18,_xleta.SUM,3,,2,-1)</f>
        <v/>
      </c>
      <c r="G1" s="6" t="str">
        <v/>
      </c>
      <c r="H1" s="6" t="str">
        <v>Country</v>
      </c>
      <c r="I1" s="6" t="str">
        <v/>
      </c>
      <c r="J1" s="6" t="str">
        <v/>
      </c>
    </row>
    <row r="2" spans="1:10" x14ac:dyDescent="0.25">
      <c r="A2" t="s">
        <v>4</v>
      </c>
      <c r="B2" t="s">
        <v>24</v>
      </c>
      <c r="C2">
        <v>5</v>
      </c>
      <c r="D2">
        <v>790</v>
      </c>
      <c r="F2" s="6" t="str">
        <v>SalesRep</v>
      </c>
      <c r="G2" s="6" t="str">
        <v>Total</v>
      </c>
      <c r="H2" s="6" t="str">
        <v>China</v>
      </c>
      <c r="I2" s="6" t="str">
        <v>Japan</v>
      </c>
      <c r="J2" s="8" t="str">
        <v>Thailand</v>
      </c>
    </row>
    <row r="3" spans="1:10" x14ac:dyDescent="0.25">
      <c r="A3" t="s">
        <v>6</v>
      </c>
      <c r="B3" t="s">
        <v>25</v>
      </c>
      <c r="C3">
        <v>3</v>
      </c>
      <c r="D3">
        <v>730</v>
      </c>
      <c r="F3" t="str">
        <v>Sue</v>
      </c>
      <c r="G3">
        <v>28</v>
      </c>
      <c r="H3">
        <v>18</v>
      </c>
      <c r="I3">
        <v>10</v>
      </c>
      <c r="J3" t="str">
        <v/>
      </c>
    </row>
    <row r="4" spans="1:10" x14ac:dyDescent="0.25">
      <c r="A4" t="s">
        <v>6</v>
      </c>
      <c r="B4" t="s">
        <v>24</v>
      </c>
      <c r="C4">
        <v>8</v>
      </c>
      <c r="D4">
        <v>150</v>
      </c>
      <c r="F4" t="str">
        <v>Ann</v>
      </c>
      <c r="G4">
        <v>34</v>
      </c>
      <c r="H4">
        <v>9</v>
      </c>
      <c r="I4">
        <v>14</v>
      </c>
      <c r="J4">
        <v>11</v>
      </c>
    </row>
    <row r="5" spans="1:10" x14ac:dyDescent="0.25">
      <c r="A5" t="s">
        <v>4</v>
      </c>
      <c r="B5" t="s">
        <v>25</v>
      </c>
      <c r="C5">
        <v>9</v>
      </c>
      <c r="D5">
        <v>950</v>
      </c>
      <c r="F5" t="str">
        <v>John</v>
      </c>
      <c r="G5">
        <v>37</v>
      </c>
      <c r="H5">
        <v>6</v>
      </c>
      <c r="I5">
        <v>25</v>
      </c>
      <c r="J5">
        <v>6</v>
      </c>
    </row>
    <row r="6" spans="1:10" x14ac:dyDescent="0.25">
      <c r="A6" t="s">
        <v>10</v>
      </c>
      <c r="B6" t="s">
        <v>25</v>
      </c>
      <c r="C6">
        <v>6</v>
      </c>
      <c r="D6">
        <v>280</v>
      </c>
      <c r="F6" t="str">
        <v>Total</v>
      </c>
      <c r="G6">
        <v>99</v>
      </c>
      <c r="H6">
        <v>33</v>
      </c>
      <c r="I6">
        <v>49</v>
      </c>
      <c r="J6">
        <v>17</v>
      </c>
    </row>
    <row r="7" spans="1:10" x14ac:dyDescent="0.25">
      <c r="A7" t="s">
        <v>6</v>
      </c>
      <c r="B7" t="s">
        <v>26</v>
      </c>
      <c r="C7">
        <v>6</v>
      </c>
      <c r="D7">
        <v>640</v>
      </c>
    </row>
    <row r="8" spans="1:10" x14ac:dyDescent="0.25">
      <c r="A8" t="s">
        <v>6</v>
      </c>
      <c r="B8" t="s">
        <v>24</v>
      </c>
      <c r="C8">
        <v>9</v>
      </c>
      <c r="D8">
        <v>500</v>
      </c>
    </row>
    <row r="9" spans="1:10" x14ac:dyDescent="0.25">
      <c r="A9" t="s">
        <v>10</v>
      </c>
      <c r="B9" t="s">
        <v>25</v>
      </c>
      <c r="C9">
        <v>8</v>
      </c>
      <c r="D9">
        <v>420</v>
      </c>
    </row>
    <row r="10" spans="1:10" x14ac:dyDescent="0.25">
      <c r="A10" t="s">
        <v>10</v>
      </c>
      <c r="B10" t="s">
        <v>24</v>
      </c>
      <c r="C10">
        <v>6</v>
      </c>
      <c r="D10">
        <v>130</v>
      </c>
    </row>
    <row r="11" spans="1:10" x14ac:dyDescent="0.25">
      <c r="A11" t="s">
        <v>4</v>
      </c>
      <c r="B11" t="s">
        <v>24</v>
      </c>
      <c r="C11">
        <v>6</v>
      </c>
      <c r="D11">
        <v>930</v>
      </c>
    </row>
    <row r="12" spans="1:10" x14ac:dyDescent="0.25">
      <c r="A12" t="s">
        <v>6</v>
      </c>
      <c r="B12" t="s">
        <v>25</v>
      </c>
      <c r="C12">
        <v>3</v>
      </c>
      <c r="D12">
        <v>450</v>
      </c>
    </row>
    <row r="13" spans="1:10" x14ac:dyDescent="0.25">
      <c r="A13" t="s">
        <v>6</v>
      </c>
      <c r="B13" t="s">
        <v>24</v>
      </c>
      <c r="C13">
        <v>8</v>
      </c>
      <c r="D13">
        <v>370</v>
      </c>
    </row>
    <row r="14" spans="1:10" x14ac:dyDescent="0.25">
      <c r="A14" t="s">
        <v>4</v>
      </c>
      <c r="B14" t="s">
        <v>26</v>
      </c>
      <c r="C14">
        <v>3</v>
      </c>
      <c r="D14">
        <v>210</v>
      </c>
    </row>
    <row r="15" spans="1:10" x14ac:dyDescent="0.25">
      <c r="A15" t="s">
        <v>10</v>
      </c>
      <c r="B15" t="s">
        <v>24</v>
      </c>
      <c r="C15">
        <v>4</v>
      </c>
      <c r="D15">
        <v>610</v>
      </c>
    </row>
    <row r="16" spans="1:10" x14ac:dyDescent="0.25">
      <c r="A16" t="s">
        <v>10</v>
      </c>
      <c r="B16" t="s">
        <v>25</v>
      </c>
      <c r="C16">
        <v>4</v>
      </c>
      <c r="D16">
        <v>630</v>
      </c>
    </row>
    <row r="17" spans="1:4" x14ac:dyDescent="0.25">
      <c r="A17" t="s">
        <v>4</v>
      </c>
      <c r="B17" t="s">
        <v>26</v>
      </c>
      <c r="C17">
        <v>8</v>
      </c>
      <c r="D17">
        <v>820</v>
      </c>
    </row>
    <row r="18" spans="1:4" x14ac:dyDescent="0.25">
      <c r="A18" t="s">
        <v>4</v>
      </c>
      <c r="B18" t="s">
        <v>24</v>
      </c>
      <c r="C18">
        <v>3</v>
      </c>
      <c r="D18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E95B-D935-42DF-A7B6-C576D2D1E1E2}">
  <dimension ref="A1:J18"/>
  <sheetViews>
    <sheetView showGridLines="0" zoomScale="235" zoomScaleNormal="235" workbookViewId="0">
      <selection activeCell="F1" sqref="F1"/>
    </sheetView>
  </sheetViews>
  <sheetFormatPr defaultRowHeight="15" x14ac:dyDescent="0.25"/>
  <cols>
    <col min="3" max="3" width="5.140625" customWidth="1"/>
    <col min="5" max="8" width="9.140625" customWidth="1"/>
  </cols>
  <sheetData>
    <row r="1" spans="1:10" ht="17.25" x14ac:dyDescent="0.4">
      <c r="A1" s="1" t="s">
        <v>1</v>
      </c>
      <c r="B1" s="1" t="s">
        <v>23</v>
      </c>
      <c r="C1" s="2" t="s">
        <v>2</v>
      </c>
      <c r="D1" s="4" t="s">
        <v>27</v>
      </c>
      <c r="F1" s="6" t="str" cm="1">
        <f t="array" ref="F1:J6">_xlfn.PIVOTBY(A1:A18,B1:B18,C1:C18,_xleta.SUM,3,,,,-2)</f>
        <v/>
      </c>
      <c r="G1" t="str">
        <v/>
      </c>
      <c r="H1" s="6" t="str">
        <v>Country</v>
      </c>
      <c r="I1" t="str">
        <v/>
      </c>
      <c r="J1" t="str">
        <v/>
      </c>
    </row>
    <row r="2" spans="1:10" x14ac:dyDescent="0.25">
      <c r="A2" t="s">
        <v>4</v>
      </c>
      <c r="B2" t="s">
        <v>24</v>
      </c>
      <c r="C2">
        <v>5</v>
      </c>
      <c r="D2">
        <v>790</v>
      </c>
      <c r="F2" s="6" t="str">
        <v>SalesRep</v>
      </c>
      <c r="G2" s="6" t="str">
        <v>Japan</v>
      </c>
      <c r="H2" s="6" t="str">
        <v>China</v>
      </c>
      <c r="I2" s="6" t="str">
        <v>Thailand</v>
      </c>
      <c r="J2" s="8" t="str">
        <v>Total</v>
      </c>
    </row>
    <row r="3" spans="1:10" x14ac:dyDescent="0.25">
      <c r="A3" t="s">
        <v>6</v>
      </c>
      <c r="B3" t="s">
        <v>25</v>
      </c>
      <c r="C3">
        <v>3</v>
      </c>
      <c r="D3">
        <v>730</v>
      </c>
      <c r="F3" t="str">
        <v>Ann</v>
      </c>
      <c r="G3">
        <v>14</v>
      </c>
      <c r="H3">
        <v>9</v>
      </c>
      <c r="I3">
        <v>11</v>
      </c>
      <c r="J3">
        <v>34</v>
      </c>
    </row>
    <row r="4" spans="1:10" x14ac:dyDescent="0.25">
      <c r="A4" t="s">
        <v>6</v>
      </c>
      <c r="B4" t="s">
        <v>24</v>
      </c>
      <c r="C4">
        <v>8</v>
      </c>
      <c r="D4">
        <v>150</v>
      </c>
      <c r="F4" t="str">
        <v>John</v>
      </c>
      <c r="G4">
        <v>25</v>
      </c>
      <c r="H4">
        <v>6</v>
      </c>
      <c r="I4">
        <v>6</v>
      </c>
      <c r="J4">
        <v>37</v>
      </c>
    </row>
    <row r="5" spans="1:10" x14ac:dyDescent="0.25">
      <c r="A5" t="s">
        <v>4</v>
      </c>
      <c r="B5" t="s">
        <v>25</v>
      </c>
      <c r="C5">
        <v>9</v>
      </c>
      <c r="D5">
        <v>950</v>
      </c>
      <c r="F5" t="str">
        <v>Sue</v>
      </c>
      <c r="G5">
        <v>10</v>
      </c>
      <c r="H5">
        <v>18</v>
      </c>
      <c r="I5" t="str">
        <v/>
      </c>
      <c r="J5">
        <v>28</v>
      </c>
    </row>
    <row r="6" spans="1:10" x14ac:dyDescent="0.25">
      <c r="A6" t="s">
        <v>10</v>
      </c>
      <c r="B6" t="s">
        <v>25</v>
      </c>
      <c r="C6">
        <v>6</v>
      </c>
      <c r="D6">
        <v>280</v>
      </c>
      <c r="F6" t="str">
        <v>Total</v>
      </c>
      <c r="G6">
        <v>49</v>
      </c>
      <c r="H6">
        <v>33</v>
      </c>
      <c r="I6">
        <v>17</v>
      </c>
      <c r="J6">
        <v>99</v>
      </c>
    </row>
    <row r="7" spans="1:10" x14ac:dyDescent="0.25">
      <c r="A7" t="s">
        <v>6</v>
      </c>
      <c r="B7" t="s">
        <v>26</v>
      </c>
      <c r="C7">
        <v>6</v>
      </c>
      <c r="D7">
        <v>640</v>
      </c>
    </row>
    <row r="8" spans="1:10" x14ac:dyDescent="0.25">
      <c r="A8" t="s">
        <v>6</v>
      </c>
      <c r="B8" t="s">
        <v>24</v>
      </c>
      <c r="C8">
        <v>9</v>
      </c>
      <c r="D8">
        <v>500</v>
      </c>
    </row>
    <row r="9" spans="1:10" x14ac:dyDescent="0.25">
      <c r="A9" t="s">
        <v>10</v>
      </c>
      <c r="B9" t="s">
        <v>25</v>
      </c>
      <c r="C9">
        <v>8</v>
      </c>
      <c r="D9">
        <v>420</v>
      </c>
    </row>
    <row r="10" spans="1:10" x14ac:dyDescent="0.25">
      <c r="A10" t="s">
        <v>10</v>
      </c>
      <c r="B10" t="s">
        <v>24</v>
      </c>
      <c r="C10">
        <v>6</v>
      </c>
      <c r="D10">
        <v>130</v>
      </c>
    </row>
    <row r="11" spans="1:10" x14ac:dyDescent="0.25">
      <c r="A11" t="s">
        <v>4</v>
      </c>
      <c r="B11" t="s">
        <v>24</v>
      </c>
      <c r="C11">
        <v>6</v>
      </c>
      <c r="D11">
        <v>930</v>
      </c>
    </row>
    <row r="12" spans="1:10" x14ac:dyDescent="0.25">
      <c r="A12" t="s">
        <v>6</v>
      </c>
      <c r="B12" t="s">
        <v>25</v>
      </c>
      <c r="C12">
        <v>3</v>
      </c>
      <c r="D12">
        <v>450</v>
      </c>
    </row>
    <row r="13" spans="1:10" x14ac:dyDescent="0.25">
      <c r="A13" t="s">
        <v>6</v>
      </c>
      <c r="B13" t="s">
        <v>24</v>
      </c>
      <c r="C13">
        <v>8</v>
      </c>
      <c r="D13">
        <v>370</v>
      </c>
    </row>
    <row r="14" spans="1:10" x14ac:dyDescent="0.25">
      <c r="A14" t="s">
        <v>4</v>
      </c>
      <c r="B14" t="s">
        <v>26</v>
      </c>
      <c r="C14">
        <v>3</v>
      </c>
      <c r="D14">
        <v>210</v>
      </c>
    </row>
    <row r="15" spans="1:10" x14ac:dyDescent="0.25">
      <c r="A15" t="s">
        <v>10</v>
      </c>
      <c r="B15" t="s">
        <v>24</v>
      </c>
      <c r="C15">
        <v>4</v>
      </c>
      <c r="D15">
        <v>610</v>
      </c>
    </row>
    <row r="16" spans="1:10" x14ac:dyDescent="0.25">
      <c r="A16" t="s">
        <v>10</v>
      </c>
      <c r="B16" t="s">
        <v>25</v>
      </c>
      <c r="C16">
        <v>4</v>
      </c>
      <c r="D16">
        <v>630</v>
      </c>
    </row>
    <row r="17" spans="1:4" x14ac:dyDescent="0.25">
      <c r="A17" t="s">
        <v>4</v>
      </c>
      <c r="B17" t="s">
        <v>26</v>
      </c>
      <c r="C17">
        <v>8</v>
      </c>
      <c r="D17">
        <v>820</v>
      </c>
    </row>
    <row r="18" spans="1:4" x14ac:dyDescent="0.25">
      <c r="A18" t="s">
        <v>4</v>
      </c>
      <c r="B18" t="s">
        <v>24</v>
      </c>
      <c r="C18">
        <v>3</v>
      </c>
      <c r="D18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3CA5-8783-4B78-A0B4-500D2A700023}">
  <dimension ref="A1:J18"/>
  <sheetViews>
    <sheetView showGridLines="0" zoomScale="235" zoomScaleNormal="235" workbookViewId="0">
      <selection activeCell="F1" sqref="F1"/>
    </sheetView>
  </sheetViews>
  <sheetFormatPr defaultRowHeight="15" x14ac:dyDescent="0.25"/>
  <cols>
    <col min="3" max="3" width="5.140625" customWidth="1"/>
    <col min="5" max="6" width="9.140625" customWidth="1"/>
  </cols>
  <sheetData>
    <row r="1" spans="1:10" ht="17.25" x14ac:dyDescent="0.4">
      <c r="A1" s="1" t="s">
        <v>1</v>
      </c>
      <c r="B1" s="1" t="s">
        <v>23</v>
      </c>
      <c r="C1" s="2" t="s">
        <v>2</v>
      </c>
      <c r="D1" s="4" t="s">
        <v>27</v>
      </c>
      <c r="F1" s="6" t="str" cm="1">
        <f t="array" ref="F1:I6">_xlfn.PIVOTBY(A1:A18,B1:B18,C1:C18,_xleta.SUM,3,,-2,,,B1:B18&lt;&gt;"Thailand")</f>
        <v/>
      </c>
      <c r="G1" s="6" t="str">
        <v>Country</v>
      </c>
      <c r="H1" s="6" t="str">
        <v/>
      </c>
      <c r="I1" s="8" t="str">
        <v/>
      </c>
      <c r="J1" s="6"/>
    </row>
    <row r="2" spans="1:10" x14ac:dyDescent="0.25">
      <c r="A2" t="s">
        <v>4</v>
      </c>
      <c r="B2" t="s">
        <v>24</v>
      </c>
      <c r="C2">
        <v>5</v>
      </c>
      <c r="D2">
        <v>790</v>
      </c>
      <c r="F2" s="6" t="str">
        <v>SalesRep</v>
      </c>
      <c r="G2" s="6" t="str">
        <v>China</v>
      </c>
      <c r="H2" s="6" t="str">
        <v>Japan</v>
      </c>
      <c r="I2" s="6" t="str">
        <v>Total</v>
      </c>
      <c r="J2" s="8"/>
    </row>
    <row r="3" spans="1:10" x14ac:dyDescent="0.25">
      <c r="A3" t="s">
        <v>6</v>
      </c>
      <c r="B3" t="s">
        <v>25</v>
      </c>
      <c r="C3">
        <v>3</v>
      </c>
      <c r="D3">
        <v>730</v>
      </c>
      <c r="F3" t="str">
        <v>John</v>
      </c>
      <c r="G3">
        <v>6</v>
      </c>
      <c r="H3">
        <v>25</v>
      </c>
      <c r="I3">
        <v>31</v>
      </c>
    </row>
    <row r="4" spans="1:10" x14ac:dyDescent="0.25">
      <c r="A4" t="s">
        <v>6</v>
      </c>
      <c r="B4" t="s">
        <v>24</v>
      </c>
      <c r="C4">
        <v>8</v>
      </c>
      <c r="D4">
        <v>150</v>
      </c>
      <c r="F4" t="str">
        <v>Sue</v>
      </c>
      <c r="G4">
        <v>18</v>
      </c>
      <c r="H4">
        <v>10</v>
      </c>
      <c r="I4">
        <v>28</v>
      </c>
    </row>
    <row r="5" spans="1:10" x14ac:dyDescent="0.25">
      <c r="A5" t="s">
        <v>4</v>
      </c>
      <c r="B5" t="s">
        <v>25</v>
      </c>
      <c r="C5">
        <v>9</v>
      </c>
      <c r="D5">
        <v>950</v>
      </c>
      <c r="F5" t="str">
        <v>Ann</v>
      </c>
      <c r="G5">
        <v>9</v>
      </c>
      <c r="H5">
        <v>14</v>
      </c>
      <c r="I5">
        <v>23</v>
      </c>
    </row>
    <row r="6" spans="1:10" x14ac:dyDescent="0.25">
      <c r="A6" t="s">
        <v>10</v>
      </c>
      <c r="B6" t="s">
        <v>25</v>
      </c>
      <c r="C6">
        <v>6</v>
      </c>
      <c r="D6">
        <v>280</v>
      </c>
      <c r="F6" t="str">
        <v>Total</v>
      </c>
      <c r="G6">
        <v>33</v>
      </c>
      <c r="H6">
        <v>49</v>
      </c>
      <c r="I6">
        <v>82</v>
      </c>
    </row>
    <row r="7" spans="1:10" x14ac:dyDescent="0.25">
      <c r="A7" t="s">
        <v>6</v>
      </c>
      <c r="B7" t="s">
        <v>26</v>
      </c>
      <c r="C7">
        <v>6</v>
      </c>
      <c r="D7">
        <v>640</v>
      </c>
    </row>
    <row r="8" spans="1:10" x14ac:dyDescent="0.25">
      <c r="A8" t="s">
        <v>6</v>
      </c>
      <c r="B8" t="s">
        <v>24</v>
      </c>
      <c r="C8">
        <v>9</v>
      </c>
      <c r="D8">
        <v>500</v>
      </c>
    </row>
    <row r="9" spans="1:10" x14ac:dyDescent="0.25">
      <c r="A9" t="s">
        <v>10</v>
      </c>
      <c r="B9" t="s">
        <v>25</v>
      </c>
      <c r="C9">
        <v>8</v>
      </c>
      <c r="D9">
        <v>420</v>
      </c>
    </row>
    <row r="10" spans="1:10" x14ac:dyDescent="0.25">
      <c r="A10" t="s">
        <v>10</v>
      </c>
      <c r="B10" t="s">
        <v>24</v>
      </c>
      <c r="C10">
        <v>6</v>
      </c>
      <c r="D10">
        <v>130</v>
      </c>
    </row>
    <row r="11" spans="1:10" x14ac:dyDescent="0.25">
      <c r="A11" t="s">
        <v>4</v>
      </c>
      <c r="B11" t="s">
        <v>24</v>
      </c>
      <c r="C11">
        <v>6</v>
      </c>
      <c r="D11">
        <v>930</v>
      </c>
    </row>
    <row r="12" spans="1:10" x14ac:dyDescent="0.25">
      <c r="A12" t="s">
        <v>6</v>
      </c>
      <c r="B12" t="s">
        <v>25</v>
      </c>
      <c r="C12">
        <v>3</v>
      </c>
      <c r="D12">
        <v>450</v>
      </c>
    </row>
    <row r="13" spans="1:10" x14ac:dyDescent="0.25">
      <c r="A13" t="s">
        <v>6</v>
      </c>
      <c r="B13" t="s">
        <v>24</v>
      </c>
      <c r="C13">
        <v>8</v>
      </c>
      <c r="D13">
        <v>370</v>
      </c>
    </row>
    <row r="14" spans="1:10" x14ac:dyDescent="0.25">
      <c r="A14" t="s">
        <v>4</v>
      </c>
      <c r="B14" t="s">
        <v>26</v>
      </c>
      <c r="C14">
        <v>3</v>
      </c>
      <c r="D14">
        <v>210</v>
      </c>
    </row>
    <row r="15" spans="1:10" x14ac:dyDescent="0.25">
      <c r="A15" t="s">
        <v>10</v>
      </c>
      <c r="B15" t="s">
        <v>24</v>
      </c>
      <c r="C15">
        <v>4</v>
      </c>
      <c r="D15">
        <v>610</v>
      </c>
    </row>
    <row r="16" spans="1:10" x14ac:dyDescent="0.25">
      <c r="A16" t="s">
        <v>10</v>
      </c>
      <c r="B16" t="s">
        <v>25</v>
      </c>
      <c r="C16">
        <v>4</v>
      </c>
      <c r="D16">
        <v>630</v>
      </c>
    </row>
    <row r="17" spans="1:4" x14ac:dyDescent="0.25">
      <c r="A17" t="s">
        <v>4</v>
      </c>
      <c r="B17" t="s">
        <v>26</v>
      </c>
      <c r="C17">
        <v>8</v>
      </c>
      <c r="D17">
        <v>820</v>
      </c>
    </row>
    <row r="18" spans="1:4" x14ac:dyDescent="0.25">
      <c r="A18" t="s">
        <v>4</v>
      </c>
      <c r="B18" t="s">
        <v>24</v>
      </c>
      <c r="C18">
        <v>3</v>
      </c>
      <c r="D18">
        <v>540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7D7F-E150-4DCD-80B1-8EB9BEFA4083}">
  <sheetPr>
    <tabColor theme="0" tint="-0.249977111117893"/>
  </sheetPr>
  <dimension ref="A1:J18"/>
  <sheetViews>
    <sheetView showGridLines="0" zoomScale="190" zoomScaleNormal="190" workbookViewId="0"/>
  </sheetViews>
  <sheetFormatPr defaultRowHeight="15" x14ac:dyDescent="0.25"/>
  <cols>
    <col min="4" max="4" width="5.140625" customWidth="1"/>
    <col min="6" max="7" width="9.140625" customWidth="1"/>
    <col min="8" max="10" width="8.42578125" customWidth="1"/>
  </cols>
  <sheetData>
    <row r="1" spans="1:10" ht="17.25" x14ac:dyDescent="0.4">
      <c r="A1" s="1" t="s">
        <v>1</v>
      </c>
      <c r="B1" s="1" t="s">
        <v>23</v>
      </c>
      <c r="C1" s="1" t="s">
        <v>28</v>
      </c>
      <c r="D1" s="2" t="s">
        <v>2</v>
      </c>
      <c r="E1" s="4" t="s">
        <v>27</v>
      </c>
      <c r="G1" s="5"/>
      <c r="H1" s="11"/>
      <c r="I1" s="5"/>
      <c r="J1" s="11"/>
    </row>
    <row r="2" spans="1:10" x14ac:dyDescent="0.25">
      <c r="A2" t="s">
        <v>4</v>
      </c>
      <c r="B2" t="s">
        <v>24</v>
      </c>
      <c r="C2" t="s">
        <v>29</v>
      </c>
      <c r="D2">
        <v>5</v>
      </c>
      <c r="E2">
        <v>790</v>
      </c>
      <c r="G2" s="5"/>
      <c r="H2" s="11"/>
      <c r="I2" s="11"/>
      <c r="J2" s="11"/>
    </row>
    <row r="3" spans="1:10" x14ac:dyDescent="0.25">
      <c r="A3" t="s">
        <v>6</v>
      </c>
      <c r="B3" t="s">
        <v>25</v>
      </c>
      <c r="C3" t="s">
        <v>30</v>
      </c>
      <c r="D3">
        <v>3</v>
      </c>
      <c r="E3">
        <v>730</v>
      </c>
    </row>
    <row r="4" spans="1:10" x14ac:dyDescent="0.25">
      <c r="A4" t="s">
        <v>6</v>
      </c>
      <c r="B4" t="s">
        <v>24</v>
      </c>
      <c r="C4" t="s">
        <v>31</v>
      </c>
      <c r="D4">
        <v>8</v>
      </c>
      <c r="E4">
        <v>150</v>
      </c>
    </row>
    <row r="5" spans="1:10" x14ac:dyDescent="0.25">
      <c r="A5" t="s">
        <v>4</v>
      </c>
      <c r="B5" t="s">
        <v>25</v>
      </c>
      <c r="C5" t="s">
        <v>30</v>
      </c>
      <c r="D5">
        <v>9</v>
      </c>
      <c r="E5">
        <v>950</v>
      </c>
    </row>
    <row r="6" spans="1:10" x14ac:dyDescent="0.25">
      <c r="A6" t="s">
        <v>10</v>
      </c>
      <c r="B6" t="s">
        <v>25</v>
      </c>
      <c r="C6" t="s">
        <v>29</v>
      </c>
      <c r="D6">
        <v>6</v>
      </c>
      <c r="E6">
        <v>280</v>
      </c>
      <c r="G6" s="6"/>
      <c r="H6" s="6"/>
      <c r="I6" s="6"/>
      <c r="J6" s="6"/>
    </row>
    <row r="7" spans="1:10" x14ac:dyDescent="0.25">
      <c r="A7" t="s">
        <v>6</v>
      </c>
      <c r="B7" t="s">
        <v>26</v>
      </c>
      <c r="C7" t="s">
        <v>30</v>
      </c>
      <c r="D7">
        <v>6</v>
      </c>
      <c r="E7">
        <v>640</v>
      </c>
    </row>
    <row r="8" spans="1:10" x14ac:dyDescent="0.25">
      <c r="A8" t="s">
        <v>6</v>
      </c>
      <c r="B8" t="s">
        <v>24</v>
      </c>
      <c r="C8" t="s">
        <v>31</v>
      </c>
      <c r="D8">
        <v>9</v>
      </c>
      <c r="E8">
        <v>500</v>
      </c>
    </row>
    <row r="9" spans="1:10" x14ac:dyDescent="0.25">
      <c r="A9" t="s">
        <v>10</v>
      </c>
      <c r="B9" t="s">
        <v>25</v>
      </c>
      <c r="C9" t="s">
        <v>31</v>
      </c>
      <c r="D9">
        <v>8</v>
      </c>
      <c r="E9">
        <v>420</v>
      </c>
    </row>
    <row r="10" spans="1:10" x14ac:dyDescent="0.25">
      <c r="A10" t="s">
        <v>10</v>
      </c>
      <c r="B10" t="s">
        <v>24</v>
      </c>
      <c r="C10" t="s">
        <v>29</v>
      </c>
      <c r="D10">
        <v>6</v>
      </c>
      <c r="E10">
        <v>130</v>
      </c>
    </row>
    <row r="11" spans="1:10" x14ac:dyDescent="0.25">
      <c r="A11" t="s">
        <v>4</v>
      </c>
      <c r="B11" t="s">
        <v>24</v>
      </c>
      <c r="C11" t="s">
        <v>29</v>
      </c>
      <c r="D11">
        <v>6</v>
      </c>
      <c r="E11">
        <v>930</v>
      </c>
    </row>
    <row r="12" spans="1:10" x14ac:dyDescent="0.25">
      <c r="A12" t="s">
        <v>6</v>
      </c>
      <c r="B12" t="s">
        <v>25</v>
      </c>
      <c r="C12" t="s">
        <v>29</v>
      </c>
      <c r="D12">
        <v>3</v>
      </c>
      <c r="E12">
        <v>450</v>
      </c>
    </row>
    <row r="13" spans="1:10" x14ac:dyDescent="0.25">
      <c r="A13" t="s">
        <v>6</v>
      </c>
      <c r="B13" t="s">
        <v>24</v>
      </c>
      <c r="C13" t="s">
        <v>30</v>
      </c>
      <c r="D13">
        <v>8</v>
      </c>
      <c r="E13">
        <v>370</v>
      </c>
    </row>
    <row r="14" spans="1:10" x14ac:dyDescent="0.25">
      <c r="A14" t="s">
        <v>4</v>
      </c>
      <c r="B14" t="s">
        <v>26</v>
      </c>
      <c r="C14" t="s">
        <v>31</v>
      </c>
      <c r="D14">
        <v>3</v>
      </c>
      <c r="E14">
        <v>210</v>
      </c>
    </row>
    <row r="15" spans="1:10" x14ac:dyDescent="0.25">
      <c r="A15" t="s">
        <v>10</v>
      </c>
      <c r="B15" t="s">
        <v>24</v>
      </c>
      <c r="C15" t="s">
        <v>29</v>
      </c>
      <c r="D15">
        <v>4</v>
      </c>
      <c r="E15">
        <v>610</v>
      </c>
    </row>
    <row r="16" spans="1:10" x14ac:dyDescent="0.25">
      <c r="A16" t="s">
        <v>10</v>
      </c>
      <c r="B16" t="s">
        <v>25</v>
      </c>
      <c r="C16" t="s">
        <v>31</v>
      </c>
      <c r="D16">
        <v>4</v>
      </c>
      <c r="E16">
        <v>630</v>
      </c>
    </row>
    <row r="17" spans="1:5" x14ac:dyDescent="0.25">
      <c r="A17" t="s">
        <v>4</v>
      </c>
      <c r="B17" t="s">
        <v>26</v>
      </c>
      <c r="C17" t="s">
        <v>30</v>
      </c>
      <c r="D17">
        <v>8</v>
      </c>
      <c r="E17">
        <v>820</v>
      </c>
    </row>
    <row r="18" spans="1:5" x14ac:dyDescent="0.25">
      <c r="A18" t="s">
        <v>4</v>
      </c>
      <c r="B18" t="s">
        <v>24</v>
      </c>
      <c r="C18" t="s">
        <v>31</v>
      </c>
      <c r="D18">
        <v>3</v>
      </c>
      <c r="E18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74CB-6351-4191-91A7-08918E163627}">
  <dimension ref="A1:J65"/>
  <sheetViews>
    <sheetView showGridLines="0" zoomScale="160" zoomScaleNormal="160" workbookViewId="0">
      <selection activeCell="N13" sqref="N13"/>
    </sheetView>
  </sheetViews>
  <sheetFormatPr defaultRowHeight="15" x14ac:dyDescent="0.25"/>
  <cols>
    <col min="1" max="1" width="10.85546875" customWidth="1"/>
    <col min="2" max="2" width="8.5703125" customWidth="1"/>
    <col min="3" max="4" width="5.28515625" customWidth="1"/>
    <col min="5" max="5" width="9.140625" customWidth="1"/>
    <col min="6" max="6" width="10.28515625" bestFit="1" customWidth="1"/>
    <col min="7" max="11" width="9.140625" customWidth="1"/>
    <col min="13" max="15" width="9.140625" customWidth="1"/>
  </cols>
  <sheetData>
    <row r="1" spans="1:10" ht="17.25" x14ac:dyDescent="0.4">
      <c r="A1" s="1" t="s">
        <v>0</v>
      </c>
      <c r="B1" s="1" t="s">
        <v>1</v>
      </c>
      <c r="C1" s="2" t="s">
        <v>2</v>
      </c>
      <c r="D1" s="2" t="s">
        <v>22</v>
      </c>
      <c r="F1" t="str" cm="1">
        <f t="array" ref="F1:J18">_xlfn.PIVOTBY(A1:A65,B1:B65,C1:C65,_xleta.SUM,,,-1,,-1,)</f>
        <v/>
      </c>
      <c r="G1" t="str">
        <v>Sue</v>
      </c>
      <c r="H1" t="str">
        <v>John</v>
      </c>
      <c r="I1" t="str">
        <v>Ann</v>
      </c>
      <c r="J1" t="str">
        <v>Total</v>
      </c>
    </row>
    <row r="2" spans="1:10" x14ac:dyDescent="0.25">
      <c r="A2" t="s">
        <v>3</v>
      </c>
      <c r="B2" t="s">
        <v>4</v>
      </c>
      <c r="C2">
        <v>20</v>
      </c>
      <c r="D2">
        <v>1</v>
      </c>
      <c r="F2" t="str">
        <v>B-MTB-215</v>
      </c>
      <c r="G2">
        <v>40</v>
      </c>
      <c r="H2" t="str">
        <v/>
      </c>
      <c r="I2" t="str">
        <v/>
      </c>
      <c r="J2">
        <v>40</v>
      </c>
    </row>
    <row r="3" spans="1:10" x14ac:dyDescent="0.25">
      <c r="A3" t="s">
        <v>5</v>
      </c>
      <c r="B3" t="s">
        <v>6</v>
      </c>
      <c r="C3">
        <v>10</v>
      </c>
      <c r="D3">
        <v>2</v>
      </c>
      <c r="F3" t="str">
        <v>B-MTB-196</v>
      </c>
      <c r="G3" t="str">
        <v/>
      </c>
      <c r="H3" t="str">
        <v/>
      </c>
      <c r="I3">
        <v>40</v>
      </c>
      <c r="J3">
        <v>40</v>
      </c>
    </row>
    <row r="4" spans="1:10" x14ac:dyDescent="0.25">
      <c r="A4" t="s">
        <v>7</v>
      </c>
      <c r="B4" t="s">
        <v>6</v>
      </c>
      <c r="C4">
        <v>10</v>
      </c>
      <c r="D4">
        <v>3</v>
      </c>
      <c r="F4" t="str">
        <v>B-MTB-182</v>
      </c>
      <c r="G4" t="str">
        <v/>
      </c>
      <c r="H4" t="str">
        <v/>
      </c>
      <c r="I4">
        <v>80</v>
      </c>
      <c r="J4">
        <v>80</v>
      </c>
    </row>
    <row r="5" spans="1:10" x14ac:dyDescent="0.25">
      <c r="A5" t="s">
        <v>8</v>
      </c>
      <c r="B5" t="s">
        <v>4</v>
      </c>
      <c r="C5">
        <v>10</v>
      </c>
      <c r="D5">
        <v>4</v>
      </c>
      <c r="F5" t="str">
        <v>B-MTB-129</v>
      </c>
      <c r="G5">
        <v>80</v>
      </c>
      <c r="H5" t="str">
        <v/>
      </c>
      <c r="I5" t="str">
        <v/>
      </c>
      <c r="J5">
        <v>80</v>
      </c>
    </row>
    <row r="6" spans="1:10" x14ac:dyDescent="0.25">
      <c r="A6" t="s">
        <v>9</v>
      </c>
      <c r="B6" t="s">
        <v>10</v>
      </c>
      <c r="C6">
        <v>10</v>
      </c>
      <c r="D6">
        <v>5</v>
      </c>
      <c r="F6" t="str">
        <v>B-CTA-186</v>
      </c>
      <c r="G6" t="str">
        <v/>
      </c>
      <c r="H6">
        <v>40</v>
      </c>
      <c r="I6" t="str">
        <v/>
      </c>
      <c r="J6">
        <v>40</v>
      </c>
    </row>
    <row r="7" spans="1:10" ht="15" customHeight="1" x14ac:dyDescent="0.25">
      <c r="A7" t="s">
        <v>11</v>
      </c>
      <c r="B7" t="s">
        <v>6</v>
      </c>
      <c r="C7">
        <v>20</v>
      </c>
      <c r="D7">
        <v>6</v>
      </c>
      <c r="F7" t="str">
        <v>B-CTA-181</v>
      </c>
      <c r="G7" t="str">
        <v/>
      </c>
      <c r="H7">
        <v>40</v>
      </c>
      <c r="I7" t="str">
        <v/>
      </c>
      <c r="J7">
        <v>40</v>
      </c>
    </row>
    <row r="8" spans="1:10" ht="15" customHeight="1" x14ac:dyDescent="0.25">
      <c r="A8" t="s">
        <v>12</v>
      </c>
      <c r="B8" t="s">
        <v>6</v>
      </c>
      <c r="C8">
        <v>20</v>
      </c>
      <c r="D8">
        <v>7</v>
      </c>
      <c r="F8" t="str">
        <v>B-CTA-147</v>
      </c>
      <c r="G8" t="str">
        <v/>
      </c>
      <c r="H8" t="str">
        <v/>
      </c>
      <c r="I8">
        <v>80</v>
      </c>
      <c r="J8">
        <v>80</v>
      </c>
    </row>
    <row r="9" spans="1:10" ht="15" customHeight="1" x14ac:dyDescent="0.25">
      <c r="A9" t="s">
        <v>13</v>
      </c>
      <c r="B9" t="s">
        <v>10</v>
      </c>
      <c r="C9">
        <v>10</v>
      </c>
      <c r="D9">
        <v>8</v>
      </c>
      <c r="F9" t="str">
        <v>B-CTA-107</v>
      </c>
      <c r="G9">
        <v>80</v>
      </c>
      <c r="H9" t="str">
        <v/>
      </c>
      <c r="I9" t="str">
        <v/>
      </c>
      <c r="J9">
        <v>80</v>
      </c>
    </row>
    <row r="10" spans="1:10" ht="15" customHeight="1" x14ac:dyDescent="0.25">
      <c r="A10" t="s">
        <v>14</v>
      </c>
      <c r="B10" t="s">
        <v>10</v>
      </c>
      <c r="C10">
        <v>20</v>
      </c>
      <c r="D10">
        <v>9</v>
      </c>
      <c r="F10" t="str">
        <v>A-MTB-299</v>
      </c>
      <c r="G10">
        <v>40</v>
      </c>
      <c r="H10" t="str">
        <v/>
      </c>
      <c r="I10" t="str">
        <v/>
      </c>
      <c r="J10">
        <v>40</v>
      </c>
    </row>
    <row r="11" spans="1:10" ht="15" customHeight="1" x14ac:dyDescent="0.25">
      <c r="A11" t="s">
        <v>15</v>
      </c>
      <c r="B11" t="s">
        <v>4</v>
      </c>
      <c r="C11">
        <v>20</v>
      </c>
      <c r="D11">
        <v>10</v>
      </c>
      <c r="F11" t="str">
        <v>A-MTB-185</v>
      </c>
      <c r="G11" t="str">
        <v/>
      </c>
      <c r="H11">
        <v>80</v>
      </c>
      <c r="I11" t="str">
        <v/>
      </c>
      <c r="J11">
        <v>80</v>
      </c>
    </row>
    <row r="12" spans="1:10" ht="15" customHeight="1" x14ac:dyDescent="0.25">
      <c r="A12" t="s">
        <v>16</v>
      </c>
      <c r="B12" t="s">
        <v>6</v>
      </c>
      <c r="C12">
        <v>10</v>
      </c>
      <c r="D12">
        <v>11</v>
      </c>
      <c r="F12" t="str">
        <v>A-MTB-168</v>
      </c>
      <c r="G12" t="str">
        <v/>
      </c>
      <c r="H12">
        <v>80</v>
      </c>
      <c r="I12" t="str">
        <v/>
      </c>
      <c r="J12">
        <v>80</v>
      </c>
    </row>
    <row r="13" spans="1:10" ht="15" customHeight="1" x14ac:dyDescent="0.25">
      <c r="A13" t="s">
        <v>17</v>
      </c>
      <c r="B13" t="s">
        <v>6</v>
      </c>
      <c r="C13">
        <v>10</v>
      </c>
      <c r="D13">
        <v>12</v>
      </c>
      <c r="F13" t="str">
        <v>A-MTB-142</v>
      </c>
      <c r="G13">
        <v>40</v>
      </c>
      <c r="H13" t="str">
        <v/>
      </c>
      <c r="I13" t="str">
        <v/>
      </c>
      <c r="J13">
        <v>40</v>
      </c>
    </row>
    <row r="14" spans="1:10" ht="15" customHeight="1" x14ac:dyDescent="0.25">
      <c r="A14" t="s">
        <v>18</v>
      </c>
      <c r="B14" t="s">
        <v>4</v>
      </c>
      <c r="C14">
        <v>10</v>
      </c>
      <c r="D14">
        <v>13</v>
      </c>
      <c r="F14" t="str">
        <v>A-CTA-268</v>
      </c>
      <c r="G14" t="str">
        <v/>
      </c>
      <c r="H14">
        <v>40</v>
      </c>
      <c r="I14" t="str">
        <v/>
      </c>
      <c r="J14">
        <v>40</v>
      </c>
    </row>
    <row r="15" spans="1:10" ht="15" customHeight="1" x14ac:dyDescent="0.25">
      <c r="A15" t="s">
        <v>19</v>
      </c>
      <c r="B15" t="s">
        <v>10</v>
      </c>
      <c r="C15">
        <v>10</v>
      </c>
      <c r="D15">
        <v>14</v>
      </c>
      <c r="F15" t="str">
        <v>A-CTA-157</v>
      </c>
      <c r="G15" t="str">
        <v/>
      </c>
      <c r="H15">
        <v>40</v>
      </c>
      <c r="I15" t="str">
        <v/>
      </c>
      <c r="J15">
        <v>40</v>
      </c>
    </row>
    <row r="16" spans="1:10" ht="15" customHeight="1" x14ac:dyDescent="0.25">
      <c r="A16" t="s">
        <v>20</v>
      </c>
      <c r="B16" t="s">
        <v>10</v>
      </c>
      <c r="C16">
        <v>20</v>
      </c>
      <c r="D16">
        <v>15</v>
      </c>
      <c r="F16" t="str">
        <v>A-CTA-122</v>
      </c>
      <c r="G16" t="str">
        <v/>
      </c>
      <c r="H16" t="str">
        <v/>
      </c>
      <c r="I16">
        <v>40</v>
      </c>
      <c r="J16">
        <v>40</v>
      </c>
    </row>
    <row r="17" spans="1:10" ht="15" customHeight="1" x14ac:dyDescent="0.25">
      <c r="A17" t="s">
        <v>21</v>
      </c>
      <c r="B17" t="s">
        <v>4</v>
      </c>
      <c r="C17">
        <v>20</v>
      </c>
      <c r="D17">
        <v>16</v>
      </c>
      <c r="F17" t="str">
        <v>A-CTA-107</v>
      </c>
      <c r="G17" t="str">
        <v/>
      </c>
      <c r="H17" t="str">
        <v/>
      </c>
      <c r="I17">
        <v>80</v>
      </c>
      <c r="J17">
        <v>80</v>
      </c>
    </row>
    <row r="18" spans="1:10" ht="15" customHeight="1" x14ac:dyDescent="0.25">
      <c r="A18" t="s">
        <v>3</v>
      </c>
      <c r="B18" t="s">
        <v>4</v>
      </c>
      <c r="C18">
        <v>20</v>
      </c>
      <c r="D18">
        <v>17</v>
      </c>
      <c r="F18" t="str">
        <v>Total</v>
      </c>
      <c r="G18">
        <v>280</v>
      </c>
      <c r="H18">
        <v>320</v>
      </c>
      <c r="I18">
        <v>320</v>
      </c>
      <c r="J18">
        <v>920</v>
      </c>
    </row>
    <row r="19" spans="1:10" ht="15" customHeight="1" x14ac:dyDescent="0.25">
      <c r="A19" t="s">
        <v>5</v>
      </c>
      <c r="B19" t="s">
        <v>6</v>
      </c>
      <c r="C19">
        <v>10</v>
      </c>
      <c r="D19">
        <v>18</v>
      </c>
    </row>
    <row r="20" spans="1:10" ht="15" customHeight="1" x14ac:dyDescent="0.25">
      <c r="A20" t="s">
        <v>7</v>
      </c>
      <c r="B20" t="s">
        <v>6</v>
      </c>
      <c r="C20">
        <v>10</v>
      </c>
      <c r="D20">
        <v>19</v>
      </c>
    </row>
    <row r="21" spans="1:10" ht="15" customHeight="1" x14ac:dyDescent="0.25">
      <c r="A21" t="s">
        <v>8</v>
      </c>
      <c r="B21" t="s">
        <v>4</v>
      </c>
      <c r="C21">
        <v>10</v>
      </c>
      <c r="D21">
        <v>20</v>
      </c>
    </row>
    <row r="22" spans="1:10" ht="15" customHeight="1" x14ac:dyDescent="0.25">
      <c r="A22" t="s">
        <v>9</v>
      </c>
      <c r="B22" t="s">
        <v>10</v>
      </c>
      <c r="C22">
        <v>10</v>
      </c>
      <c r="D22">
        <v>21</v>
      </c>
    </row>
    <row r="23" spans="1:10" x14ac:dyDescent="0.25">
      <c r="A23" t="s">
        <v>11</v>
      </c>
      <c r="B23" t="s">
        <v>6</v>
      </c>
      <c r="C23">
        <v>20</v>
      </c>
      <c r="D23">
        <v>22</v>
      </c>
    </row>
    <row r="24" spans="1:10" x14ac:dyDescent="0.25">
      <c r="A24" t="s">
        <v>12</v>
      </c>
      <c r="B24" t="s">
        <v>6</v>
      </c>
      <c r="C24">
        <v>20</v>
      </c>
      <c r="D24">
        <v>23</v>
      </c>
    </row>
    <row r="25" spans="1:10" x14ac:dyDescent="0.25">
      <c r="A25" t="s">
        <v>13</v>
      </c>
      <c r="B25" t="s">
        <v>10</v>
      </c>
      <c r="C25">
        <v>10</v>
      </c>
      <c r="D25">
        <v>24</v>
      </c>
    </row>
    <row r="26" spans="1:10" x14ac:dyDescent="0.25">
      <c r="A26" t="s">
        <v>14</v>
      </c>
      <c r="B26" t="s">
        <v>10</v>
      </c>
      <c r="C26">
        <v>20</v>
      </c>
      <c r="D26">
        <v>25</v>
      </c>
    </row>
    <row r="27" spans="1:10" x14ac:dyDescent="0.25">
      <c r="A27" t="s">
        <v>15</v>
      </c>
      <c r="B27" t="s">
        <v>4</v>
      </c>
      <c r="C27">
        <v>20</v>
      </c>
      <c r="D27">
        <v>26</v>
      </c>
    </row>
    <row r="28" spans="1:10" x14ac:dyDescent="0.25">
      <c r="A28" t="s">
        <v>16</v>
      </c>
      <c r="B28" t="s">
        <v>6</v>
      </c>
      <c r="C28">
        <v>10</v>
      </c>
      <c r="D28">
        <v>27</v>
      </c>
    </row>
    <row r="29" spans="1:10" x14ac:dyDescent="0.25">
      <c r="A29" t="s">
        <v>17</v>
      </c>
      <c r="B29" t="s">
        <v>6</v>
      </c>
      <c r="C29">
        <v>10</v>
      </c>
      <c r="D29">
        <v>28</v>
      </c>
    </row>
    <row r="30" spans="1:10" x14ac:dyDescent="0.25">
      <c r="A30" t="s">
        <v>18</v>
      </c>
      <c r="B30" t="s">
        <v>4</v>
      </c>
      <c r="C30">
        <v>10</v>
      </c>
      <c r="D30">
        <v>29</v>
      </c>
    </row>
    <row r="31" spans="1:10" x14ac:dyDescent="0.25">
      <c r="A31" t="s">
        <v>19</v>
      </c>
      <c r="B31" t="s">
        <v>10</v>
      </c>
      <c r="C31">
        <v>10</v>
      </c>
      <c r="D31">
        <v>30</v>
      </c>
    </row>
    <row r="32" spans="1:10" x14ac:dyDescent="0.25">
      <c r="A32" t="s">
        <v>20</v>
      </c>
      <c r="B32" t="s">
        <v>10</v>
      </c>
      <c r="C32">
        <v>20</v>
      </c>
      <c r="D32">
        <v>31</v>
      </c>
    </row>
    <row r="33" spans="1:4" x14ac:dyDescent="0.25">
      <c r="A33" t="s">
        <v>21</v>
      </c>
      <c r="B33" t="s">
        <v>4</v>
      </c>
      <c r="C33">
        <v>20</v>
      </c>
      <c r="D33">
        <v>32</v>
      </c>
    </row>
    <row r="34" spans="1:4" x14ac:dyDescent="0.25">
      <c r="A34" t="s">
        <v>3</v>
      </c>
      <c r="B34" t="s">
        <v>4</v>
      </c>
      <c r="C34">
        <v>20</v>
      </c>
      <c r="D34">
        <v>33</v>
      </c>
    </row>
    <row r="35" spans="1:4" x14ac:dyDescent="0.25">
      <c r="A35" t="s">
        <v>5</v>
      </c>
      <c r="B35" t="s">
        <v>6</v>
      </c>
      <c r="C35">
        <v>10</v>
      </c>
      <c r="D35">
        <v>34</v>
      </c>
    </row>
    <row r="36" spans="1:4" x14ac:dyDescent="0.25">
      <c r="A36" t="s">
        <v>7</v>
      </c>
      <c r="B36" t="s">
        <v>6</v>
      </c>
      <c r="C36">
        <v>10</v>
      </c>
      <c r="D36">
        <v>35</v>
      </c>
    </row>
    <row r="37" spans="1:4" x14ac:dyDescent="0.25">
      <c r="A37" t="s">
        <v>8</v>
      </c>
      <c r="B37" t="s">
        <v>4</v>
      </c>
      <c r="C37">
        <v>10</v>
      </c>
      <c r="D37">
        <v>36</v>
      </c>
    </row>
    <row r="38" spans="1:4" x14ac:dyDescent="0.25">
      <c r="A38" t="s">
        <v>9</v>
      </c>
      <c r="B38" t="s">
        <v>10</v>
      </c>
      <c r="C38">
        <v>10</v>
      </c>
      <c r="D38">
        <v>37</v>
      </c>
    </row>
    <row r="39" spans="1:4" x14ac:dyDescent="0.25">
      <c r="A39" t="s">
        <v>11</v>
      </c>
      <c r="B39" t="s">
        <v>6</v>
      </c>
      <c r="C39">
        <v>20</v>
      </c>
      <c r="D39">
        <v>38</v>
      </c>
    </row>
    <row r="40" spans="1:4" x14ac:dyDescent="0.25">
      <c r="A40" t="s">
        <v>12</v>
      </c>
      <c r="B40" t="s">
        <v>6</v>
      </c>
      <c r="C40">
        <v>20</v>
      </c>
      <c r="D40">
        <v>39</v>
      </c>
    </row>
    <row r="41" spans="1:4" x14ac:dyDescent="0.25">
      <c r="A41" t="s">
        <v>13</v>
      </c>
      <c r="B41" t="s">
        <v>10</v>
      </c>
      <c r="C41">
        <v>10</v>
      </c>
      <c r="D41">
        <v>40</v>
      </c>
    </row>
    <row r="42" spans="1:4" x14ac:dyDescent="0.25">
      <c r="A42" t="s">
        <v>14</v>
      </c>
      <c r="B42" t="s">
        <v>10</v>
      </c>
      <c r="C42">
        <v>20</v>
      </c>
      <c r="D42">
        <v>41</v>
      </c>
    </row>
    <row r="43" spans="1:4" x14ac:dyDescent="0.25">
      <c r="A43" t="s">
        <v>15</v>
      </c>
      <c r="B43" t="s">
        <v>4</v>
      </c>
      <c r="C43">
        <v>20</v>
      </c>
      <c r="D43">
        <v>42</v>
      </c>
    </row>
    <row r="44" spans="1:4" x14ac:dyDescent="0.25">
      <c r="A44" t="s">
        <v>16</v>
      </c>
      <c r="B44" t="s">
        <v>6</v>
      </c>
      <c r="C44">
        <v>10</v>
      </c>
      <c r="D44">
        <v>43</v>
      </c>
    </row>
    <row r="45" spans="1:4" x14ac:dyDescent="0.25">
      <c r="A45" t="s">
        <v>17</v>
      </c>
      <c r="B45" t="s">
        <v>6</v>
      </c>
      <c r="C45">
        <v>10</v>
      </c>
      <c r="D45">
        <v>44</v>
      </c>
    </row>
    <row r="46" spans="1:4" x14ac:dyDescent="0.25">
      <c r="A46" t="s">
        <v>18</v>
      </c>
      <c r="B46" t="s">
        <v>4</v>
      </c>
      <c r="C46">
        <v>10</v>
      </c>
      <c r="D46">
        <v>45</v>
      </c>
    </row>
    <row r="47" spans="1:4" x14ac:dyDescent="0.25">
      <c r="A47" t="s">
        <v>19</v>
      </c>
      <c r="B47" t="s">
        <v>10</v>
      </c>
      <c r="C47">
        <v>10</v>
      </c>
      <c r="D47">
        <v>46</v>
      </c>
    </row>
    <row r="48" spans="1:4" x14ac:dyDescent="0.25">
      <c r="A48" t="s">
        <v>20</v>
      </c>
      <c r="B48" t="s">
        <v>10</v>
      </c>
      <c r="C48">
        <v>20</v>
      </c>
      <c r="D48">
        <v>47</v>
      </c>
    </row>
    <row r="49" spans="1:4" x14ac:dyDescent="0.25">
      <c r="A49" t="s">
        <v>21</v>
      </c>
      <c r="B49" t="s">
        <v>4</v>
      </c>
      <c r="C49">
        <v>20</v>
      </c>
      <c r="D49">
        <v>48</v>
      </c>
    </row>
    <row r="50" spans="1:4" x14ac:dyDescent="0.25">
      <c r="A50" t="s">
        <v>3</v>
      </c>
      <c r="B50" t="s">
        <v>4</v>
      </c>
      <c r="C50">
        <v>20</v>
      </c>
      <c r="D50">
        <v>49</v>
      </c>
    </row>
    <row r="51" spans="1:4" x14ac:dyDescent="0.25">
      <c r="A51" t="s">
        <v>5</v>
      </c>
      <c r="B51" t="s">
        <v>6</v>
      </c>
      <c r="C51">
        <v>10</v>
      </c>
      <c r="D51">
        <v>50</v>
      </c>
    </row>
    <row r="52" spans="1:4" x14ac:dyDescent="0.25">
      <c r="A52" t="s">
        <v>7</v>
      </c>
      <c r="B52" t="s">
        <v>6</v>
      </c>
      <c r="C52">
        <v>10</v>
      </c>
      <c r="D52">
        <v>51</v>
      </c>
    </row>
    <row r="53" spans="1:4" x14ac:dyDescent="0.25">
      <c r="A53" t="s">
        <v>8</v>
      </c>
      <c r="B53" t="s">
        <v>4</v>
      </c>
      <c r="C53">
        <v>10</v>
      </c>
      <c r="D53">
        <v>52</v>
      </c>
    </row>
    <row r="54" spans="1:4" x14ac:dyDescent="0.25">
      <c r="A54" t="s">
        <v>9</v>
      </c>
      <c r="B54" t="s">
        <v>10</v>
      </c>
      <c r="C54">
        <v>10</v>
      </c>
      <c r="D54">
        <v>53</v>
      </c>
    </row>
    <row r="55" spans="1:4" x14ac:dyDescent="0.25">
      <c r="A55" t="s">
        <v>11</v>
      </c>
      <c r="B55" t="s">
        <v>6</v>
      </c>
      <c r="C55">
        <v>20</v>
      </c>
      <c r="D55">
        <v>54</v>
      </c>
    </row>
    <row r="56" spans="1:4" x14ac:dyDescent="0.25">
      <c r="A56" t="s">
        <v>12</v>
      </c>
      <c r="B56" t="s">
        <v>6</v>
      </c>
      <c r="C56">
        <v>20</v>
      </c>
      <c r="D56">
        <v>55</v>
      </c>
    </row>
    <row r="57" spans="1:4" x14ac:dyDescent="0.25">
      <c r="A57" t="s">
        <v>13</v>
      </c>
      <c r="B57" t="s">
        <v>10</v>
      </c>
      <c r="C57">
        <v>10</v>
      </c>
      <c r="D57">
        <v>56</v>
      </c>
    </row>
    <row r="58" spans="1:4" x14ac:dyDescent="0.25">
      <c r="A58" t="s">
        <v>14</v>
      </c>
      <c r="B58" t="s">
        <v>10</v>
      </c>
      <c r="C58">
        <v>20</v>
      </c>
      <c r="D58">
        <v>57</v>
      </c>
    </row>
    <row r="59" spans="1:4" x14ac:dyDescent="0.25">
      <c r="A59" t="s">
        <v>15</v>
      </c>
      <c r="B59" t="s">
        <v>4</v>
      </c>
      <c r="C59">
        <v>20</v>
      </c>
      <c r="D59">
        <v>58</v>
      </c>
    </row>
    <row r="60" spans="1:4" x14ac:dyDescent="0.25">
      <c r="A60" t="s">
        <v>16</v>
      </c>
      <c r="B60" t="s">
        <v>6</v>
      </c>
      <c r="C60">
        <v>10</v>
      </c>
      <c r="D60">
        <v>59</v>
      </c>
    </row>
    <row r="61" spans="1:4" x14ac:dyDescent="0.25">
      <c r="A61" t="s">
        <v>17</v>
      </c>
      <c r="B61" t="s">
        <v>6</v>
      </c>
      <c r="C61">
        <v>10</v>
      </c>
      <c r="D61">
        <v>60</v>
      </c>
    </row>
    <row r="62" spans="1:4" x14ac:dyDescent="0.25">
      <c r="A62" t="s">
        <v>18</v>
      </c>
      <c r="B62" t="s">
        <v>4</v>
      </c>
      <c r="C62">
        <v>10</v>
      </c>
      <c r="D62">
        <v>61</v>
      </c>
    </row>
    <row r="63" spans="1:4" x14ac:dyDescent="0.25">
      <c r="A63" t="s">
        <v>19</v>
      </c>
      <c r="B63" t="s">
        <v>10</v>
      </c>
      <c r="C63">
        <v>10</v>
      </c>
      <c r="D63">
        <v>62</v>
      </c>
    </row>
    <row r="64" spans="1:4" x14ac:dyDescent="0.25">
      <c r="A64" t="s">
        <v>20</v>
      </c>
      <c r="B64" t="s">
        <v>10</v>
      </c>
      <c r="C64">
        <v>20</v>
      </c>
      <c r="D64">
        <v>63</v>
      </c>
    </row>
    <row r="65" spans="1:4" x14ac:dyDescent="0.25">
      <c r="A65" t="s">
        <v>21</v>
      </c>
      <c r="B65" t="s">
        <v>4</v>
      </c>
      <c r="C65">
        <v>20</v>
      </c>
      <c r="D65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CCF7-D7AB-4589-88D8-81F82DDE8AB8}">
  <dimension ref="A1:J95"/>
  <sheetViews>
    <sheetView showGridLines="0" zoomScale="145" zoomScaleNormal="145" workbookViewId="0">
      <selection activeCell="N13" sqref="N13"/>
    </sheetView>
  </sheetViews>
  <sheetFormatPr defaultRowHeight="15" x14ac:dyDescent="0.25"/>
  <cols>
    <col min="1" max="1" width="10.42578125" bestFit="1" customWidth="1"/>
    <col min="4" max="4" width="5.5703125" customWidth="1"/>
    <col min="7" max="7" width="11.42578125" bestFit="1" customWidth="1"/>
    <col min="8" max="8" width="8.85546875" bestFit="1" customWidth="1"/>
    <col min="9" max="9" width="8.28515625" customWidth="1"/>
  </cols>
  <sheetData>
    <row r="1" spans="1:10" ht="17.25" x14ac:dyDescent="0.4">
      <c r="A1" s="1" t="s">
        <v>0</v>
      </c>
      <c r="B1" s="1" t="s">
        <v>1</v>
      </c>
      <c r="C1" s="1" t="s">
        <v>23</v>
      </c>
      <c r="D1" s="2" t="s">
        <v>2</v>
      </c>
      <c r="E1" s="2" t="s">
        <v>27</v>
      </c>
    </row>
    <row r="2" spans="1:10" x14ac:dyDescent="0.25">
      <c r="A2" t="s">
        <v>3</v>
      </c>
      <c r="B2" t="s">
        <v>4</v>
      </c>
      <c r="C2" t="s">
        <v>24</v>
      </c>
      <c r="D2">
        <v>5</v>
      </c>
      <c r="E2">
        <v>790</v>
      </c>
      <c r="G2" t="str" cm="1">
        <f t="array" ref="G2:J11">_xlfn.GROUPBY(B1:C95,D1:E95,_xleta.SUM,3,1,3)</f>
        <v>SalesRep</v>
      </c>
      <c r="H2" t="str">
        <v>Country</v>
      </c>
      <c r="I2" t="str">
        <v>Vol</v>
      </c>
      <c r="J2" t="str">
        <v>Amount</v>
      </c>
    </row>
    <row r="3" spans="1:10" x14ac:dyDescent="0.25">
      <c r="A3" t="s">
        <v>5</v>
      </c>
      <c r="B3" t="s">
        <v>6</v>
      </c>
      <c r="C3" t="s">
        <v>25</v>
      </c>
      <c r="D3">
        <v>3</v>
      </c>
      <c r="E3">
        <v>730</v>
      </c>
      <c r="G3" t="str">
        <v>Sue</v>
      </c>
      <c r="H3" s="3" t="str">
        <v>Japan</v>
      </c>
      <c r="I3" s="3">
        <v>66</v>
      </c>
      <c r="J3">
        <v>5460</v>
      </c>
    </row>
    <row r="4" spans="1:10" x14ac:dyDescent="0.25">
      <c r="A4" t="s">
        <v>7</v>
      </c>
      <c r="B4" t="s">
        <v>6</v>
      </c>
      <c r="C4" t="s">
        <v>24</v>
      </c>
      <c r="D4">
        <v>8</v>
      </c>
      <c r="E4">
        <v>150</v>
      </c>
      <c r="G4" t="str">
        <v>Sue</v>
      </c>
      <c r="H4" s="3" t="str">
        <v>China</v>
      </c>
      <c r="I4" s="3">
        <v>118</v>
      </c>
      <c r="J4">
        <v>8430</v>
      </c>
    </row>
    <row r="5" spans="1:10" x14ac:dyDescent="0.25">
      <c r="A5" t="s">
        <v>8</v>
      </c>
      <c r="B5" t="s">
        <v>4</v>
      </c>
      <c r="C5" t="s">
        <v>25</v>
      </c>
      <c r="D5">
        <v>9</v>
      </c>
      <c r="E5">
        <v>950</v>
      </c>
      <c r="G5" t="str">
        <v>Ann</v>
      </c>
      <c r="H5" s="3" t="str">
        <v>China</v>
      </c>
      <c r="I5" s="3">
        <v>44</v>
      </c>
      <c r="J5">
        <v>2840</v>
      </c>
    </row>
    <row r="6" spans="1:10" x14ac:dyDescent="0.25">
      <c r="A6" t="s">
        <v>9</v>
      </c>
      <c r="B6" t="s">
        <v>10</v>
      </c>
      <c r="C6" t="s">
        <v>25</v>
      </c>
      <c r="D6">
        <v>6</v>
      </c>
      <c r="E6">
        <v>280</v>
      </c>
      <c r="G6" t="str">
        <v>Ann</v>
      </c>
      <c r="H6" s="3" t="str">
        <v>Japan</v>
      </c>
      <c r="I6" s="3">
        <v>72</v>
      </c>
      <c r="J6">
        <v>6030</v>
      </c>
    </row>
    <row r="7" spans="1:10" x14ac:dyDescent="0.25">
      <c r="A7" t="s">
        <v>11</v>
      </c>
      <c r="B7" t="s">
        <v>6</v>
      </c>
      <c r="C7" t="s">
        <v>26</v>
      </c>
      <c r="D7">
        <v>6</v>
      </c>
      <c r="E7">
        <v>640</v>
      </c>
      <c r="G7" t="str">
        <v>Ann</v>
      </c>
      <c r="H7" t="str">
        <v>Thailand</v>
      </c>
      <c r="I7">
        <v>72</v>
      </c>
      <c r="J7">
        <v>6550</v>
      </c>
    </row>
    <row r="8" spans="1:10" x14ac:dyDescent="0.25">
      <c r="A8" t="s">
        <v>12</v>
      </c>
      <c r="B8" t="s">
        <v>6</v>
      </c>
      <c r="C8" t="s">
        <v>24</v>
      </c>
      <c r="D8">
        <v>9</v>
      </c>
      <c r="E8">
        <v>500</v>
      </c>
      <c r="G8" t="str">
        <v>John</v>
      </c>
      <c r="H8" t="str">
        <v>Thailand</v>
      </c>
      <c r="I8">
        <v>36</v>
      </c>
      <c r="J8">
        <v>3720</v>
      </c>
    </row>
    <row r="9" spans="1:10" x14ac:dyDescent="0.25">
      <c r="A9" t="s">
        <v>13</v>
      </c>
      <c r="B9" t="s">
        <v>10</v>
      </c>
      <c r="C9" t="s">
        <v>25</v>
      </c>
      <c r="D9">
        <v>8</v>
      </c>
      <c r="E9">
        <v>420</v>
      </c>
      <c r="G9" t="str">
        <v>John</v>
      </c>
      <c r="H9" t="str">
        <v>China</v>
      </c>
      <c r="I9">
        <v>73</v>
      </c>
      <c r="J9">
        <v>6640</v>
      </c>
    </row>
    <row r="10" spans="1:10" x14ac:dyDescent="0.25">
      <c r="A10" t="s">
        <v>14</v>
      </c>
      <c r="B10" t="s">
        <v>10</v>
      </c>
      <c r="C10" t="s">
        <v>24</v>
      </c>
      <c r="D10">
        <v>6</v>
      </c>
      <c r="E10">
        <v>130</v>
      </c>
      <c r="G10" t="str">
        <v>John</v>
      </c>
      <c r="H10" t="str">
        <v>Japan</v>
      </c>
      <c r="I10">
        <v>140</v>
      </c>
      <c r="J10">
        <v>9590</v>
      </c>
    </row>
    <row r="11" spans="1:10" x14ac:dyDescent="0.25">
      <c r="A11" t="s">
        <v>15</v>
      </c>
      <c r="B11" t="s">
        <v>4</v>
      </c>
      <c r="C11" t="s">
        <v>24</v>
      </c>
      <c r="D11">
        <v>6</v>
      </c>
      <c r="E11">
        <v>930</v>
      </c>
      <c r="G11" t="str">
        <v>Total</v>
      </c>
      <c r="H11" t="str">
        <v/>
      </c>
      <c r="I11">
        <v>621</v>
      </c>
      <c r="J11">
        <v>49260</v>
      </c>
    </row>
    <row r="12" spans="1:10" x14ac:dyDescent="0.25">
      <c r="A12" t="s">
        <v>16</v>
      </c>
      <c r="B12" t="s">
        <v>6</v>
      </c>
      <c r="C12" t="s">
        <v>25</v>
      </c>
      <c r="D12">
        <v>3</v>
      </c>
      <c r="E12">
        <v>450</v>
      </c>
    </row>
    <row r="13" spans="1:10" x14ac:dyDescent="0.25">
      <c r="A13" t="s">
        <v>17</v>
      </c>
      <c r="B13" t="s">
        <v>6</v>
      </c>
      <c r="C13" t="s">
        <v>24</v>
      </c>
      <c r="D13">
        <v>8</v>
      </c>
      <c r="E13">
        <v>370</v>
      </c>
    </row>
    <row r="14" spans="1:10" x14ac:dyDescent="0.25">
      <c r="A14" t="s">
        <v>18</v>
      </c>
      <c r="B14" t="s">
        <v>4</v>
      </c>
      <c r="C14" t="s">
        <v>26</v>
      </c>
      <c r="D14">
        <v>3</v>
      </c>
      <c r="E14">
        <v>210</v>
      </c>
    </row>
    <row r="15" spans="1:10" x14ac:dyDescent="0.25">
      <c r="A15" t="s">
        <v>19</v>
      </c>
      <c r="B15" t="s">
        <v>10</v>
      </c>
      <c r="C15" t="s">
        <v>24</v>
      </c>
      <c r="D15">
        <v>4</v>
      </c>
      <c r="E15">
        <v>610</v>
      </c>
    </row>
    <row r="16" spans="1:10" x14ac:dyDescent="0.25">
      <c r="A16" t="s">
        <v>20</v>
      </c>
      <c r="B16" t="s">
        <v>10</v>
      </c>
      <c r="C16" t="s">
        <v>25</v>
      </c>
      <c r="D16">
        <v>4</v>
      </c>
      <c r="E16">
        <v>630</v>
      </c>
    </row>
    <row r="17" spans="1:5" x14ac:dyDescent="0.25">
      <c r="A17" t="s">
        <v>21</v>
      </c>
      <c r="B17" t="s">
        <v>4</v>
      </c>
      <c r="C17" t="s">
        <v>26</v>
      </c>
      <c r="D17">
        <v>8</v>
      </c>
      <c r="E17">
        <v>820</v>
      </c>
    </row>
    <row r="18" spans="1:5" x14ac:dyDescent="0.25">
      <c r="A18" t="s">
        <v>3</v>
      </c>
      <c r="B18" t="s">
        <v>4</v>
      </c>
      <c r="C18" t="s">
        <v>24</v>
      </c>
      <c r="D18">
        <v>3</v>
      </c>
      <c r="E18">
        <v>540</v>
      </c>
    </row>
    <row r="19" spans="1:5" x14ac:dyDescent="0.25">
      <c r="A19" t="s">
        <v>5</v>
      </c>
      <c r="B19" t="s">
        <v>6</v>
      </c>
      <c r="C19" t="s">
        <v>25</v>
      </c>
      <c r="D19">
        <v>6</v>
      </c>
      <c r="E19">
        <v>150</v>
      </c>
    </row>
    <row r="20" spans="1:5" x14ac:dyDescent="0.25">
      <c r="A20" t="s">
        <v>7</v>
      </c>
      <c r="B20" t="s">
        <v>6</v>
      </c>
      <c r="C20" t="s">
        <v>24</v>
      </c>
      <c r="D20">
        <v>10</v>
      </c>
      <c r="E20">
        <v>510</v>
      </c>
    </row>
    <row r="21" spans="1:5" x14ac:dyDescent="0.25">
      <c r="A21" t="s">
        <v>8</v>
      </c>
      <c r="B21" t="s">
        <v>4</v>
      </c>
      <c r="C21" t="s">
        <v>25</v>
      </c>
      <c r="D21">
        <v>9</v>
      </c>
      <c r="E21">
        <v>430</v>
      </c>
    </row>
    <row r="22" spans="1:5" x14ac:dyDescent="0.25">
      <c r="A22" t="s">
        <v>9</v>
      </c>
      <c r="B22" t="s">
        <v>10</v>
      </c>
      <c r="C22" t="s">
        <v>25</v>
      </c>
      <c r="D22">
        <v>9</v>
      </c>
      <c r="E22">
        <v>660</v>
      </c>
    </row>
    <row r="23" spans="1:5" x14ac:dyDescent="0.25">
      <c r="A23" t="s">
        <v>11</v>
      </c>
      <c r="B23" t="s">
        <v>6</v>
      </c>
      <c r="C23" t="s">
        <v>26</v>
      </c>
      <c r="D23">
        <v>3</v>
      </c>
      <c r="E23">
        <v>910</v>
      </c>
    </row>
    <row r="24" spans="1:5" x14ac:dyDescent="0.25">
      <c r="A24" t="s">
        <v>12</v>
      </c>
      <c r="B24" t="s">
        <v>6</v>
      </c>
      <c r="C24" t="s">
        <v>24</v>
      </c>
      <c r="D24">
        <v>10</v>
      </c>
      <c r="E24">
        <v>370</v>
      </c>
    </row>
    <row r="25" spans="1:5" x14ac:dyDescent="0.25">
      <c r="A25" t="s">
        <v>13</v>
      </c>
      <c r="B25" t="s">
        <v>10</v>
      </c>
      <c r="C25" t="s">
        <v>25</v>
      </c>
      <c r="D25">
        <v>6</v>
      </c>
      <c r="E25">
        <v>300</v>
      </c>
    </row>
    <row r="26" spans="1:5" x14ac:dyDescent="0.25">
      <c r="A26" t="s">
        <v>14</v>
      </c>
      <c r="B26" t="s">
        <v>10</v>
      </c>
      <c r="C26" t="s">
        <v>24</v>
      </c>
      <c r="D26">
        <v>7</v>
      </c>
      <c r="E26">
        <v>610</v>
      </c>
    </row>
    <row r="27" spans="1:5" x14ac:dyDescent="0.25">
      <c r="A27" t="s">
        <v>15</v>
      </c>
      <c r="B27" t="s">
        <v>4</v>
      </c>
      <c r="C27" t="s">
        <v>24</v>
      </c>
      <c r="D27">
        <v>9</v>
      </c>
      <c r="E27">
        <v>770</v>
      </c>
    </row>
    <row r="28" spans="1:5" x14ac:dyDescent="0.25">
      <c r="A28" t="s">
        <v>16</v>
      </c>
      <c r="B28" t="s">
        <v>6</v>
      </c>
      <c r="C28" t="s">
        <v>25</v>
      </c>
      <c r="D28">
        <v>10</v>
      </c>
      <c r="E28">
        <v>900</v>
      </c>
    </row>
    <row r="29" spans="1:5" x14ac:dyDescent="0.25">
      <c r="A29" t="s">
        <v>17</v>
      </c>
      <c r="B29" t="s">
        <v>6</v>
      </c>
      <c r="C29" t="s">
        <v>24</v>
      </c>
      <c r="D29">
        <v>6</v>
      </c>
      <c r="E29">
        <v>230</v>
      </c>
    </row>
    <row r="30" spans="1:5" x14ac:dyDescent="0.25">
      <c r="A30" t="s">
        <v>18</v>
      </c>
      <c r="B30" t="s">
        <v>4</v>
      </c>
      <c r="C30" t="s">
        <v>26</v>
      </c>
      <c r="D30">
        <v>10</v>
      </c>
      <c r="E30">
        <v>250</v>
      </c>
    </row>
    <row r="31" spans="1:5" x14ac:dyDescent="0.25">
      <c r="A31" t="s">
        <v>19</v>
      </c>
      <c r="B31" t="s">
        <v>10</v>
      </c>
      <c r="C31" t="s">
        <v>24</v>
      </c>
      <c r="D31">
        <v>6</v>
      </c>
      <c r="E31">
        <v>170</v>
      </c>
    </row>
    <row r="32" spans="1:5" x14ac:dyDescent="0.25">
      <c r="A32" t="s">
        <v>20</v>
      </c>
      <c r="B32" t="s">
        <v>10</v>
      </c>
      <c r="C32" t="s">
        <v>25</v>
      </c>
      <c r="D32">
        <v>4</v>
      </c>
      <c r="E32">
        <v>280</v>
      </c>
    </row>
    <row r="33" spans="1:5" x14ac:dyDescent="0.25">
      <c r="A33" t="s">
        <v>21</v>
      </c>
      <c r="B33" t="s">
        <v>4</v>
      </c>
      <c r="C33" t="s">
        <v>26</v>
      </c>
      <c r="D33">
        <v>10</v>
      </c>
      <c r="E33">
        <v>820</v>
      </c>
    </row>
    <row r="34" spans="1:5" x14ac:dyDescent="0.25">
      <c r="A34" t="s">
        <v>3</v>
      </c>
      <c r="B34" t="s">
        <v>4</v>
      </c>
      <c r="C34" t="s">
        <v>24</v>
      </c>
      <c r="D34">
        <v>7</v>
      </c>
      <c r="E34">
        <v>270</v>
      </c>
    </row>
    <row r="35" spans="1:5" x14ac:dyDescent="0.25">
      <c r="A35" t="s">
        <v>5</v>
      </c>
      <c r="B35" t="s">
        <v>6</v>
      </c>
      <c r="C35" t="s">
        <v>25</v>
      </c>
      <c r="D35">
        <v>6</v>
      </c>
      <c r="E35">
        <v>890</v>
      </c>
    </row>
    <row r="36" spans="1:5" x14ac:dyDescent="0.25">
      <c r="A36" t="s">
        <v>7</v>
      </c>
      <c r="B36" t="s">
        <v>6</v>
      </c>
      <c r="C36" t="s">
        <v>24</v>
      </c>
      <c r="D36">
        <v>7</v>
      </c>
      <c r="E36">
        <v>610</v>
      </c>
    </row>
    <row r="37" spans="1:5" x14ac:dyDescent="0.25">
      <c r="A37" t="s">
        <v>8</v>
      </c>
      <c r="B37" t="s">
        <v>4</v>
      </c>
      <c r="C37" t="s">
        <v>25</v>
      </c>
      <c r="D37">
        <v>7</v>
      </c>
      <c r="E37">
        <v>210</v>
      </c>
    </row>
    <row r="38" spans="1:5" x14ac:dyDescent="0.25">
      <c r="A38" t="s">
        <v>9</v>
      </c>
      <c r="B38" t="s">
        <v>10</v>
      </c>
      <c r="C38" t="s">
        <v>25</v>
      </c>
      <c r="D38">
        <v>4</v>
      </c>
      <c r="E38">
        <v>240</v>
      </c>
    </row>
    <row r="39" spans="1:5" x14ac:dyDescent="0.25">
      <c r="A39" t="s">
        <v>11</v>
      </c>
      <c r="B39" t="s">
        <v>6</v>
      </c>
      <c r="C39" t="s">
        <v>26</v>
      </c>
      <c r="D39">
        <v>4</v>
      </c>
      <c r="E39">
        <v>450</v>
      </c>
    </row>
    <row r="40" spans="1:5" x14ac:dyDescent="0.25">
      <c r="A40" t="s">
        <v>12</v>
      </c>
      <c r="B40" t="s">
        <v>6</v>
      </c>
      <c r="C40" t="s">
        <v>24</v>
      </c>
      <c r="D40">
        <v>9</v>
      </c>
      <c r="E40">
        <v>570</v>
      </c>
    </row>
    <row r="41" spans="1:5" x14ac:dyDescent="0.25">
      <c r="A41" t="s">
        <v>13</v>
      </c>
      <c r="B41" t="s">
        <v>10</v>
      </c>
      <c r="C41" t="s">
        <v>25</v>
      </c>
      <c r="D41">
        <v>10</v>
      </c>
      <c r="E41">
        <v>530</v>
      </c>
    </row>
    <row r="42" spans="1:5" x14ac:dyDescent="0.25">
      <c r="A42" t="s">
        <v>14</v>
      </c>
      <c r="B42" t="s">
        <v>10</v>
      </c>
      <c r="C42" t="s">
        <v>24</v>
      </c>
      <c r="D42">
        <v>7</v>
      </c>
      <c r="E42">
        <v>620</v>
      </c>
    </row>
    <row r="43" spans="1:5" x14ac:dyDescent="0.25">
      <c r="A43" t="s">
        <v>15</v>
      </c>
      <c r="B43" t="s">
        <v>4</v>
      </c>
      <c r="C43" t="s">
        <v>24</v>
      </c>
      <c r="D43">
        <v>5</v>
      </c>
      <c r="E43">
        <v>290</v>
      </c>
    </row>
    <row r="44" spans="1:5" x14ac:dyDescent="0.25">
      <c r="A44" t="s">
        <v>16</v>
      </c>
      <c r="B44" t="s">
        <v>6</v>
      </c>
      <c r="C44" t="s">
        <v>25</v>
      </c>
      <c r="D44">
        <v>4</v>
      </c>
      <c r="E44">
        <v>240</v>
      </c>
    </row>
    <row r="45" spans="1:5" x14ac:dyDescent="0.25">
      <c r="A45" t="s">
        <v>17</v>
      </c>
      <c r="B45" t="s">
        <v>6</v>
      </c>
      <c r="C45" t="s">
        <v>24</v>
      </c>
      <c r="D45">
        <v>8</v>
      </c>
      <c r="E45">
        <v>500</v>
      </c>
    </row>
    <row r="46" spans="1:5" x14ac:dyDescent="0.25">
      <c r="A46" t="s">
        <v>18</v>
      </c>
      <c r="B46" t="s">
        <v>4</v>
      </c>
      <c r="C46" t="s">
        <v>26</v>
      </c>
      <c r="D46">
        <v>4</v>
      </c>
      <c r="E46">
        <v>540</v>
      </c>
    </row>
    <row r="47" spans="1:5" x14ac:dyDescent="0.25">
      <c r="A47" t="s">
        <v>19</v>
      </c>
      <c r="B47" t="s">
        <v>10</v>
      </c>
      <c r="C47" t="s">
        <v>24</v>
      </c>
      <c r="D47">
        <v>7</v>
      </c>
      <c r="E47">
        <v>140</v>
      </c>
    </row>
    <row r="48" spans="1:5" x14ac:dyDescent="0.25">
      <c r="A48" t="s">
        <v>20</v>
      </c>
      <c r="B48" t="s">
        <v>10</v>
      </c>
      <c r="C48" t="s">
        <v>25</v>
      </c>
      <c r="D48">
        <v>3</v>
      </c>
      <c r="E48">
        <v>680</v>
      </c>
    </row>
    <row r="49" spans="1:5" x14ac:dyDescent="0.25">
      <c r="A49" t="s">
        <v>21</v>
      </c>
      <c r="B49" t="s">
        <v>4</v>
      </c>
      <c r="C49" t="s">
        <v>26</v>
      </c>
      <c r="D49">
        <v>3</v>
      </c>
      <c r="E49">
        <v>780</v>
      </c>
    </row>
    <row r="50" spans="1:5" x14ac:dyDescent="0.25">
      <c r="A50" t="s">
        <v>3</v>
      </c>
      <c r="B50" t="s">
        <v>4</v>
      </c>
      <c r="C50" t="s">
        <v>24</v>
      </c>
      <c r="D50">
        <v>4</v>
      </c>
      <c r="E50">
        <v>500</v>
      </c>
    </row>
    <row r="51" spans="1:5" x14ac:dyDescent="0.25">
      <c r="A51" t="s">
        <v>5</v>
      </c>
      <c r="B51" t="s">
        <v>6</v>
      </c>
      <c r="C51" t="s">
        <v>25</v>
      </c>
      <c r="D51">
        <v>7</v>
      </c>
      <c r="E51">
        <v>310</v>
      </c>
    </row>
    <row r="52" spans="1:5" x14ac:dyDescent="0.25">
      <c r="A52" t="s">
        <v>7</v>
      </c>
      <c r="B52" t="s">
        <v>6</v>
      </c>
      <c r="C52" t="s">
        <v>24</v>
      </c>
      <c r="D52">
        <v>8</v>
      </c>
      <c r="E52">
        <v>890</v>
      </c>
    </row>
    <row r="53" spans="1:5" x14ac:dyDescent="0.25">
      <c r="A53" t="s">
        <v>8</v>
      </c>
      <c r="B53" t="s">
        <v>4</v>
      </c>
      <c r="C53" t="s">
        <v>25</v>
      </c>
      <c r="D53">
        <v>10</v>
      </c>
      <c r="E53">
        <v>370</v>
      </c>
    </row>
    <row r="54" spans="1:5" x14ac:dyDescent="0.25">
      <c r="A54" t="s">
        <v>9</v>
      </c>
      <c r="B54" t="s">
        <v>10</v>
      </c>
      <c r="C54" t="s">
        <v>25</v>
      </c>
      <c r="D54">
        <v>8</v>
      </c>
      <c r="E54">
        <v>480</v>
      </c>
    </row>
    <row r="55" spans="1:5" x14ac:dyDescent="0.25">
      <c r="A55" t="s">
        <v>11</v>
      </c>
      <c r="B55" t="s">
        <v>6</v>
      </c>
      <c r="C55" t="s">
        <v>26</v>
      </c>
      <c r="D55">
        <v>7</v>
      </c>
      <c r="E55">
        <v>570</v>
      </c>
    </row>
    <row r="56" spans="1:5" x14ac:dyDescent="0.25">
      <c r="A56" t="s">
        <v>12</v>
      </c>
      <c r="B56" t="s">
        <v>6</v>
      </c>
      <c r="C56" t="s">
        <v>24</v>
      </c>
      <c r="D56">
        <v>6</v>
      </c>
      <c r="E56">
        <v>410</v>
      </c>
    </row>
    <row r="57" spans="1:5" x14ac:dyDescent="0.25">
      <c r="A57" t="s">
        <v>13</v>
      </c>
      <c r="B57" t="s">
        <v>10</v>
      </c>
      <c r="C57" t="s">
        <v>25</v>
      </c>
      <c r="D57">
        <v>10</v>
      </c>
      <c r="E57">
        <v>820</v>
      </c>
    </row>
    <row r="58" spans="1:5" x14ac:dyDescent="0.25">
      <c r="A58" t="s">
        <v>14</v>
      </c>
      <c r="B58" t="s">
        <v>10</v>
      </c>
      <c r="C58" t="s">
        <v>24</v>
      </c>
      <c r="D58">
        <v>7</v>
      </c>
      <c r="E58">
        <v>480</v>
      </c>
    </row>
    <row r="59" spans="1:5" x14ac:dyDescent="0.25">
      <c r="A59" t="s">
        <v>15</v>
      </c>
      <c r="B59" t="s">
        <v>4</v>
      </c>
      <c r="C59" t="s">
        <v>24</v>
      </c>
      <c r="D59">
        <v>9</v>
      </c>
      <c r="E59">
        <v>660</v>
      </c>
    </row>
    <row r="60" spans="1:5" x14ac:dyDescent="0.25">
      <c r="A60" t="s">
        <v>16</v>
      </c>
      <c r="B60" t="s">
        <v>6</v>
      </c>
      <c r="C60" t="s">
        <v>25</v>
      </c>
      <c r="D60">
        <v>8</v>
      </c>
      <c r="E60">
        <v>780</v>
      </c>
    </row>
    <row r="61" spans="1:5" x14ac:dyDescent="0.25">
      <c r="A61" t="s">
        <v>17</v>
      </c>
      <c r="B61" t="s">
        <v>6</v>
      </c>
      <c r="C61" t="s">
        <v>24</v>
      </c>
      <c r="D61">
        <v>10</v>
      </c>
      <c r="E61">
        <v>580</v>
      </c>
    </row>
    <row r="62" spans="1:5" x14ac:dyDescent="0.25">
      <c r="A62" t="s">
        <v>18</v>
      </c>
      <c r="B62" t="s">
        <v>4</v>
      </c>
      <c r="C62" t="s">
        <v>26</v>
      </c>
      <c r="D62">
        <v>9</v>
      </c>
      <c r="E62">
        <v>370</v>
      </c>
    </row>
    <row r="63" spans="1:5" x14ac:dyDescent="0.25">
      <c r="A63" t="s">
        <v>19</v>
      </c>
      <c r="B63" t="s">
        <v>10</v>
      </c>
      <c r="C63" t="s">
        <v>24</v>
      </c>
      <c r="D63">
        <v>5</v>
      </c>
      <c r="E63">
        <v>250</v>
      </c>
    </row>
    <row r="64" spans="1:5" x14ac:dyDescent="0.25">
      <c r="A64" t="s">
        <v>20</v>
      </c>
      <c r="B64" t="s">
        <v>10</v>
      </c>
      <c r="C64" t="s">
        <v>25</v>
      </c>
      <c r="D64">
        <v>9</v>
      </c>
      <c r="E64">
        <v>680</v>
      </c>
    </row>
    <row r="65" spans="1:5" x14ac:dyDescent="0.25">
      <c r="A65" t="s">
        <v>21</v>
      </c>
      <c r="B65" t="s">
        <v>4</v>
      </c>
      <c r="C65" t="s">
        <v>26</v>
      </c>
      <c r="D65">
        <v>5</v>
      </c>
      <c r="E65">
        <v>930</v>
      </c>
    </row>
    <row r="66" spans="1:5" x14ac:dyDescent="0.25">
      <c r="A66" t="s">
        <v>3</v>
      </c>
      <c r="B66" t="s">
        <v>4</v>
      </c>
      <c r="C66" t="s">
        <v>24</v>
      </c>
      <c r="D66">
        <v>4</v>
      </c>
      <c r="E66">
        <v>450</v>
      </c>
    </row>
    <row r="67" spans="1:5" x14ac:dyDescent="0.25">
      <c r="A67" t="s">
        <v>5</v>
      </c>
      <c r="B67" t="s">
        <v>6</v>
      </c>
      <c r="C67" t="s">
        <v>25</v>
      </c>
      <c r="D67">
        <v>4</v>
      </c>
      <c r="E67">
        <v>770</v>
      </c>
    </row>
    <row r="68" spans="1:5" x14ac:dyDescent="0.25">
      <c r="A68" t="s">
        <v>7</v>
      </c>
      <c r="B68" t="s">
        <v>6</v>
      </c>
      <c r="C68" t="s">
        <v>24</v>
      </c>
      <c r="D68">
        <v>7</v>
      </c>
      <c r="E68">
        <v>960</v>
      </c>
    </row>
    <row r="69" spans="1:5" x14ac:dyDescent="0.25">
      <c r="A69" t="s">
        <v>8</v>
      </c>
      <c r="B69" t="s">
        <v>4</v>
      </c>
      <c r="C69" t="s">
        <v>25</v>
      </c>
      <c r="D69">
        <v>6</v>
      </c>
      <c r="E69">
        <v>520</v>
      </c>
    </row>
    <row r="70" spans="1:5" x14ac:dyDescent="0.25">
      <c r="A70" t="s">
        <v>9</v>
      </c>
      <c r="B70" t="s">
        <v>10</v>
      </c>
      <c r="C70" t="s">
        <v>25</v>
      </c>
      <c r="D70">
        <v>4</v>
      </c>
      <c r="E70">
        <v>430</v>
      </c>
    </row>
    <row r="71" spans="1:5" x14ac:dyDescent="0.25">
      <c r="A71" t="s">
        <v>11</v>
      </c>
      <c r="B71" t="s">
        <v>6</v>
      </c>
      <c r="C71" t="s">
        <v>26</v>
      </c>
      <c r="D71">
        <v>10</v>
      </c>
      <c r="E71">
        <v>610</v>
      </c>
    </row>
    <row r="72" spans="1:5" x14ac:dyDescent="0.25">
      <c r="A72" t="s">
        <v>12</v>
      </c>
      <c r="B72" t="s">
        <v>6</v>
      </c>
      <c r="C72" t="s">
        <v>24</v>
      </c>
      <c r="D72">
        <v>7</v>
      </c>
      <c r="E72">
        <v>190</v>
      </c>
    </row>
    <row r="73" spans="1:5" x14ac:dyDescent="0.25">
      <c r="A73" t="s">
        <v>13</v>
      </c>
      <c r="B73" t="s">
        <v>10</v>
      </c>
      <c r="C73" t="s">
        <v>25</v>
      </c>
      <c r="D73">
        <v>9</v>
      </c>
      <c r="E73">
        <v>340</v>
      </c>
    </row>
    <row r="74" spans="1:5" x14ac:dyDescent="0.25">
      <c r="A74" t="s">
        <v>14</v>
      </c>
      <c r="B74" t="s">
        <v>10</v>
      </c>
      <c r="C74" t="s">
        <v>24</v>
      </c>
      <c r="D74">
        <v>3</v>
      </c>
      <c r="E74">
        <v>730</v>
      </c>
    </row>
    <row r="75" spans="1:5" x14ac:dyDescent="0.25">
      <c r="A75" t="s">
        <v>15</v>
      </c>
      <c r="B75" t="s">
        <v>4</v>
      </c>
      <c r="C75" t="s">
        <v>24</v>
      </c>
      <c r="D75">
        <v>9</v>
      </c>
      <c r="E75">
        <v>320</v>
      </c>
    </row>
    <row r="76" spans="1:5" x14ac:dyDescent="0.25">
      <c r="A76" t="s">
        <v>16</v>
      </c>
      <c r="B76" t="s">
        <v>6</v>
      </c>
      <c r="C76" t="s">
        <v>25</v>
      </c>
      <c r="D76">
        <v>7</v>
      </c>
      <c r="E76">
        <v>300</v>
      </c>
    </row>
    <row r="77" spans="1:5" x14ac:dyDescent="0.25">
      <c r="A77" t="s">
        <v>17</v>
      </c>
      <c r="B77" t="s">
        <v>6</v>
      </c>
      <c r="C77" t="s">
        <v>24</v>
      </c>
      <c r="D77">
        <v>4</v>
      </c>
      <c r="E77">
        <v>790</v>
      </c>
    </row>
    <row r="78" spans="1:5" x14ac:dyDescent="0.25">
      <c r="A78" t="s">
        <v>18</v>
      </c>
      <c r="B78" t="s">
        <v>4</v>
      </c>
      <c r="C78" t="s">
        <v>26</v>
      </c>
      <c r="D78">
        <v>7</v>
      </c>
      <c r="E78">
        <v>870</v>
      </c>
    </row>
    <row r="79" spans="1:5" x14ac:dyDescent="0.25">
      <c r="A79" t="s">
        <v>19</v>
      </c>
      <c r="B79" t="s">
        <v>10</v>
      </c>
      <c r="C79" t="s">
        <v>24</v>
      </c>
      <c r="D79">
        <v>6</v>
      </c>
      <c r="E79">
        <v>920</v>
      </c>
    </row>
    <row r="80" spans="1:5" x14ac:dyDescent="0.25">
      <c r="A80" t="s">
        <v>20</v>
      </c>
      <c r="B80" t="s">
        <v>10</v>
      </c>
      <c r="C80" t="s">
        <v>25</v>
      </c>
      <c r="D80">
        <v>9</v>
      </c>
      <c r="E80">
        <v>370</v>
      </c>
    </row>
    <row r="81" spans="1:5" x14ac:dyDescent="0.25">
      <c r="A81" t="s">
        <v>21</v>
      </c>
      <c r="B81" t="s">
        <v>4</v>
      </c>
      <c r="C81" t="s">
        <v>26</v>
      </c>
      <c r="D81">
        <v>9</v>
      </c>
      <c r="E81">
        <v>620</v>
      </c>
    </row>
    <row r="82" spans="1:5" x14ac:dyDescent="0.25">
      <c r="A82" t="s">
        <v>3</v>
      </c>
      <c r="B82" t="s">
        <v>4</v>
      </c>
      <c r="C82" t="s">
        <v>24</v>
      </c>
      <c r="D82">
        <v>5</v>
      </c>
      <c r="E82">
        <v>370</v>
      </c>
    </row>
    <row r="83" spans="1:5" x14ac:dyDescent="0.25">
      <c r="A83" t="s">
        <v>5</v>
      </c>
      <c r="B83" t="s">
        <v>6</v>
      </c>
      <c r="C83" t="s">
        <v>25</v>
      </c>
      <c r="D83">
        <v>6</v>
      </c>
      <c r="E83">
        <v>580</v>
      </c>
    </row>
    <row r="84" spans="1:5" x14ac:dyDescent="0.25">
      <c r="A84" t="s">
        <v>7</v>
      </c>
      <c r="B84" t="s">
        <v>6</v>
      </c>
      <c r="C84" t="s">
        <v>24</v>
      </c>
      <c r="D84">
        <v>8</v>
      </c>
      <c r="E84">
        <v>690</v>
      </c>
    </row>
    <row r="85" spans="1:5" x14ac:dyDescent="0.25">
      <c r="A85" t="s">
        <v>8</v>
      </c>
      <c r="B85" t="s">
        <v>4</v>
      </c>
      <c r="C85" t="s">
        <v>25</v>
      </c>
      <c r="D85">
        <v>3</v>
      </c>
      <c r="E85">
        <v>360</v>
      </c>
    </row>
    <row r="86" spans="1:5" x14ac:dyDescent="0.25">
      <c r="A86" t="s">
        <v>9</v>
      </c>
      <c r="B86" t="s">
        <v>10</v>
      </c>
      <c r="C86" t="s">
        <v>25</v>
      </c>
      <c r="D86">
        <v>10</v>
      </c>
      <c r="E86">
        <v>840</v>
      </c>
    </row>
    <row r="87" spans="1:5" x14ac:dyDescent="0.25">
      <c r="A87" t="s">
        <v>11</v>
      </c>
      <c r="B87" t="s">
        <v>6</v>
      </c>
      <c r="C87" t="s">
        <v>26</v>
      </c>
      <c r="D87">
        <v>6</v>
      </c>
      <c r="E87">
        <v>540</v>
      </c>
    </row>
    <row r="88" spans="1:5" x14ac:dyDescent="0.25">
      <c r="A88" t="s">
        <v>12</v>
      </c>
      <c r="B88" t="s">
        <v>6</v>
      </c>
      <c r="C88" t="s">
        <v>24</v>
      </c>
      <c r="D88">
        <v>7</v>
      </c>
      <c r="E88">
        <v>350</v>
      </c>
    </row>
    <row r="89" spans="1:5" x14ac:dyDescent="0.25">
      <c r="A89" t="s">
        <v>13</v>
      </c>
      <c r="B89" t="s">
        <v>10</v>
      </c>
      <c r="C89" t="s">
        <v>25</v>
      </c>
      <c r="D89">
        <v>5</v>
      </c>
      <c r="E89">
        <v>450</v>
      </c>
    </row>
    <row r="90" spans="1:5" x14ac:dyDescent="0.25">
      <c r="A90" t="s">
        <v>14</v>
      </c>
      <c r="B90" t="s">
        <v>10</v>
      </c>
      <c r="C90" t="s">
        <v>24</v>
      </c>
      <c r="D90">
        <v>3</v>
      </c>
      <c r="E90">
        <v>480</v>
      </c>
    </row>
    <row r="91" spans="1:5" x14ac:dyDescent="0.25">
      <c r="A91" t="s">
        <v>15</v>
      </c>
      <c r="B91" t="s">
        <v>4</v>
      </c>
      <c r="C91" t="s">
        <v>24</v>
      </c>
      <c r="D91">
        <v>6</v>
      </c>
      <c r="E91">
        <v>140</v>
      </c>
    </row>
    <row r="92" spans="1:5" x14ac:dyDescent="0.25">
      <c r="A92" t="s">
        <v>16</v>
      </c>
      <c r="B92" t="s">
        <v>6</v>
      </c>
      <c r="C92" t="s">
        <v>25</v>
      </c>
      <c r="D92">
        <v>9</v>
      </c>
      <c r="E92">
        <v>540</v>
      </c>
    </row>
    <row r="93" spans="1:5" x14ac:dyDescent="0.25">
      <c r="A93" t="s">
        <v>17</v>
      </c>
      <c r="B93" t="s">
        <v>6</v>
      </c>
      <c r="C93" t="s">
        <v>24</v>
      </c>
      <c r="D93">
        <v>8</v>
      </c>
      <c r="E93">
        <v>920</v>
      </c>
    </row>
    <row r="94" spans="1:5" x14ac:dyDescent="0.25">
      <c r="A94" t="s">
        <v>18</v>
      </c>
      <c r="B94" t="s">
        <v>4</v>
      </c>
      <c r="C94" t="s">
        <v>26</v>
      </c>
      <c r="D94">
        <v>4</v>
      </c>
      <c r="E94">
        <v>340</v>
      </c>
    </row>
    <row r="95" spans="1:5" x14ac:dyDescent="0.25">
      <c r="A95" t="s">
        <v>19</v>
      </c>
      <c r="B95" t="s">
        <v>10</v>
      </c>
      <c r="C95" t="s">
        <v>24</v>
      </c>
      <c r="D95">
        <v>5</v>
      </c>
      <c r="E9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Exercise</vt:lpstr>
      <vt:lpstr>Basic</vt:lpstr>
      <vt:lpstr>wFieldName</vt:lpstr>
      <vt:lpstr>GroupBy</vt:lpstr>
      <vt:lpstr>TotalAtTop</vt:lpstr>
      <vt:lpstr>SortRow</vt:lpstr>
      <vt:lpstr>TotalAtLeft</vt:lpstr>
      <vt:lpstr>SortCol</vt:lpstr>
      <vt:lpstr>Filter</vt:lpstr>
      <vt:lpstr>BackUp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Nattawut Chatwiriyacharoen</cp:lastModifiedBy>
  <dcterms:created xsi:type="dcterms:W3CDTF">2023-11-21T01:42:11Z</dcterms:created>
  <dcterms:modified xsi:type="dcterms:W3CDTF">2023-11-29T09:18:15Z</dcterms:modified>
</cp:coreProperties>
</file>