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harts/chartEx5.xml" ContentType="application/vnd.ms-office.chartex+xml"/>
  <Override PartName="/xl/charts/style11.xml" ContentType="application/vnd.ms-office.chartstyle+xml"/>
  <Override PartName="/xl/charts/colors11.xml" ContentType="application/vnd.ms-office.chartcolorstyle+xml"/>
  <Override PartName="/xl/charts/chartEx6.xml" ContentType="application/vnd.ms-office.chartex+xml"/>
  <Override PartName="/xl/charts/style12.xml" ContentType="application/vnd.ms-office.chartstyle+xml"/>
  <Override PartName="/xl/charts/colors12.xml" ContentType="application/vnd.ms-office.chartcolorstyle+xml"/>
  <Override PartName="/xl/pivotTables/pivotTable10.xml" ContentType="application/vnd.openxmlformats-officedocument.spreadsheetml.pivotTable+xml"/>
  <Override PartName="/xl/drawings/drawing9.xml" ContentType="application/vnd.openxmlformats-officedocument.drawing+xml"/>
  <Override PartName="/xl/charts/chart7.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0.xml" ContentType="application/vnd.openxmlformats-officedocument.drawing+xml"/>
  <Override PartName="/xl/charts/chart8.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Ex7.xml" ContentType="application/vnd.ms-office.chartex+xml"/>
  <Override PartName="/xl/charts/style15.xml" ContentType="application/vnd.ms-office.chartstyle+xml"/>
  <Override PartName="/xl/charts/colors15.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9.xml" ContentType="application/vnd.openxmlformats-officedocument.drawingml.chart+xml"/>
  <Override PartName="/xl/charts/style16.xml" ContentType="application/vnd.ms-office.chartstyle+xml"/>
  <Override PartName="/xl/charts/colors16.xml" ContentType="application/vnd.ms-office.chartcolorstyle+xml"/>
  <Override PartName="/xl/charts/chart10.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Learning Course\DataCafe Data Analytics\DataCafe UTCC\"/>
    </mc:Choice>
  </mc:AlternateContent>
  <xr:revisionPtr revIDLastSave="0" documentId="13_ncr:1_{2E3F17F1-FD5B-4D84-B9B1-47984E976BE0}" xr6:coauthVersionLast="47" xr6:coauthVersionMax="47" xr10:uidLastSave="{00000000-0000-0000-0000-000000000000}"/>
  <bookViews>
    <workbookView xWindow="-120" yWindow="-120" windowWidth="29040" windowHeight="15840" xr2:uid="{00000000-000D-0000-FFFF-FFFF00000000}"/>
  </bookViews>
  <sheets>
    <sheet name="raw_data" sheetId="1" r:id="rId1"/>
    <sheet name="Sales Analysis" sheetId="34" r:id="rId2"/>
    <sheet name="Mini Dashboard" sheetId="29" r:id="rId3"/>
    <sheet name="Line chart with Check Outlier" sheetId="32" r:id="rId4"/>
    <sheet name="Heatmap with Pivot" sheetId="24" r:id="rId5"/>
    <sheet name="Cor Heatmap" sheetId="21" r:id="rId6"/>
    <sheet name="Boxplot" sheetId="11" r:id="rId7"/>
    <sheet name="Histogram" sheetId="12" r:id="rId8"/>
    <sheet name="Del Outlier" sheetId="13" r:id="rId9"/>
    <sheet name="Del Duplicates" sheetId="15" r:id="rId10"/>
    <sheet name="Frequency" sheetId="17" r:id="rId11"/>
    <sheet name="Correlation" sheetId="20" r:id="rId12"/>
    <sheet name="Boxplot with Pivot" sheetId="25" r:id="rId13"/>
    <sheet name="Bar chart" sheetId="27" r:id="rId14"/>
  </sheets>
  <definedNames>
    <definedName name="_xlchart.v1.0" hidden="1">Boxplot!$B$5</definedName>
    <definedName name="_xlchart.v1.1" hidden="1">Boxplot!$B$6:$B$38</definedName>
    <definedName name="_xlchart.v1.10" hidden="1">'Del Outlier'!$B$6:$B$38</definedName>
    <definedName name="_xlchart.v1.11" hidden="1">'Boxplot with Pivot'!$F$4</definedName>
    <definedName name="_xlchart.v1.12" hidden="1">'Boxplot with Pivot'!$F$5:$F$37</definedName>
    <definedName name="_xlchart.v1.13" hidden="1">'Boxplot with Pivot'!$G$4</definedName>
    <definedName name="_xlchart.v1.14" hidden="1">'Boxplot with Pivot'!$G$5:$G$37</definedName>
    <definedName name="_xlchart.v1.15" hidden="1">'Boxplot with Pivot'!$H$4</definedName>
    <definedName name="_xlchart.v1.16" hidden="1">'Boxplot with Pivot'!$H$5:$H$37</definedName>
    <definedName name="_xlchart.v1.17" hidden="1">'Boxplot with Pivot'!$I$4</definedName>
    <definedName name="_xlchart.v1.18" hidden="1">'Boxplot with Pivot'!$I$5:$I$37</definedName>
    <definedName name="_xlchart.v1.2" hidden="1">Boxplot!$C$5</definedName>
    <definedName name="_xlchart.v1.3" hidden="1">Boxplot!$C$6:$C$38</definedName>
    <definedName name="_xlchart.v1.4" hidden="1">Boxplot!$D$5</definedName>
    <definedName name="_xlchart.v1.5" hidden="1">Boxplot!$D$6:$D$38</definedName>
    <definedName name="_xlchart.v1.6" hidden="1">Histogram!$E$6:$E$39</definedName>
    <definedName name="_xlchart.v1.7" hidden="1">'Del Outlier'!$B$6:$B$39</definedName>
    <definedName name="_xlchart.v1.8" hidden="1">'Del Outlier'!$B$6:$B$39</definedName>
    <definedName name="_xlchart.v1.9" hidden="1">'Del Outlier'!$B$6:$B$39</definedName>
    <definedName name="NativeTimeline_Date">#N/A</definedName>
    <definedName name="Slicer_Months__Date">#N/A</definedName>
    <definedName name="Slicer_Product1">#N/A</definedName>
    <definedName name="Slicer_Shop1">#N/A</definedName>
  </definedNames>
  <calcPr calcId="191029"/>
  <pivotCaches>
    <pivotCache cacheId="7" r:id="rId15"/>
    <pivotCache cacheId="1" r:id="rId16"/>
    <pivotCache cacheId="2" r:id="rId17"/>
    <pivotCache cacheId="3" r:id="rId18"/>
    <pivotCache cacheId="4" r:id="rId19"/>
    <pivotCache cacheId="5" r:id="rId20"/>
    <pivotCache cacheId="6" r:id="rId21"/>
  </pivotCaches>
  <extLst>
    <ext xmlns:x14="http://schemas.microsoft.com/office/spreadsheetml/2009/9/main" uri="{BBE1A952-AA13-448e-AADC-164F8A28A991}">
      <x14:slicerCaches>
        <x14:slicerCache r:id="rId22"/>
        <x14:slicerCache r:id="rId23"/>
        <x14:slicerCache r:id="rId2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17" l="1" a="1"/>
  <c r="E7" i="17" s="1"/>
  <c r="E12" i="17" s="1"/>
  <c r="F5" i="32"/>
  <c r="F6" i="32"/>
  <c r="F7" i="32"/>
  <c r="F8" i="32"/>
  <c r="F9" i="32"/>
  <c r="F10" i="32"/>
  <c r="F11" i="32"/>
  <c r="F12" i="32"/>
  <c r="F13" i="32"/>
  <c r="F14" i="32"/>
  <c r="F15" i="32"/>
  <c r="F16" i="32"/>
  <c r="F17" i="32"/>
  <c r="F18" i="32"/>
  <c r="F19" i="32"/>
  <c r="F20" i="32"/>
  <c r="F21" i="32"/>
  <c r="F22" i="32"/>
  <c r="F23" i="32"/>
  <c r="F24" i="32"/>
  <c r="F25" i="32"/>
  <c r="F26" i="32"/>
  <c r="F27" i="32"/>
  <c r="F28" i="32"/>
  <c r="F29" i="32"/>
  <c r="F30" i="32"/>
  <c r="F31" i="32"/>
  <c r="F32" i="32"/>
  <c r="F33" i="32"/>
  <c r="F34" i="32"/>
  <c r="F35" i="32"/>
  <c r="F36" i="32"/>
  <c r="F37" i="32"/>
  <c r="F38" i="32"/>
  <c r="F39" i="32"/>
  <c r="F40" i="32"/>
  <c r="F41" i="32"/>
  <c r="F42" i="32"/>
  <c r="F43" i="32"/>
  <c r="F44" i="32"/>
  <c r="F45" i="32"/>
  <c r="F46" i="32"/>
  <c r="F47" i="32"/>
  <c r="F48" i="32"/>
  <c r="F49" i="32"/>
  <c r="F50" i="32"/>
  <c r="F51" i="32"/>
  <c r="F52" i="32"/>
  <c r="F53" i="32"/>
  <c r="F54" i="32"/>
  <c r="F55" i="32"/>
  <c r="F56" i="32"/>
  <c r="F57" i="32"/>
  <c r="F58" i="32"/>
  <c r="F59" i="32"/>
  <c r="F60" i="32"/>
  <c r="F61" i="32"/>
  <c r="F62" i="32"/>
  <c r="F63" i="32"/>
  <c r="F64" i="32"/>
  <c r="F65" i="32"/>
  <c r="F66" i="32"/>
  <c r="F67" i="32"/>
  <c r="F68" i="32"/>
  <c r="F69" i="32"/>
  <c r="F70" i="32"/>
  <c r="F71" i="32"/>
  <c r="F72" i="32"/>
  <c r="F73" i="32"/>
  <c r="F74" i="32"/>
  <c r="F75" i="32"/>
  <c r="F76" i="32"/>
  <c r="F77" i="32"/>
  <c r="F78" i="32"/>
  <c r="F79" i="32"/>
  <c r="F80" i="32"/>
  <c r="F81" i="32"/>
  <c r="F82" i="32"/>
  <c r="F83" i="32"/>
  <c r="F84" i="32"/>
  <c r="F85" i="32"/>
  <c r="F86" i="32"/>
  <c r="F87" i="32"/>
  <c r="F88" i="32"/>
  <c r="F89" i="32"/>
  <c r="F90" i="32"/>
  <c r="F91" i="32"/>
  <c r="F92" i="32"/>
  <c r="F93" i="32"/>
  <c r="F94" i="32"/>
  <c r="F95" i="32"/>
  <c r="F96" i="32"/>
  <c r="F97" i="32"/>
  <c r="F98" i="32"/>
  <c r="F99" i="32"/>
  <c r="F100" i="32"/>
  <c r="F101" i="32"/>
  <c r="F102" i="32"/>
  <c r="F103" i="32"/>
  <c r="F104" i="32"/>
  <c r="F105" i="32"/>
  <c r="F106" i="32"/>
  <c r="F107" i="32"/>
  <c r="F108" i="32"/>
  <c r="F109" i="32"/>
  <c r="F110" i="32"/>
  <c r="F111" i="32"/>
  <c r="F112" i="32"/>
  <c r="F113" i="32"/>
  <c r="F114" i="32"/>
  <c r="F115" i="32"/>
  <c r="F116" i="32"/>
  <c r="F117" i="32"/>
  <c r="F118" i="32"/>
  <c r="F119" i="32"/>
  <c r="F120" i="32"/>
  <c r="F121" i="32"/>
  <c r="F122" i="32"/>
  <c r="F123" i="32"/>
  <c r="F124" i="32"/>
  <c r="F125" i="32"/>
  <c r="F126" i="32"/>
  <c r="F127" i="32"/>
  <c r="F128" i="32"/>
  <c r="F129" i="32"/>
  <c r="F130" i="32"/>
  <c r="F131" i="32"/>
  <c r="F132" i="32"/>
  <c r="F133" i="32"/>
  <c r="F134" i="32"/>
  <c r="F135" i="32"/>
  <c r="F136" i="32"/>
  <c r="F137" i="32"/>
  <c r="F138" i="32"/>
  <c r="F139" i="32"/>
  <c r="F140" i="32"/>
  <c r="F141" i="32"/>
  <c r="F142" i="32"/>
  <c r="F143" i="32"/>
  <c r="F144" i="32"/>
  <c r="F145" i="32"/>
  <c r="F146" i="32"/>
  <c r="F147" i="32"/>
  <c r="F148" i="32"/>
  <c r="F149" i="32"/>
  <c r="F150" i="32"/>
  <c r="F151" i="32"/>
  <c r="F152" i="32"/>
  <c r="F153" i="32"/>
  <c r="F154" i="32"/>
  <c r="F155" i="32"/>
  <c r="F156" i="32"/>
  <c r="F157" i="32"/>
  <c r="F158" i="32"/>
  <c r="F159" i="32"/>
  <c r="F160" i="32"/>
  <c r="F161" i="32"/>
  <c r="F162" i="32"/>
  <c r="F163" i="32"/>
  <c r="F164" i="32"/>
  <c r="F165" i="32"/>
  <c r="F166" i="32"/>
  <c r="F167" i="32"/>
  <c r="F168" i="32"/>
  <c r="F169" i="32"/>
  <c r="F170" i="32"/>
  <c r="F171" i="32"/>
  <c r="F172" i="32"/>
  <c r="F173" i="32"/>
  <c r="F174" i="32"/>
  <c r="F175" i="32"/>
  <c r="F176" i="32"/>
  <c r="F177" i="32"/>
  <c r="F178" i="32"/>
  <c r="F179" i="32"/>
  <c r="F180" i="32"/>
  <c r="F181" i="32"/>
  <c r="F182" i="32"/>
  <c r="F183" i="32"/>
  <c r="F184" i="32"/>
  <c r="F185" i="32"/>
  <c r="F186" i="32"/>
  <c r="F187" i="32"/>
  <c r="F188" i="32"/>
  <c r="F189" i="32"/>
  <c r="F190" i="32"/>
  <c r="F191" i="32"/>
  <c r="F192" i="32"/>
  <c r="F193" i="32"/>
  <c r="F194" i="32"/>
  <c r="F195" i="32"/>
  <c r="F196" i="32"/>
  <c r="F197" i="32"/>
  <c r="F198" i="32"/>
  <c r="F199" i="32"/>
  <c r="F200" i="32"/>
  <c r="F201" i="32"/>
  <c r="F202" i="32"/>
  <c r="F203" i="32"/>
  <c r="F204" i="32"/>
  <c r="F205" i="32"/>
  <c r="F206" i="32"/>
  <c r="F207" i="32"/>
  <c r="F208" i="32"/>
  <c r="F209" i="32"/>
  <c r="F210" i="32"/>
  <c r="F211" i="32"/>
  <c r="F212" i="32"/>
  <c r="F213" i="32"/>
  <c r="F214" i="32"/>
  <c r="F215" i="32"/>
  <c r="F216" i="32"/>
  <c r="F217" i="32"/>
  <c r="F218" i="32"/>
  <c r="F219" i="32"/>
  <c r="F220" i="32"/>
  <c r="F221" i="32"/>
  <c r="F222" i="32"/>
  <c r="F223" i="32"/>
  <c r="F224" i="32"/>
  <c r="F225" i="32"/>
  <c r="F226" i="32"/>
  <c r="F227" i="32"/>
  <c r="F228" i="32"/>
  <c r="F229" i="32"/>
  <c r="F230" i="32"/>
  <c r="F231" i="32"/>
  <c r="F232" i="32"/>
  <c r="F233" i="32"/>
  <c r="F234" i="32"/>
  <c r="F235" i="32"/>
  <c r="F236" i="32"/>
  <c r="F237" i="32"/>
  <c r="F238" i="32"/>
  <c r="F239" i="32"/>
  <c r="F240" i="32"/>
  <c r="F241" i="32"/>
  <c r="F242" i="32"/>
  <c r="F243" i="32"/>
  <c r="F244" i="32"/>
  <c r="F245" i="32"/>
  <c r="F246" i="32"/>
  <c r="F247" i="32"/>
  <c r="F248" i="32"/>
  <c r="F249" i="32"/>
  <c r="F250" i="32"/>
  <c r="F251" i="32"/>
  <c r="F252" i="32"/>
  <c r="F253" i="32"/>
  <c r="F254" i="32"/>
  <c r="F255" i="32"/>
  <c r="F256" i="32"/>
  <c r="F257" i="32"/>
  <c r="F258" i="32"/>
  <c r="F259" i="32"/>
  <c r="F260" i="32"/>
  <c r="F261" i="32"/>
  <c r="F262" i="32"/>
  <c r="F263" i="32"/>
  <c r="F264" i="32"/>
  <c r="F265" i="32"/>
  <c r="F266" i="32"/>
  <c r="F267" i="32"/>
  <c r="F268" i="32"/>
  <c r="F269" i="32"/>
  <c r="F270" i="32"/>
  <c r="F271" i="32"/>
  <c r="F272" i="32"/>
  <c r="F273" i="32"/>
  <c r="F274" i="32"/>
  <c r="F275" i="32"/>
  <c r="F276" i="32"/>
  <c r="F277" i="32"/>
  <c r="F278" i="32"/>
  <c r="F279" i="32"/>
  <c r="F280" i="32"/>
  <c r="F281" i="32"/>
  <c r="F282" i="32"/>
  <c r="F283" i="32"/>
  <c r="F284" i="32"/>
  <c r="F285" i="32"/>
  <c r="F286" i="32"/>
  <c r="F287" i="32"/>
  <c r="F288" i="32"/>
  <c r="F289" i="32"/>
  <c r="F290" i="32"/>
  <c r="F291" i="32"/>
  <c r="F292" i="32"/>
  <c r="F293" i="32"/>
  <c r="F294" i="32"/>
  <c r="F295" i="32"/>
  <c r="F296" i="32"/>
  <c r="F297" i="32"/>
  <c r="F298" i="32"/>
  <c r="F299" i="32"/>
  <c r="F300" i="32"/>
  <c r="F301" i="32"/>
  <c r="F302" i="32"/>
  <c r="F303" i="32"/>
  <c r="F304" i="32"/>
  <c r="F305" i="32"/>
  <c r="F306" i="32"/>
  <c r="F307" i="32"/>
  <c r="F308" i="32"/>
  <c r="F309" i="32"/>
  <c r="F310" i="32"/>
  <c r="F311" i="32"/>
  <c r="F312" i="32"/>
  <c r="F313" i="32"/>
  <c r="F314" i="32"/>
  <c r="F315" i="32"/>
  <c r="F316" i="32"/>
  <c r="F317" i="32"/>
  <c r="F318" i="32"/>
  <c r="F319" i="32"/>
  <c r="F320" i="32"/>
  <c r="F321" i="32"/>
  <c r="F322" i="32"/>
  <c r="F323" i="32"/>
  <c r="F324" i="32"/>
  <c r="F325" i="32"/>
  <c r="F326" i="32"/>
  <c r="F327" i="32"/>
  <c r="F328" i="32"/>
  <c r="F329" i="32"/>
  <c r="F330" i="32"/>
  <c r="F331" i="32"/>
  <c r="F332" i="32"/>
  <c r="F333" i="32"/>
  <c r="F334" i="32"/>
  <c r="F335" i="32"/>
  <c r="F336" i="32"/>
  <c r="F337" i="32"/>
  <c r="F338" i="32"/>
  <c r="F339" i="32"/>
  <c r="F340" i="32"/>
  <c r="F341" i="32"/>
  <c r="F342" i="32"/>
  <c r="F343" i="32"/>
  <c r="F344" i="32"/>
  <c r="F345" i="32"/>
  <c r="F346" i="32"/>
  <c r="F347" i="32"/>
  <c r="F348" i="32"/>
  <c r="F349" i="32"/>
  <c r="F350" i="32"/>
  <c r="F351" i="32"/>
  <c r="F352" i="32"/>
  <c r="F353" i="32"/>
  <c r="F354" i="32"/>
  <c r="F355" i="32"/>
  <c r="F356" i="32"/>
  <c r="F357" i="32"/>
  <c r="F358" i="32"/>
  <c r="F359" i="32"/>
  <c r="F360" i="32"/>
  <c r="F361" i="32"/>
  <c r="F362" i="32"/>
  <c r="F363" i="32"/>
  <c r="F364" i="32"/>
  <c r="F365" i="32"/>
  <c r="F366" i="32"/>
  <c r="F367" i="32"/>
  <c r="F368" i="32"/>
  <c r="F369" i="32"/>
  <c r="F370" i="32"/>
  <c r="F371" i="32"/>
  <c r="F372" i="32"/>
  <c r="F373" i="32"/>
  <c r="F374" i="32"/>
  <c r="F375" i="32"/>
  <c r="F376" i="32"/>
  <c r="F377" i="32"/>
  <c r="F378" i="32"/>
  <c r="F379" i="32"/>
  <c r="F380" i="32"/>
  <c r="F381" i="32"/>
  <c r="F382" i="32"/>
  <c r="F383" i="32"/>
  <c r="F384" i="32"/>
  <c r="F385" i="32"/>
  <c r="F386" i="32"/>
  <c r="F387" i="32"/>
  <c r="F388" i="32"/>
  <c r="F389" i="32"/>
  <c r="F390" i="32"/>
  <c r="F391" i="32"/>
  <c r="F392" i="32"/>
  <c r="F393" i="32"/>
  <c r="F394" i="32"/>
  <c r="F395" i="32"/>
  <c r="F396" i="32"/>
  <c r="F397" i="32"/>
  <c r="F398" i="32"/>
  <c r="F399" i="32"/>
  <c r="F400" i="32"/>
  <c r="F401" i="32"/>
  <c r="F402" i="32"/>
  <c r="F403" i="32"/>
  <c r="F404" i="32"/>
  <c r="F405" i="32"/>
  <c r="F406" i="32"/>
  <c r="F407" i="32"/>
  <c r="F408" i="32"/>
  <c r="F409" i="32"/>
  <c r="F410" i="32"/>
  <c r="F411" i="32"/>
  <c r="F412" i="32"/>
  <c r="F413" i="32"/>
  <c r="F414" i="32"/>
  <c r="F415" i="32"/>
  <c r="F416" i="32"/>
  <c r="F417" i="32"/>
  <c r="F418" i="32"/>
  <c r="F419" i="32"/>
  <c r="F420" i="32"/>
  <c r="F421" i="32"/>
  <c r="F422" i="32"/>
  <c r="F423" i="32"/>
  <c r="F424" i="32"/>
  <c r="F425" i="32"/>
  <c r="F426" i="32"/>
  <c r="F427" i="32"/>
  <c r="F428" i="32"/>
  <c r="F429" i="32"/>
  <c r="F430" i="32"/>
  <c r="F431" i="32"/>
  <c r="F432" i="32"/>
  <c r="F433" i="32"/>
  <c r="F434" i="32"/>
  <c r="F435" i="32"/>
  <c r="F436" i="32"/>
  <c r="F437" i="32"/>
  <c r="F438" i="32"/>
  <c r="F439" i="32"/>
  <c r="F440" i="32"/>
  <c r="F441" i="32"/>
  <c r="F442" i="32"/>
  <c r="F443" i="32"/>
  <c r="F444" i="32"/>
  <c r="F445" i="32"/>
  <c r="F446" i="32"/>
  <c r="F447" i="32"/>
  <c r="F448" i="32"/>
  <c r="F449" i="32"/>
  <c r="F450" i="32"/>
  <c r="F451" i="32"/>
  <c r="F452" i="32"/>
  <c r="F453" i="32"/>
  <c r="F454" i="32"/>
  <c r="F455" i="32"/>
  <c r="F456" i="32"/>
  <c r="F457" i="32"/>
  <c r="F458" i="32"/>
  <c r="F459" i="32"/>
  <c r="F460" i="32"/>
  <c r="F461" i="32"/>
  <c r="F462" i="32"/>
  <c r="F463" i="32"/>
  <c r="F464" i="32"/>
  <c r="F465" i="32"/>
  <c r="F466" i="32"/>
  <c r="F467" i="32"/>
  <c r="F468" i="32"/>
  <c r="F469" i="32"/>
  <c r="F470" i="32"/>
  <c r="F471" i="32"/>
  <c r="F472" i="32"/>
  <c r="F473" i="32"/>
  <c r="F474" i="32"/>
  <c r="F475" i="32"/>
  <c r="F476" i="32"/>
  <c r="F477" i="32"/>
  <c r="F478" i="32"/>
  <c r="F479" i="32"/>
  <c r="F480" i="32"/>
  <c r="F481" i="32"/>
  <c r="F482" i="32"/>
  <c r="F483" i="32"/>
  <c r="F484" i="32"/>
  <c r="F485" i="32"/>
  <c r="F486" i="32"/>
  <c r="F487" i="32"/>
  <c r="F488" i="32"/>
  <c r="F489" i="32"/>
  <c r="F490" i="32"/>
  <c r="F491" i="32"/>
  <c r="F492" i="32"/>
  <c r="F493" i="32"/>
  <c r="F494" i="32"/>
  <c r="F495" i="32"/>
  <c r="F496" i="32"/>
  <c r="F497" i="32"/>
  <c r="F498" i="32"/>
  <c r="F499" i="32"/>
  <c r="F500" i="32"/>
  <c r="F501" i="32"/>
  <c r="F502" i="32"/>
  <c r="F503" i="32"/>
  <c r="F504" i="32"/>
  <c r="F505" i="32"/>
  <c r="F506" i="32"/>
  <c r="F507" i="32"/>
  <c r="F508" i="32"/>
  <c r="F509" i="32"/>
  <c r="F510" i="32"/>
  <c r="F511" i="32"/>
  <c r="F512" i="32"/>
  <c r="F513" i="32"/>
  <c r="F514" i="32"/>
  <c r="F515" i="32"/>
  <c r="F516" i="32"/>
  <c r="F517" i="32"/>
  <c r="F518" i="32"/>
  <c r="F519" i="32"/>
  <c r="F520" i="32"/>
  <c r="F521" i="32"/>
  <c r="F522" i="32"/>
  <c r="F523" i="32"/>
  <c r="F524" i="32"/>
  <c r="F525" i="32"/>
  <c r="F526" i="32"/>
  <c r="F527" i="32"/>
  <c r="F528" i="32"/>
  <c r="F529" i="32"/>
  <c r="F530" i="32"/>
  <c r="F531" i="32"/>
  <c r="F532" i="32"/>
  <c r="F533" i="32"/>
  <c r="F534" i="32"/>
  <c r="F535" i="32"/>
  <c r="F536" i="32"/>
  <c r="F537" i="32"/>
  <c r="F538" i="32"/>
  <c r="F539" i="32"/>
  <c r="F540" i="32"/>
  <c r="F541" i="32"/>
  <c r="F542" i="32"/>
  <c r="F543" i="32"/>
  <c r="F544" i="32"/>
  <c r="F545" i="32"/>
  <c r="F546" i="32"/>
  <c r="F547" i="32"/>
  <c r="F548" i="32"/>
  <c r="F549" i="32"/>
  <c r="F550" i="32"/>
  <c r="F551" i="32"/>
  <c r="F552" i="32"/>
  <c r="F553" i="32"/>
  <c r="F554" i="32"/>
  <c r="F555" i="32"/>
  <c r="F556" i="32"/>
  <c r="F557" i="32"/>
  <c r="F558" i="32"/>
  <c r="F559" i="32"/>
  <c r="F560" i="32"/>
  <c r="F561" i="32"/>
  <c r="F562" i="32"/>
  <c r="F563" i="32"/>
  <c r="F564" i="32"/>
  <c r="F565" i="32"/>
  <c r="F566" i="32"/>
  <c r="F567" i="32"/>
  <c r="F568" i="32"/>
  <c r="F569" i="32"/>
  <c r="F570" i="32"/>
  <c r="F571" i="32"/>
  <c r="F572" i="32"/>
  <c r="F573" i="32"/>
  <c r="F574" i="32"/>
  <c r="F575" i="32"/>
  <c r="F576" i="32"/>
  <c r="F577" i="32"/>
  <c r="F578" i="32"/>
  <c r="F579" i="32"/>
  <c r="F580" i="32"/>
  <c r="F581" i="32"/>
  <c r="F582" i="32"/>
  <c r="F583" i="32"/>
  <c r="F584" i="32"/>
  <c r="F585" i="32"/>
  <c r="F586" i="32"/>
  <c r="F587" i="32"/>
  <c r="F588" i="32"/>
  <c r="F589" i="32"/>
  <c r="F590" i="32"/>
  <c r="F591" i="32"/>
  <c r="F592" i="32"/>
  <c r="F593" i="32"/>
  <c r="F594" i="32"/>
  <c r="F595" i="32"/>
  <c r="F596" i="32"/>
  <c r="F597" i="32"/>
  <c r="F598" i="32"/>
  <c r="F599" i="32"/>
  <c r="F600" i="32"/>
  <c r="F601" i="32"/>
  <c r="F602" i="32"/>
  <c r="F603" i="32"/>
  <c r="F604" i="32"/>
  <c r="F605" i="32"/>
  <c r="F606" i="32"/>
  <c r="F607" i="32"/>
  <c r="F608" i="32"/>
  <c r="F609" i="32"/>
  <c r="F610" i="32"/>
  <c r="F611" i="32"/>
  <c r="F612" i="32"/>
  <c r="F613" i="32"/>
  <c r="F614" i="32"/>
  <c r="F615" i="32"/>
  <c r="F616" i="32"/>
  <c r="F617" i="32"/>
  <c r="F618" i="32"/>
  <c r="F619" i="32"/>
  <c r="F620" i="32"/>
  <c r="F621" i="32"/>
  <c r="F622" i="32"/>
  <c r="F623" i="32"/>
  <c r="F624" i="32"/>
  <c r="F625" i="32"/>
  <c r="F626" i="32"/>
  <c r="F627" i="32"/>
  <c r="F628" i="32"/>
  <c r="F629" i="32"/>
  <c r="F630" i="32"/>
  <c r="F631" i="32"/>
  <c r="F632" i="32"/>
  <c r="F633" i="32"/>
  <c r="F634" i="32"/>
  <c r="F635" i="32"/>
  <c r="F636" i="32"/>
  <c r="F637" i="32"/>
  <c r="F638" i="32"/>
  <c r="F639" i="32"/>
  <c r="F640" i="32"/>
  <c r="F641" i="32"/>
  <c r="F642" i="32"/>
  <c r="F643" i="32"/>
  <c r="F644" i="32"/>
  <c r="F645" i="32"/>
  <c r="F646" i="32"/>
  <c r="F647" i="32"/>
  <c r="F648" i="32"/>
  <c r="F649" i="32"/>
  <c r="F650" i="32"/>
  <c r="F651" i="32"/>
  <c r="F652" i="32"/>
  <c r="F653" i="32"/>
  <c r="F654" i="32"/>
  <c r="F655" i="32"/>
  <c r="F656" i="32"/>
  <c r="F657" i="32"/>
  <c r="F658" i="32"/>
  <c r="F659" i="32"/>
  <c r="F660" i="32"/>
  <c r="F661" i="32"/>
  <c r="F662" i="32"/>
  <c r="F663" i="32"/>
  <c r="F664" i="32"/>
  <c r="F665" i="32"/>
  <c r="F666" i="32"/>
  <c r="F667" i="32"/>
  <c r="F668" i="32"/>
  <c r="F669" i="32"/>
  <c r="F670" i="32"/>
  <c r="F671" i="32"/>
  <c r="F672" i="32"/>
  <c r="F673" i="32"/>
  <c r="F674" i="32"/>
  <c r="F675" i="32"/>
  <c r="F676" i="32"/>
  <c r="F677" i="32"/>
  <c r="F678" i="32"/>
  <c r="F679" i="32"/>
  <c r="F680" i="32"/>
  <c r="F681" i="32"/>
  <c r="F682" i="32"/>
  <c r="F683" i="32"/>
  <c r="F684" i="32"/>
  <c r="F685" i="32"/>
  <c r="F686" i="32"/>
  <c r="F687" i="32"/>
  <c r="F688" i="32"/>
  <c r="F689" i="32"/>
  <c r="F690" i="32"/>
  <c r="F691" i="32"/>
  <c r="F692" i="32"/>
  <c r="F693" i="32"/>
  <c r="F694" i="32"/>
  <c r="F695" i="32"/>
  <c r="F696" i="32"/>
  <c r="F697" i="32"/>
  <c r="F698" i="32"/>
  <c r="F699" i="32"/>
  <c r="F700" i="32"/>
  <c r="F701" i="32"/>
  <c r="F702" i="32"/>
  <c r="F703" i="32"/>
  <c r="F704" i="32"/>
  <c r="F705" i="32"/>
  <c r="F706" i="32"/>
  <c r="F707" i="32"/>
  <c r="F708" i="32"/>
  <c r="F709" i="32"/>
  <c r="F710" i="32"/>
  <c r="F711" i="32"/>
  <c r="F712" i="32"/>
  <c r="F713" i="32"/>
  <c r="F714" i="32"/>
  <c r="F715" i="32"/>
  <c r="F716" i="32"/>
  <c r="F717" i="32"/>
  <c r="F718" i="32"/>
  <c r="F719" i="32"/>
  <c r="F720" i="32"/>
  <c r="F721" i="32"/>
  <c r="F722" i="32"/>
  <c r="F723" i="32"/>
  <c r="F724" i="32"/>
  <c r="F725" i="32"/>
  <c r="F726" i="32"/>
  <c r="F727" i="32"/>
  <c r="F728" i="32"/>
  <c r="F729" i="32"/>
  <c r="F730" i="32"/>
  <c r="F731" i="32"/>
  <c r="F732" i="32"/>
  <c r="F733" i="32"/>
  <c r="F734" i="32"/>
  <c r="F735" i="32"/>
  <c r="F736" i="32"/>
  <c r="F737" i="32"/>
  <c r="F738" i="32"/>
  <c r="F739" i="32"/>
  <c r="F740" i="32"/>
  <c r="F741" i="32"/>
  <c r="F742" i="32"/>
  <c r="F743" i="32"/>
  <c r="F744" i="32"/>
  <c r="F745" i="32"/>
  <c r="F746" i="32"/>
  <c r="F747" i="32"/>
  <c r="F748" i="32"/>
  <c r="F749" i="32"/>
  <c r="F750" i="32"/>
  <c r="F751" i="32"/>
  <c r="F752" i="32"/>
  <c r="F753" i="32"/>
  <c r="F754" i="32"/>
  <c r="F755" i="32"/>
  <c r="F756" i="32"/>
  <c r="F757" i="32"/>
  <c r="F758" i="32"/>
  <c r="F759" i="32"/>
  <c r="F760" i="32"/>
  <c r="F761" i="32"/>
  <c r="F762" i="32"/>
  <c r="F763" i="32"/>
  <c r="F764" i="32"/>
  <c r="F765" i="32"/>
  <c r="F766" i="32"/>
  <c r="F767" i="32"/>
  <c r="F768" i="32"/>
  <c r="F769" i="32"/>
  <c r="F770" i="32"/>
  <c r="F771" i="32"/>
  <c r="F772" i="32"/>
  <c r="F773" i="32"/>
  <c r="F774" i="32"/>
  <c r="F775" i="32"/>
  <c r="F776" i="32"/>
  <c r="F777" i="32"/>
  <c r="F778" i="32"/>
  <c r="F779" i="32"/>
  <c r="F780" i="32"/>
  <c r="F781" i="32"/>
  <c r="F782" i="32"/>
  <c r="F783" i="32"/>
  <c r="F784" i="32"/>
  <c r="F785" i="32"/>
  <c r="F786" i="32"/>
  <c r="F787" i="32"/>
  <c r="F788" i="32"/>
  <c r="F789" i="32"/>
  <c r="F790" i="32"/>
  <c r="F791" i="32"/>
  <c r="F792" i="32"/>
  <c r="F793" i="32"/>
  <c r="F794" i="32"/>
  <c r="F795" i="32"/>
  <c r="F796" i="32"/>
  <c r="F797" i="32"/>
  <c r="F798" i="32"/>
  <c r="F799" i="32"/>
  <c r="F800" i="32"/>
  <c r="F801" i="32"/>
  <c r="F802" i="32"/>
  <c r="F803" i="32"/>
  <c r="F804" i="32"/>
  <c r="F805" i="32"/>
  <c r="F806" i="32"/>
  <c r="F807" i="32"/>
  <c r="F808" i="32"/>
  <c r="F809" i="32"/>
  <c r="F810" i="32"/>
  <c r="F811" i="32"/>
  <c r="F812" i="32"/>
  <c r="F813" i="32"/>
  <c r="F814" i="32"/>
  <c r="F815" i="32"/>
  <c r="F816" i="32"/>
  <c r="F817" i="32"/>
  <c r="F818" i="32"/>
  <c r="F819" i="32"/>
  <c r="F820" i="32"/>
  <c r="F821" i="32"/>
  <c r="F822" i="32"/>
  <c r="F823" i="32"/>
  <c r="F824" i="32"/>
  <c r="F825" i="32"/>
  <c r="F826" i="32"/>
  <c r="F827" i="32"/>
  <c r="F828" i="32"/>
  <c r="F829" i="32"/>
  <c r="F830" i="32"/>
  <c r="F831" i="32"/>
  <c r="F832" i="32"/>
  <c r="F833" i="32"/>
  <c r="F834" i="32"/>
  <c r="F835" i="32"/>
  <c r="F836" i="32"/>
  <c r="F837" i="32"/>
  <c r="F838" i="32"/>
  <c r="F839" i="32"/>
  <c r="F840" i="32"/>
  <c r="F841" i="32"/>
  <c r="F842" i="32"/>
  <c r="F843" i="32"/>
  <c r="F844" i="32"/>
  <c r="F845" i="32"/>
  <c r="F846" i="32"/>
  <c r="F847" i="32"/>
  <c r="F848" i="32"/>
  <c r="F849" i="32"/>
  <c r="F850" i="32"/>
  <c r="F851" i="32"/>
  <c r="F852" i="32"/>
  <c r="F853" i="32"/>
  <c r="F854" i="32"/>
  <c r="F855" i="32"/>
  <c r="F856" i="32"/>
  <c r="F857" i="32"/>
  <c r="F858" i="32"/>
  <c r="F859" i="32"/>
  <c r="F860" i="32"/>
  <c r="F861" i="32"/>
  <c r="F862" i="32"/>
  <c r="F863" i="32"/>
  <c r="F864" i="32"/>
  <c r="F865" i="32"/>
  <c r="F866" i="32"/>
  <c r="F867" i="32"/>
  <c r="F868" i="32"/>
  <c r="F869" i="32"/>
  <c r="F870" i="32"/>
  <c r="F871" i="32"/>
  <c r="F872" i="32"/>
  <c r="F873" i="32"/>
  <c r="F874" i="32"/>
  <c r="F875" i="32"/>
  <c r="F876" i="32"/>
  <c r="F877" i="32"/>
  <c r="F878" i="32"/>
  <c r="F879" i="32"/>
  <c r="F880" i="32"/>
  <c r="F881" i="32"/>
  <c r="F882" i="32"/>
  <c r="F883" i="32"/>
  <c r="F884" i="32"/>
  <c r="F885" i="32"/>
  <c r="F886" i="32"/>
  <c r="F887" i="32"/>
  <c r="F888" i="32"/>
  <c r="F889" i="32"/>
  <c r="F890" i="32"/>
  <c r="F891" i="32"/>
  <c r="F892" i="32"/>
  <c r="F893" i="32"/>
  <c r="F894" i="32"/>
  <c r="F895" i="32"/>
  <c r="F896" i="32"/>
  <c r="F897" i="32"/>
  <c r="F898" i="32"/>
  <c r="F899" i="32"/>
  <c r="F900" i="32"/>
  <c r="F901" i="32"/>
  <c r="F902" i="32"/>
  <c r="F903" i="32"/>
  <c r="F904" i="32"/>
  <c r="F905" i="32"/>
  <c r="F906" i="32"/>
  <c r="F907" i="32"/>
  <c r="F908" i="32"/>
  <c r="F909" i="32"/>
  <c r="F910" i="32"/>
  <c r="F911" i="32"/>
  <c r="F912" i="32"/>
  <c r="F913" i="32"/>
  <c r="F914" i="32"/>
  <c r="F915" i="32"/>
  <c r="F916" i="32"/>
  <c r="F917" i="32"/>
  <c r="F918" i="32"/>
  <c r="F919" i="32"/>
  <c r="F920" i="32"/>
  <c r="F921" i="32"/>
  <c r="F922" i="32"/>
  <c r="F923" i="32"/>
  <c r="F924" i="32"/>
  <c r="F925" i="32"/>
  <c r="F926" i="32"/>
  <c r="F927" i="32"/>
  <c r="F928" i="32"/>
  <c r="F929" i="32"/>
  <c r="F930" i="32"/>
  <c r="F931" i="32"/>
  <c r="F932" i="32"/>
  <c r="F933" i="32"/>
  <c r="F934" i="32"/>
  <c r="F935" i="32"/>
  <c r="F936" i="32"/>
  <c r="F937" i="32"/>
  <c r="F938" i="32"/>
  <c r="F939" i="32"/>
  <c r="F940" i="32"/>
  <c r="F941" i="32"/>
  <c r="F942" i="32"/>
  <c r="F943" i="32"/>
  <c r="F944" i="32"/>
  <c r="F945" i="32"/>
  <c r="F946" i="32"/>
  <c r="F947" i="32"/>
  <c r="F948" i="32"/>
  <c r="F949" i="32"/>
  <c r="F950" i="32"/>
  <c r="F951" i="32"/>
  <c r="F952" i="32"/>
  <c r="F953" i="32"/>
  <c r="F954" i="32"/>
  <c r="F955" i="32"/>
  <c r="F956" i="32"/>
  <c r="F957" i="32"/>
  <c r="F958" i="32"/>
  <c r="F959" i="32"/>
  <c r="F960" i="32"/>
  <c r="F961" i="32"/>
  <c r="F962" i="32"/>
  <c r="F963" i="32"/>
  <c r="F964" i="32"/>
  <c r="F965" i="32"/>
  <c r="F966" i="32"/>
  <c r="F967" i="32"/>
  <c r="F968" i="32"/>
  <c r="F969" i="32"/>
  <c r="F970" i="32"/>
  <c r="F971" i="32"/>
  <c r="F972" i="32"/>
  <c r="F973" i="32"/>
  <c r="F974" i="32"/>
  <c r="F975" i="32"/>
  <c r="F976" i="32"/>
  <c r="F977" i="32"/>
  <c r="F978" i="32"/>
  <c r="F979" i="32"/>
  <c r="F980" i="32"/>
  <c r="F981" i="32"/>
  <c r="F982" i="32"/>
  <c r="F983" i="32"/>
  <c r="F984" i="32"/>
  <c r="F985" i="32"/>
  <c r="F986" i="32"/>
  <c r="F987" i="32"/>
  <c r="F988" i="32"/>
  <c r="F989" i="32"/>
  <c r="F990" i="32"/>
  <c r="F991" i="32"/>
  <c r="F992" i="32"/>
  <c r="F993" i="32"/>
  <c r="F994" i="32"/>
  <c r="F995" i="32"/>
  <c r="F996" i="32"/>
  <c r="F997" i="32"/>
  <c r="F998" i="32"/>
  <c r="F999" i="32"/>
  <c r="F1000" i="32"/>
  <c r="F1001" i="32"/>
  <c r="F1002" i="32"/>
  <c r="F1003" i="32"/>
  <c r="F1004" i="32"/>
  <c r="F1005" i="32"/>
  <c r="F1006" i="32"/>
  <c r="F1007" i="32"/>
  <c r="F1008" i="32"/>
  <c r="F1009" i="32"/>
  <c r="F1010" i="32"/>
  <c r="F1011" i="32"/>
  <c r="F1012" i="32"/>
  <c r="F1013" i="32"/>
  <c r="F1014" i="32"/>
  <c r="F1015" i="32"/>
  <c r="F1016" i="32"/>
  <c r="F1017" i="32"/>
  <c r="F1018" i="32"/>
  <c r="F1019" i="32"/>
  <c r="F1020" i="32"/>
  <c r="F1021" i="32"/>
  <c r="F1022" i="32"/>
  <c r="F1023" i="32"/>
  <c r="F1024" i="32"/>
  <c r="F1025" i="32"/>
  <c r="F1026" i="32"/>
  <c r="F1027" i="32"/>
  <c r="F1028" i="32"/>
  <c r="F1029" i="32"/>
  <c r="F1030" i="32"/>
  <c r="F1031" i="32"/>
  <c r="F1032" i="32"/>
  <c r="F1033" i="32"/>
  <c r="F1034" i="32"/>
  <c r="F1035" i="32"/>
  <c r="F1036" i="32"/>
  <c r="F1037" i="32"/>
  <c r="F1038" i="32"/>
  <c r="F1039" i="32"/>
  <c r="F1040" i="32"/>
  <c r="F1041" i="32"/>
  <c r="F1042" i="32"/>
  <c r="F1043" i="32"/>
  <c r="F1044" i="32"/>
  <c r="F1045" i="32"/>
  <c r="F1046" i="32"/>
  <c r="F1047" i="32"/>
  <c r="F1048" i="32"/>
  <c r="F1049" i="32"/>
  <c r="F1050" i="32"/>
  <c r="F1051" i="32"/>
  <c r="F1052" i="32"/>
  <c r="F1053" i="32"/>
  <c r="F1054" i="32"/>
  <c r="F1055" i="32"/>
  <c r="F1056" i="32"/>
  <c r="F1057" i="32"/>
  <c r="F1058" i="32"/>
  <c r="F1059" i="32"/>
  <c r="F1060" i="32"/>
  <c r="F1061" i="32"/>
  <c r="F1062" i="32"/>
  <c r="F1063" i="32"/>
  <c r="F1064" i="32"/>
  <c r="F1065" i="32"/>
  <c r="F1066" i="32"/>
  <c r="F1067" i="32"/>
  <c r="F1068" i="32"/>
  <c r="F1069" i="32"/>
  <c r="F1070" i="32"/>
  <c r="F1071" i="32"/>
  <c r="F1072" i="32"/>
  <c r="F1073" i="32"/>
  <c r="F1074" i="32"/>
  <c r="F1075" i="32"/>
  <c r="F1076" i="32"/>
  <c r="F1077" i="32"/>
  <c r="F1078" i="32"/>
  <c r="F1079" i="32"/>
  <c r="F1080" i="32"/>
  <c r="F1081" i="32"/>
  <c r="F1082" i="32"/>
  <c r="F1083" i="32"/>
  <c r="F1084" i="32"/>
  <c r="F1085" i="32"/>
  <c r="F1086" i="32"/>
  <c r="F1087" i="32"/>
  <c r="F1088" i="32"/>
  <c r="F1089" i="32"/>
  <c r="F1090" i="32"/>
  <c r="F1091" i="32"/>
  <c r="F1092" i="32"/>
  <c r="F1093" i="32"/>
  <c r="F1094" i="32"/>
  <c r="F1095" i="32"/>
  <c r="F1096" i="32"/>
  <c r="F1097" i="32"/>
  <c r="F1098" i="32"/>
  <c r="F1099" i="32"/>
  <c r="F1100" i="32"/>
  <c r="F1101" i="32"/>
  <c r="F1102" i="32"/>
  <c r="F1103" i="32"/>
  <c r="F1104" i="32"/>
  <c r="F1105" i="32"/>
  <c r="F1106" i="32"/>
  <c r="F1107" i="32"/>
  <c r="F1108" i="32"/>
  <c r="F1109" i="32"/>
  <c r="F1110" i="32"/>
  <c r="F1111" i="32"/>
  <c r="F1112" i="32"/>
  <c r="F1113" i="32"/>
  <c r="F1114" i="32"/>
  <c r="F1115" i="32"/>
  <c r="F1116" i="32"/>
  <c r="F1117" i="32"/>
  <c r="F1118" i="32"/>
  <c r="F1119" i="32"/>
  <c r="F1120" i="32"/>
  <c r="F1121" i="32"/>
  <c r="F1122" i="32"/>
  <c r="F1123" i="32"/>
  <c r="F1124" i="32"/>
  <c r="F1125" i="32"/>
  <c r="F1126" i="32"/>
  <c r="F1127" i="32"/>
  <c r="F1128" i="32"/>
  <c r="F1129" i="32"/>
  <c r="F1130" i="32"/>
  <c r="F1131" i="32"/>
  <c r="F1132" i="32"/>
  <c r="F1133" i="32"/>
  <c r="F1134" i="32"/>
  <c r="F1135" i="32"/>
  <c r="F1136" i="32"/>
  <c r="F1137" i="32"/>
  <c r="F1138" i="32"/>
  <c r="F1139" i="32"/>
  <c r="F1140" i="32"/>
  <c r="F1141" i="32"/>
  <c r="F1142" i="32"/>
  <c r="F1143" i="32"/>
  <c r="F1144" i="32"/>
  <c r="F1145" i="32"/>
  <c r="F1146" i="32"/>
  <c r="F1147" i="32"/>
  <c r="F1148" i="32"/>
  <c r="F1149" i="32"/>
  <c r="F1150" i="32"/>
  <c r="F1151" i="32"/>
  <c r="F1152" i="32"/>
  <c r="F1153" i="32"/>
  <c r="F1154" i="32"/>
  <c r="F1155" i="32"/>
  <c r="F1156" i="32"/>
  <c r="F1157" i="32"/>
  <c r="F1158" i="32"/>
  <c r="F1159" i="32"/>
  <c r="F1160" i="32"/>
  <c r="F1161" i="32"/>
  <c r="F1162" i="32"/>
  <c r="F1163" i="32"/>
  <c r="F1164" i="32"/>
  <c r="F1165" i="32"/>
  <c r="F1166" i="32"/>
  <c r="F1167" i="32"/>
  <c r="F1168" i="32"/>
  <c r="F1169" i="32"/>
  <c r="F1170" i="32"/>
  <c r="F1171" i="32"/>
  <c r="F1172" i="32"/>
  <c r="F1173" i="32"/>
  <c r="F1174" i="32"/>
  <c r="F1175" i="32"/>
  <c r="F1176" i="32"/>
  <c r="F1177" i="32"/>
  <c r="F1178" i="32"/>
  <c r="F1179" i="32"/>
  <c r="F1180" i="32"/>
  <c r="F1181" i="32"/>
  <c r="F1182" i="32"/>
  <c r="F1183" i="32"/>
  <c r="F1184" i="32"/>
  <c r="F1185" i="32"/>
  <c r="F1186" i="32"/>
  <c r="F1187" i="32"/>
  <c r="F1188" i="32"/>
  <c r="F1189" i="32"/>
  <c r="F1190" i="32"/>
  <c r="F1191" i="32"/>
  <c r="F1192" i="32"/>
  <c r="F1193" i="32"/>
  <c r="F1194" i="32"/>
  <c r="F1195" i="32"/>
  <c r="F1196" i="32"/>
  <c r="F1197" i="32"/>
  <c r="F1198" i="32"/>
  <c r="F1199" i="32"/>
  <c r="F1200" i="32"/>
  <c r="F1201" i="32"/>
  <c r="F1202" i="32"/>
  <c r="F1203" i="32"/>
  <c r="F1204" i="32"/>
  <c r="F1205" i="32"/>
  <c r="F1206" i="32"/>
  <c r="F1207" i="32"/>
  <c r="F1208" i="32"/>
  <c r="F1209" i="32"/>
  <c r="F1210" i="32"/>
  <c r="F1211" i="32"/>
  <c r="F1212" i="32"/>
  <c r="F1213" i="32"/>
  <c r="F1214" i="32"/>
  <c r="F1215" i="32"/>
  <c r="F1216" i="32"/>
  <c r="F1217" i="32"/>
  <c r="F1218" i="32"/>
  <c r="F1219" i="32"/>
  <c r="F1220" i="32"/>
  <c r="F1221" i="32"/>
  <c r="F1222" i="32"/>
  <c r="F1223" i="32"/>
  <c r="F1224" i="32"/>
  <c r="F1225" i="32"/>
  <c r="F1226" i="32"/>
  <c r="F1227" i="32"/>
  <c r="F1228" i="32"/>
  <c r="F1229" i="32"/>
  <c r="F1230" i="32"/>
  <c r="F1231" i="32"/>
  <c r="F1232" i="32"/>
  <c r="F1233" i="32"/>
  <c r="F1234" i="32"/>
  <c r="F1235" i="32"/>
  <c r="F1236" i="32"/>
  <c r="F1237" i="32"/>
  <c r="F1238" i="32"/>
  <c r="F1239" i="32"/>
  <c r="F1240" i="32"/>
  <c r="F1241" i="32"/>
  <c r="F1242" i="32"/>
  <c r="F1243" i="32"/>
  <c r="F1244" i="32"/>
  <c r="F1245" i="32"/>
  <c r="F1246" i="32"/>
  <c r="F1247" i="32"/>
  <c r="F1248" i="32"/>
  <c r="F1249" i="32"/>
  <c r="F1250" i="32"/>
  <c r="F1251" i="32"/>
  <c r="F1252" i="32"/>
  <c r="F1253" i="32"/>
  <c r="F1254" i="32"/>
  <c r="F1255" i="32"/>
  <c r="F1256" i="32"/>
  <c r="F1257" i="32"/>
  <c r="F1258" i="32"/>
  <c r="F1259" i="32"/>
  <c r="F1260" i="32"/>
  <c r="F1261" i="32"/>
  <c r="F1262" i="32"/>
  <c r="F1263" i="32"/>
  <c r="F1264" i="32"/>
  <c r="F1265" i="32"/>
  <c r="F1266" i="32"/>
  <c r="F1267" i="32"/>
  <c r="F1268" i="32"/>
  <c r="F1269" i="32"/>
  <c r="F1270" i="32"/>
  <c r="F1271" i="32"/>
  <c r="F1272" i="32"/>
  <c r="F1273" i="32"/>
  <c r="F1274" i="32"/>
  <c r="F1275" i="32"/>
  <c r="F1276" i="32"/>
  <c r="F1277" i="32"/>
  <c r="F1278" i="32"/>
  <c r="F1279" i="32"/>
  <c r="F1280" i="32"/>
  <c r="F1281" i="32"/>
  <c r="F1282" i="32"/>
  <c r="F1283" i="32"/>
  <c r="F1284" i="32"/>
  <c r="F1285" i="32"/>
  <c r="F1286" i="32"/>
  <c r="F1287" i="32"/>
  <c r="F1288" i="32"/>
  <c r="F1289" i="32"/>
  <c r="F1290" i="32"/>
  <c r="F1291" i="32"/>
  <c r="F1292" i="32"/>
  <c r="F1293" i="32"/>
  <c r="F1294" i="32"/>
  <c r="F1295" i="32"/>
  <c r="F1296" i="32"/>
  <c r="F1297" i="32"/>
  <c r="F1298" i="32"/>
  <c r="F1299" i="32"/>
  <c r="F1300" i="32"/>
  <c r="F1301" i="32"/>
  <c r="F1302" i="32"/>
  <c r="F1303" i="32"/>
  <c r="F1304" i="32"/>
  <c r="F1305" i="32"/>
  <c r="F1306" i="32"/>
  <c r="F1307" i="32"/>
  <c r="F1308" i="32"/>
  <c r="F1309" i="32"/>
  <c r="F1310" i="32"/>
  <c r="F1311" i="32"/>
  <c r="F1312" i="32"/>
  <c r="F1313" i="32"/>
  <c r="F1314" i="32"/>
  <c r="F1315" i="32"/>
  <c r="F1316" i="32"/>
  <c r="F1317" i="32"/>
  <c r="F1318" i="32"/>
  <c r="F1319" i="32"/>
  <c r="F1320" i="32"/>
  <c r="F1321" i="32"/>
  <c r="F1322" i="32"/>
  <c r="F1323" i="32"/>
  <c r="F1324" i="32"/>
  <c r="F1325" i="32"/>
  <c r="F1326" i="32"/>
  <c r="F1327" i="32"/>
  <c r="F1328" i="32"/>
  <c r="F1329" i="32"/>
  <c r="F1330" i="32"/>
  <c r="F1331" i="32"/>
  <c r="F1332" i="32"/>
  <c r="F1333" i="32"/>
  <c r="F1334" i="32"/>
  <c r="F1335" i="32"/>
  <c r="F1336" i="32"/>
  <c r="F1337" i="32"/>
  <c r="F1338" i="32"/>
  <c r="F1339" i="32"/>
  <c r="F1340" i="32"/>
  <c r="F1341" i="32"/>
  <c r="F1342" i="32"/>
  <c r="F1343" i="32"/>
  <c r="F1344" i="32"/>
  <c r="F1345" i="32"/>
  <c r="F1346" i="32"/>
  <c r="F1347" i="32"/>
  <c r="F1348" i="32"/>
  <c r="F1349" i="32"/>
  <c r="F1350" i="32"/>
  <c r="F1351" i="32"/>
  <c r="F1352" i="32"/>
  <c r="F1353" i="32"/>
  <c r="F1354" i="32"/>
  <c r="F1355" i="32"/>
  <c r="F1356" i="32"/>
  <c r="F1357" i="32"/>
  <c r="F1358" i="32"/>
  <c r="F1359" i="32"/>
  <c r="F1360" i="32"/>
  <c r="F1361" i="32"/>
  <c r="F1362" i="32"/>
  <c r="F1363" i="32"/>
  <c r="F1364" i="32"/>
  <c r="F1365" i="32"/>
  <c r="F1366" i="32"/>
  <c r="F1367" i="32"/>
  <c r="F1368" i="32"/>
  <c r="F1369" i="32"/>
  <c r="F1370" i="32"/>
  <c r="F1371" i="32"/>
  <c r="F1372" i="32"/>
  <c r="F1373" i="32"/>
  <c r="F1374" i="32"/>
  <c r="F1375" i="32"/>
  <c r="F1376" i="32"/>
  <c r="F1377" i="32"/>
  <c r="F1378" i="32"/>
  <c r="F1379" i="32"/>
  <c r="F1380" i="32"/>
  <c r="F1381" i="32"/>
  <c r="F1382" i="32"/>
  <c r="F1383" i="32"/>
  <c r="F1384" i="32"/>
  <c r="F1385" i="32"/>
  <c r="F1386" i="32"/>
  <c r="F1387" i="32"/>
  <c r="F1388" i="32"/>
  <c r="F1389" i="32"/>
  <c r="F1390" i="32"/>
  <c r="F1391" i="32"/>
  <c r="F1392" i="32"/>
  <c r="F1393" i="32"/>
  <c r="F1394" i="32"/>
  <c r="F1395" i="32"/>
  <c r="F1396" i="32"/>
  <c r="F1397" i="32"/>
  <c r="F1398" i="32"/>
  <c r="F1399" i="32"/>
  <c r="F1400" i="32"/>
  <c r="F1401" i="32"/>
  <c r="F1402" i="32"/>
  <c r="F1403" i="32"/>
  <c r="F1404" i="32"/>
  <c r="F1405" i="32"/>
  <c r="F1406" i="32"/>
  <c r="F1407" i="32"/>
  <c r="F1408" i="32"/>
  <c r="F1409" i="32"/>
  <c r="F1410" i="32"/>
  <c r="F1411" i="32"/>
  <c r="F1412" i="32"/>
  <c r="F1413" i="32"/>
  <c r="F1414" i="32"/>
  <c r="F1415" i="32"/>
  <c r="F1416" i="32"/>
  <c r="F1417" i="32"/>
  <c r="F1418" i="32"/>
  <c r="F1419" i="32"/>
  <c r="F1420" i="32"/>
  <c r="F1421" i="32"/>
  <c r="F1422" i="32"/>
  <c r="F1423" i="32"/>
  <c r="F1424" i="32"/>
  <c r="F1425" i="32"/>
  <c r="F1426" i="32"/>
  <c r="F1427" i="32"/>
  <c r="F1428" i="32"/>
  <c r="F1429" i="32"/>
  <c r="F1430" i="32"/>
  <c r="F1431" i="32"/>
  <c r="F1432" i="32"/>
  <c r="F1433" i="32"/>
  <c r="F1434" i="32"/>
  <c r="F1435" i="32"/>
  <c r="F1436" i="32"/>
  <c r="F1437" i="32"/>
  <c r="F1438" i="32"/>
  <c r="F1439" i="32"/>
  <c r="F1440" i="32"/>
  <c r="F1441" i="32"/>
  <c r="F1442" i="32"/>
  <c r="F1443" i="32"/>
  <c r="F1444" i="32"/>
  <c r="F1445" i="32"/>
  <c r="F1446" i="32"/>
  <c r="F1447" i="32"/>
  <c r="F1448" i="32"/>
  <c r="F1449" i="32"/>
  <c r="F1450" i="32"/>
  <c r="F1451" i="32"/>
  <c r="F1452" i="32"/>
  <c r="F1453" i="32"/>
  <c r="F1454" i="32"/>
  <c r="F1455" i="32"/>
  <c r="F1456" i="32"/>
  <c r="F1457" i="32"/>
  <c r="F1458" i="32"/>
  <c r="F1459" i="32"/>
  <c r="F1460" i="32"/>
  <c r="F1461" i="32"/>
  <c r="F1462" i="32"/>
  <c r="F1463" i="32"/>
  <c r="F1464" i="32"/>
  <c r="F1465" i="32"/>
  <c r="F1466" i="32"/>
  <c r="F1467" i="32"/>
  <c r="F1468" i="32"/>
  <c r="F1469" i="32"/>
  <c r="F1470" i="32"/>
  <c r="F1471" i="32"/>
  <c r="F1472" i="32"/>
  <c r="F1473" i="32"/>
  <c r="F1474" i="32"/>
  <c r="F1475" i="32"/>
  <c r="F1476" i="32"/>
  <c r="F1477" i="32"/>
  <c r="F1478" i="32"/>
  <c r="F1479" i="32"/>
  <c r="F1480" i="32"/>
  <c r="F1481" i="32"/>
  <c r="F1482" i="32"/>
  <c r="F1483" i="32"/>
  <c r="F1484" i="32"/>
  <c r="F1485" i="32"/>
  <c r="F1486" i="32"/>
  <c r="F1487" i="32"/>
  <c r="F1488" i="32"/>
  <c r="F1489" i="32"/>
  <c r="F1490" i="32"/>
  <c r="F1491" i="32"/>
  <c r="F1492" i="32"/>
  <c r="F1493" i="32"/>
  <c r="F1494" i="32"/>
  <c r="F1495" i="32"/>
  <c r="F1496" i="32"/>
  <c r="F1497" i="32"/>
  <c r="F1498" i="32"/>
  <c r="F1499" i="32"/>
  <c r="F1500" i="32"/>
  <c r="F1501" i="32"/>
  <c r="F1502" i="32"/>
  <c r="F1503" i="32"/>
  <c r="F1504" i="32"/>
  <c r="F1505" i="32"/>
  <c r="F1506" i="32"/>
  <c r="F1507" i="32"/>
  <c r="F1508" i="32"/>
  <c r="F1509" i="32"/>
  <c r="F1510" i="32"/>
  <c r="F1511" i="32"/>
  <c r="F1512" i="32"/>
  <c r="F1513" i="32"/>
  <c r="F1514" i="32"/>
  <c r="F1515" i="32"/>
  <c r="F1516" i="32"/>
  <c r="F1517" i="32"/>
  <c r="F1518" i="32"/>
  <c r="F1519" i="32"/>
  <c r="F1520" i="32"/>
  <c r="F1521" i="32"/>
  <c r="F1522" i="32"/>
  <c r="F1523" i="32"/>
  <c r="F1524" i="32"/>
  <c r="F1525" i="32"/>
  <c r="F1526" i="32"/>
  <c r="F1527" i="32"/>
  <c r="F1528" i="32"/>
  <c r="F1529" i="32"/>
  <c r="F1530" i="32"/>
  <c r="F1531" i="32"/>
  <c r="F1532" i="32"/>
  <c r="F1533" i="32"/>
  <c r="F1534" i="32"/>
  <c r="F1535" i="32"/>
  <c r="F1536" i="32"/>
  <c r="F1537" i="32"/>
  <c r="F1538" i="32"/>
  <c r="F1539" i="32"/>
  <c r="F1540" i="32"/>
  <c r="F1541" i="32"/>
  <c r="F1542" i="32"/>
  <c r="F1543" i="32"/>
  <c r="F1544" i="32"/>
  <c r="F1545" i="32"/>
  <c r="F1546" i="32"/>
  <c r="F1547" i="32"/>
  <c r="F1548" i="32"/>
  <c r="F1549" i="32"/>
  <c r="F1550" i="32"/>
  <c r="F1551" i="32"/>
  <c r="F1552" i="32"/>
  <c r="F1553" i="32"/>
  <c r="F1554" i="32"/>
  <c r="F1555" i="32"/>
  <c r="F1556" i="32"/>
  <c r="F1557" i="32"/>
  <c r="F1558" i="32"/>
  <c r="F1559" i="32"/>
  <c r="F1560" i="32"/>
  <c r="F1561" i="32"/>
  <c r="F1562" i="32"/>
  <c r="F1563" i="32"/>
  <c r="F1564" i="32"/>
  <c r="F1565" i="32"/>
  <c r="F1566" i="32"/>
  <c r="F1567" i="32"/>
  <c r="F1568" i="32"/>
  <c r="F1569" i="32"/>
  <c r="F1570" i="32"/>
  <c r="F1571" i="32"/>
  <c r="F1572" i="32"/>
  <c r="F1573" i="32"/>
  <c r="F1574" i="32"/>
  <c r="F1575" i="32"/>
  <c r="F1576" i="32"/>
  <c r="F1577" i="32"/>
  <c r="F1578" i="32"/>
  <c r="F1579" i="32"/>
  <c r="F1580" i="32"/>
  <c r="F1581" i="32"/>
  <c r="F1582" i="32"/>
  <c r="F1583" i="32"/>
  <c r="F1584" i="32"/>
  <c r="F1585" i="32"/>
  <c r="F1586" i="32"/>
  <c r="F1587" i="32"/>
  <c r="F1588" i="32"/>
  <c r="F1589" i="32"/>
  <c r="F1590" i="32"/>
  <c r="F1591" i="32"/>
  <c r="F1592" i="32"/>
  <c r="F1593" i="32"/>
  <c r="F1594" i="32"/>
  <c r="F1595" i="32"/>
  <c r="F1596" i="32"/>
  <c r="F1597" i="32"/>
  <c r="F1598" i="32"/>
  <c r="F1599" i="32"/>
  <c r="F1600" i="32"/>
  <c r="F1601" i="32"/>
  <c r="F1602" i="32"/>
  <c r="F1603" i="32"/>
  <c r="F1604" i="32"/>
  <c r="F1605" i="32"/>
  <c r="F1606" i="32"/>
  <c r="F1607" i="32"/>
  <c r="F1608" i="32"/>
  <c r="F1609" i="32"/>
  <c r="F1610" i="32"/>
  <c r="F1611" i="32"/>
  <c r="F1612" i="32"/>
  <c r="F1613" i="32"/>
  <c r="F1614" i="32"/>
  <c r="F1615" i="32"/>
  <c r="F1616" i="32"/>
  <c r="F1617" i="32"/>
  <c r="F1618" i="32"/>
  <c r="F1619" i="32"/>
  <c r="F1620" i="32"/>
  <c r="F1621" i="32"/>
  <c r="F1622" i="32"/>
  <c r="F1623" i="32"/>
  <c r="F1624" i="32"/>
  <c r="F1625" i="32"/>
  <c r="F1626" i="32"/>
  <c r="F1627" i="32"/>
  <c r="F1628" i="32"/>
  <c r="F1629" i="32"/>
  <c r="F1630" i="32"/>
  <c r="F1631" i="32"/>
  <c r="F1632" i="32"/>
  <c r="F1633" i="32"/>
  <c r="F1634" i="32"/>
  <c r="F1635" i="32"/>
  <c r="F1636" i="32"/>
  <c r="F1637" i="32"/>
  <c r="F1638" i="32"/>
  <c r="F1639" i="32"/>
  <c r="F1640" i="32"/>
  <c r="F1641" i="32"/>
  <c r="F1642" i="32"/>
  <c r="F1643" i="32"/>
  <c r="F1644" i="32"/>
  <c r="F1645" i="32"/>
  <c r="F1646" i="32"/>
  <c r="F1647" i="32"/>
  <c r="F1648" i="32"/>
  <c r="F1649" i="32"/>
  <c r="F1650" i="32"/>
  <c r="F1651" i="32"/>
  <c r="F1652" i="32"/>
  <c r="F1653" i="32"/>
  <c r="F1654" i="32"/>
  <c r="F1655" i="32"/>
  <c r="F1656" i="32"/>
  <c r="F1657" i="32"/>
  <c r="F1658" i="32"/>
  <c r="F1659" i="32"/>
  <c r="F1660" i="32"/>
  <c r="F1661" i="32"/>
  <c r="F1662" i="32"/>
  <c r="F1663" i="32"/>
  <c r="F1664" i="32"/>
  <c r="F1665" i="32"/>
  <c r="F1666" i="32"/>
  <c r="F1667" i="32"/>
  <c r="F1668" i="32"/>
  <c r="F1669" i="32"/>
  <c r="F1670" i="32"/>
  <c r="F1671" i="32"/>
  <c r="F1672" i="32"/>
  <c r="F1673" i="32"/>
  <c r="F1674" i="32"/>
  <c r="F1675" i="32"/>
  <c r="F1676" i="32"/>
  <c r="F1677" i="32"/>
  <c r="F1678" i="32"/>
  <c r="F1679" i="32"/>
  <c r="F1680" i="32"/>
  <c r="F1681" i="32"/>
  <c r="F1682" i="32"/>
  <c r="F1683" i="32"/>
  <c r="F1684" i="32"/>
  <c r="F1685" i="32"/>
  <c r="F1686" i="32"/>
  <c r="F1687" i="32"/>
  <c r="F1688" i="32"/>
  <c r="F1689" i="32"/>
  <c r="F1690" i="32"/>
  <c r="F1691" i="32"/>
  <c r="F1692" i="32"/>
  <c r="F1693" i="32"/>
  <c r="F1694" i="32"/>
  <c r="F1695" i="32"/>
  <c r="F1696" i="32"/>
  <c r="F1697" i="32"/>
  <c r="F1698" i="32"/>
  <c r="F1699" i="32"/>
  <c r="F1700" i="32"/>
  <c r="F1701" i="32"/>
  <c r="F1702" i="32"/>
  <c r="F1703" i="32"/>
  <c r="F1704" i="32"/>
  <c r="F1705" i="32"/>
  <c r="F1706" i="32"/>
  <c r="F1707" i="32"/>
  <c r="F1708" i="32"/>
  <c r="F1709" i="32"/>
  <c r="F1710" i="32"/>
  <c r="F1711" i="32"/>
  <c r="F1712" i="32"/>
  <c r="F1713" i="32"/>
  <c r="F1714" i="32"/>
  <c r="F1715" i="32"/>
  <c r="F1716" i="32"/>
  <c r="F1717" i="32"/>
  <c r="F1718" i="32"/>
  <c r="F1719" i="32"/>
  <c r="F1720" i="32"/>
  <c r="F1721" i="32"/>
  <c r="F1722" i="32"/>
  <c r="F1723" i="32"/>
  <c r="F1724" i="32"/>
  <c r="F1725" i="32"/>
  <c r="F1726" i="32"/>
  <c r="F1727" i="32"/>
  <c r="F1728" i="32"/>
  <c r="F1729" i="32"/>
  <c r="F1730" i="32"/>
  <c r="F1731" i="32"/>
  <c r="F1732" i="32"/>
  <c r="F1733" i="32"/>
  <c r="F1734" i="32"/>
  <c r="F1735" i="32"/>
  <c r="F1736" i="32"/>
  <c r="F1737" i="32"/>
  <c r="F1738" i="32"/>
  <c r="F1739" i="32"/>
  <c r="F1740" i="32"/>
  <c r="F1741" i="32"/>
  <c r="F1742" i="32"/>
  <c r="F1743" i="32"/>
  <c r="F1744" i="32"/>
  <c r="F1745" i="32"/>
  <c r="F1746" i="32"/>
  <c r="F1747" i="32"/>
  <c r="F1748" i="32"/>
  <c r="F1749" i="32"/>
  <c r="F1750" i="32"/>
  <c r="F1751" i="32"/>
  <c r="F1752" i="32"/>
  <c r="F1753" i="32"/>
  <c r="F1754" i="32"/>
  <c r="F1755" i="32"/>
  <c r="F1756" i="32"/>
  <c r="F1757" i="32"/>
  <c r="F1758" i="32"/>
  <c r="F1759" i="32"/>
  <c r="F1760" i="32"/>
  <c r="F1761" i="32"/>
  <c r="F1762" i="32"/>
  <c r="F1763" i="32"/>
  <c r="F1764" i="32"/>
  <c r="F1765" i="32"/>
  <c r="F1766" i="32"/>
  <c r="F1767" i="32"/>
  <c r="F1768" i="32"/>
  <c r="F1769" i="32"/>
  <c r="F1770" i="32"/>
  <c r="F1771" i="32"/>
  <c r="F1772" i="32"/>
  <c r="F1773" i="32"/>
  <c r="F1774" i="32"/>
  <c r="F1775" i="32"/>
  <c r="F1776" i="32"/>
  <c r="F1777" i="32"/>
  <c r="F1778" i="32"/>
  <c r="F1779" i="32"/>
  <c r="F1780" i="32"/>
  <c r="F1781" i="32"/>
  <c r="F1782" i="32"/>
  <c r="F1783" i="32"/>
  <c r="F1784" i="32"/>
  <c r="F1785" i="32"/>
  <c r="F1786" i="32"/>
  <c r="F1787" i="32"/>
  <c r="F1788" i="32"/>
  <c r="F1789" i="32"/>
  <c r="F1790" i="32"/>
  <c r="F1791" i="32"/>
  <c r="F1792" i="32"/>
  <c r="F1793" i="32"/>
  <c r="F1794" i="32"/>
  <c r="F1795" i="32"/>
  <c r="F1796" i="32"/>
  <c r="F1797" i="32"/>
  <c r="F1798" i="32"/>
  <c r="F1799" i="32"/>
  <c r="F1800" i="32"/>
  <c r="F1801" i="32"/>
  <c r="F1802" i="32"/>
  <c r="F1803" i="32"/>
  <c r="F1804" i="32"/>
  <c r="F1805" i="32"/>
  <c r="F1806" i="32"/>
  <c r="F1807" i="32"/>
  <c r="F1808" i="32"/>
  <c r="F1809" i="32"/>
  <c r="F1810" i="32"/>
  <c r="F1811" i="32"/>
  <c r="F1812" i="32"/>
  <c r="F1813" i="32"/>
  <c r="F1814" i="32"/>
  <c r="F1815" i="32"/>
  <c r="F1816" i="32"/>
  <c r="F1817" i="32"/>
  <c r="F1818" i="32"/>
  <c r="F1819" i="32"/>
  <c r="F1820" i="32"/>
  <c r="F1821" i="32"/>
  <c r="F1822" i="32"/>
  <c r="F1823" i="32"/>
  <c r="F1824" i="32"/>
  <c r="F1825" i="32"/>
  <c r="F1826" i="32"/>
  <c r="F1827" i="32"/>
  <c r="F1828" i="32"/>
  <c r="F1829" i="32"/>
  <c r="F1830" i="32"/>
  <c r="F1831" i="32"/>
  <c r="F1832" i="32"/>
  <c r="F1833" i="32"/>
  <c r="F1834" i="32"/>
  <c r="F1835" i="32"/>
  <c r="F1836" i="32"/>
  <c r="F1837" i="32"/>
  <c r="F1838" i="32"/>
  <c r="F1839" i="32"/>
  <c r="F1840" i="32"/>
  <c r="F1841" i="32"/>
  <c r="F1842" i="32"/>
  <c r="F1843" i="32"/>
  <c r="F1844" i="32"/>
  <c r="F1845" i="32"/>
  <c r="F1846" i="32"/>
  <c r="F1847" i="32"/>
  <c r="F1848" i="32"/>
  <c r="F1849" i="32"/>
  <c r="F1850" i="32"/>
  <c r="F1851" i="32"/>
  <c r="F1852" i="32"/>
  <c r="F1853" i="32"/>
  <c r="F1854" i="32"/>
  <c r="F1855" i="32"/>
  <c r="F1856" i="32"/>
  <c r="F1857" i="32"/>
  <c r="F1858" i="32"/>
  <c r="F1859" i="32"/>
  <c r="F1860" i="32"/>
  <c r="F1861" i="32"/>
  <c r="F1862" i="32"/>
  <c r="F1863" i="32"/>
  <c r="F1864" i="32"/>
  <c r="F1865" i="32"/>
  <c r="F1866" i="32"/>
  <c r="F1867" i="32"/>
  <c r="F1868" i="32"/>
  <c r="F1869" i="32"/>
  <c r="F1870" i="32"/>
  <c r="F1871" i="32"/>
  <c r="F1872" i="32"/>
  <c r="F1873" i="32"/>
  <c r="F1874" i="32"/>
  <c r="F1875" i="32"/>
  <c r="F1876" i="32"/>
  <c r="F1877" i="32"/>
  <c r="F1878" i="32"/>
  <c r="F1879" i="32"/>
  <c r="F1880" i="32"/>
  <c r="F1881" i="32"/>
  <c r="F1882" i="32"/>
  <c r="F1883" i="32"/>
  <c r="F1884" i="32"/>
  <c r="F1885" i="32"/>
  <c r="F1886" i="32"/>
  <c r="F1887" i="32"/>
  <c r="F1888" i="32"/>
  <c r="F1889" i="32"/>
  <c r="F1890" i="32"/>
  <c r="F1891" i="32"/>
  <c r="F1892" i="32"/>
  <c r="F1893" i="32"/>
  <c r="F1894" i="32"/>
  <c r="F1895" i="32"/>
  <c r="F1896" i="32"/>
  <c r="F1897" i="32"/>
  <c r="F1898" i="32"/>
  <c r="F1899" i="32"/>
  <c r="F1900" i="32"/>
  <c r="F1901" i="32"/>
  <c r="F1902" i="32"/>
  <c r="F1903" i="32"/>
  <c r="F1904" i="32"/>
  <c r="F1905" i="32"/>
  <c r="F1906" i="32"/>
  <c r="F1907" i="32"/>
  <c r="F1908" i="32"/>
  <c r="F1909" i="32"/>
  <c r="F1910" i="32"/>
  <c r="F1911" i="32"/>
  <c r="F1912" i="32"/>
  <c r="F1913" i="32"/>
  <c r="F1914" i="32"/>
  <c r="F1915" i="32"/>
  <c r="F1916" i="32"/>
  <c r="F1917" i="32"/>
  <c r="F1918" i="32"/>
  <c r="F1919" i="32"/>
  <c r="F1920" i="32"/>
  <c r="F1921" i="32"/>
  <c r="F1922" i="32"/>
  <c r="F1923" i="32"/>
  <c r="F1924" i="32"/>
  <c r="F1925" i="32"/>
  <c r="F1926" i="32"/>
  <c r="F1927" i="32"/>
  <c r="F1928" i="32"/>
  <c r="F1929" i="32"/>
  <c r="F1930" i="32"/>
  <c r="F1931" i="32"/>
  <c r="F1932" i="32"/>
  <c r="F1933" i="32"/>
  <c r="F1934" i="32"/>
  <c r="F1935" i="32"/>
  <c r="F1936" i="32"/>
  <c r="F1937" i="32"/>
  <c r="F1938" i="32"/>
  <c r="F1939" i="32"/>
  <c r="F1940" i="32"/>
  <c r="F1941" i="32"/>
  <c r="F1942" i="32"/>
  <c r="F1943" i="32"/>
  <c r="F1944" i="32"/>
  <c r="F1945" i="32"/>
  <c r="F1946" i="32"/>
  <c r="F1947" i="32"/>
  <c r="F1948" i="32"/>
  <c r="F1949" i="32"/>
  <c r="F1950" i="32"/>
  <c r="F1951" i="32"/>
  <c r="F1952" i="32"/>
  <c r="F1953" i="32"/>
  <c r="F1954" i="32"/>
  <c r="F1955" i="32"/>
  <c r="F1956" i="32"/>
  <c r="F1957" i="32"/>
  <c r="F1958" i="32"/>
  <c r="F1959" i="32"/>
  <c r="F1960" i="32"/>
  <c r="F1961" i="32"/>
  <c r="F1962" i="32"/>
  <c r="F1963" i="32"/>
  <c r="F1964" i="32"/>
  <c r="F1965" i="32"/>
  <c r="F1966" i="32"/>
  <c r="F1967" i="32"/>
  <c r="F1968" i="32"/>
  <c r="F1969" i="32"/>
  <c r="F1970" i="32"/>
  <c r="F1971" i="32"/>
  <c r="F1972" i="32"/>
  <c r="F1973" i="32"/>
  <c r="F1974" i="32"/>
  <c r="F1975" i="32"/>
  <c r="F1976" i="32"/>
  <c r="F1977" i="32"/>
  <c r="F1978" i="32"/>
  <c r="F1979" i="32"/>
  <c r="F1980" i="32"/>
  <c r="F1981" i="32"/>
  <c r="F1982" i="32"/>
  <c r="F1983" i="32"/>
  <c r="F1984" i="32"/>
  <c r="F1985" i="32"/>
  <c r="F1986" i="32"/>
  <c r="F1987" i="32"/>
  <c r="F1988" i="32"/>
  <c r="F1989" i="32"/>
  <c r="F1990" i="32"/>
  <c r="F1991" i="32"/>
  <c r="F1992" i="32"/>
  <c r="F1993" i="32"/>
  <c r="F1994" i="32"/>
  <c r="F1995" i="32"/>
  <c r="F1996" i="32"/>
  <c r="F1997" i="32"/>
  <c r="F1998" i="32"/>
  <c r="F1999" i="32"/>
  <c r="F2000" i="32"/>
  <c r="F2001" i="32"/>
  <c r="F2002" i="32"/>
  <c r="F2003" i="32"/>
  <c r="F2004" i="32"/>
  <c r="F2005" i="32"/>
  <c r="F2006" i="32"/>
  <c r="F2007" i="32"/>
  <c r="F2008" i="32"/>
  <c r="F2009" i="32"/>
  <c r="F2010" i="32"/>
  <c r="F2011" i="32"/>
  <c r="F2012" i="32"/>
  <c r="F2013" i="32"/>
  <c r="F2014" i="32"/>
  <c r="F2015" i="32"/>
  <c r="F2016" i="32"/>
  <c r="F2017" i="32"/>
  <c r="F2018" i="32"/>
  <c r="F2019" i="32"/>
  <c r="F2020" i="32"/>
  <c r="F2021" i="32"/>
  <c r="F2022" i="32"/>
  <c r="F2023" i="32"/>
  <c r="F2024" i="32"/>
  <c r="F2025" i="32"/>
  <c r="F2026" i="32"/>
  <c r="F2027" i="32"/>
  <c r="F2028" i="32"/>
  <c r="F2029" i="32"/>
  <c r="F2030" i="32"/>
  <c r="F2031" i="32"/>
  <c r="F2032" i="32"/>
  <c r="F2033" i="32"/>
  <c r="F2034" i="32"/>
  <c r="F2035" i="32"/>
  <c r="F2036" i="32"/>
  <c r="F2037" i="32"/>
  <c r="F2038" i="32"/>
  <c r="F2039" i="32"/>
  <c r="F2040" i="32"/>
  <c r="F2041" i="32"/>
  <c r="F2042" i="32"/>
  <c r="F2043" i="32"/>
  <c r="F2044" i="32"/>
  <c r="F2045" i="32"/>
  <c r="F2046" i="32"/>
  <c r="F2047" i="32"/>
  <c r="F2048" i="32"/>
  <c r="F2049" i="32"/>
  <c r="F2050" i="32"/>
  <c r="F2051" i="32"/>
  <c r="F2052" i="32"/>
  <c r="F2053" i="32"/>
  <c r="F2054" i="32"/>
  <c r="F2055" i="32"/>
  <c r="F2056" i="32"/>
  <c r="F2057" i="32"/>
  <c r="F2058" i="32"/>
  <c r="F2059" i="32"/>
  <c r="F2060" i="32"/>
  <c r="F2061" i="32"/>
  <c r="F2062" i="32"/>
  <c r="F2063" i="32"/>
  <c r="F2064" i="32"/>
  <c r="F2065" i="32"/>
  <c r="F2066" i="32"/>
  <c r="F2067" i="32"/>
  <c r="F2068" i="32"/>
  <c r="F2069" i="32"/>
  <c r="F2070" i="32"/>
  <c r="F2071" i="32"/>
  <c r="F2072" i="32"/>
  <c r="F2073" i="32"/>
  <c r="F2074" i="32"/>
  <c r="F2075" i="32"/>
  <c r="F2076" i="32"/>
  <c r="F2077" i="32"/>
  <c r="F2078" i="32"/>
  <c r="F2079" i="32"/>
  <c r="F2080" i="32"/>
  <c r="F2081" i="32"/>
  <c r="F2082" i="32"/>
  <c r="F2083" i="32"/>
  <c r="F2084" i="32"/>
  <c r="F2085" i="32"/>
  <c r="F2086" i="32"/>
  <c r="F2087" i="32"/>
  <c r="F2088" i="32"/>
  <c r="F2089" i="32"/>
  <c r="F2090" i="32"/>
  <c r="F2091" i="32"/>
  <c r="F2092" i="32"/>
  <c r="F2093" i="32"/>
  <c r="F2094" i="32"/>
  <c r="F2095" i="32"/>
  <c r="F2096" i="32"/>
  <c r="F2097" i="32"/>
  <c r="F2098" i="32"/>
  <c r="F2099" i="32"/>
  <c r="F2100" i="32"/>
  <c r="F2101" i="32"/>
  <c r="F2102" i="32"/>
  <c r="F2103" i="32"/>
  <c r="F2104" i="32"/>
  <c r="F2105" i="32"/>
  <c r="F2106" i="32"/>
  <c r="F2107" i="32"/>
  <c r="F2108" i="32"/>
  <c r="F2109" i="32"/>
  <c r="F2110" i="32"/>
  <c r="F2111" i="32"/>
  <c r="F2112" i="32"/>
  <c r="F2113" i="32"/>
  <c r="F2114" i="32"/>
  <c r="F2115" i="32"/>
  <c r="F2116" i="32"/>
  <c r="F2117" i="32"/>
  <c r="F2118" i="32"/>
  <c r="F2119" i="32"/>
  <c r="F2120" i="32"/>
  <c r="F2121" i="32"/>
  <c r="F2122" i="32"/>
  <c r="F2123" i="32"/>
  <c r="F2124" i="32"/>
  <c r="F2125" i="32"/>
  <c r="F2126" i="32"/>
  <c r="F2127" i="32"/>
  <c r="F2128" i="32"/>
  <c r="F2129" i="32"/>
  <c r="F2130" i="32"/>
  <c r="F2131" i="32"/>
  <c r="F2132" i="32"/>
  <c r="F2133" i="32"/>
  <c r="F2134" i="32"/>
  <c r="F2135" i="32"/>
  <c r="F2136" i="32"/>
  <c r="F2137" i="32"/>
  <c r="F2138" i="32"/>
  <c r="F2139" i="32"/>
  <c r="F2140" i="32"/>
  <c r="F2141" i="32"/>
  <c r="F2142" i="32"/>
  <c r="F2143" i="32"/>
  <c r="F2144" i="32"/>
  <c r="F2145" i="32"/>
  <c r="F2146" i="32"/>
  <c r="F2147" i="32"/>
  <c r="F2148" i="32"/>
  <c r="F2149" i="32"/>
  <c r="F2150" i="32"/>
  <c r="F2151" i="32"/>
  <c r="F2152" i="32"/>
  <c r="F2153" i="32"/>
  <c r="F2154" i="32"/>
  <c r="F2155" i="32"/>
  <c r="F2156" i="32"/>
  <c r="F2157" i="32"/>
  <c r="F2158" i="32"/>
  <c r="F2159" i="32"/>
  <c r="F2160" i="32"/>
  <c r="F2161" i="32"/>
  <c r="F2162" i="32"/>
  <c r="F2163" i="32"/>
  <c r="F2164" i="32"/>
  <c r="F2165" i="32"/>
  <c r="F2166" i="32"/>
  <c r="F2167" i="32"/>
  <c r="F2168" i="32"/>
  <c r="F2169" i="32"/>
  <c r="F2170" i="32"/>
  <c r="F2171" i="32"/>
  <c r="F2172" i="32"/>
  <c r="F2173" i="32"/>
  <c r="F2174" i="32"/>
  <c r="F2175" i="32"/>
  <c r="F2176" i="32"/>
  <c r="F2177" i="32"/>
  <c r="F2178" i="32"/>
  <c r="F2179" i="32"/>
  <c r="F2180" i="32"/>
  <c r="F2181" i="32"/>
  <c r="F2182" i="32"/>
  <c r="F2183" i="32"/>
  <c r="F2184" i="32"/>
  <c r="F2185" i="32"/>
  <c r="F2186" i="32"/>
  <c r="F2187" i="32"/>
  <c r="F2188" i="32"/>
  <c r="F2189" i="32"/>
  <c r="F2190" i="32"/>
  <c r="F2191" i="32"/>
  <c r="F2192" i="32"/>
  <c r="F2193" i="32"/>
  <c r="F2194" i="32"/>
  <c r="F2195" i="32"/>
  <c r="F4" i="32"/>
  <c r="D2193" i="34"/>
  <c r="D2192" i="34"/>
  <c r="D2191" i="34"/>
  <c r="D2190" i="34"/>
  <c r="D2189" i="34"/>
  <c r="D2188" i="34"/>
  <c r="D2187" i="34"/>
  <c r="D2186" i="34"/>
  <c r="D2185" i="34"/>
  <c r="D2184" i="34"/>
  <c r="D2183" i="34"/>
  <c r="D2182" i="34"/>
  <c r="D2181" i="34"/>
  <c r="D2180" i="34"/>
  <c r="D2179" i="34"/>
  <c r="D2178" i="34"/>
  <c r="D2177" i="34"/>
  <c r="D2176" i="34"/>
  <c r="D2175" i="34"/>
  <c r="D2174" i="34"/>
  <c r="D2173" i="34"/>
  <c r="D2172" i="34"/>
  <c r="D2171" i="34"/>
  <c r="D2170" i="34"/>
  <c r="D2169" i="34"/>
  <c r="D2168" i="34"/>
  <c r="D2167" i="34"/>
  <c r="D2166" i="34"/>
  <c r="D2165" i="34"/>
  <c r="D2164" i="34"/>
  <c r="D2163" i="34"/>
  <c r="D2162" i="34"/>
  <c r="D2161" i="34"/>
  <c r="D2160" i="34"/>
  <c r="D2159" i="34"/>
  <c r="D2158" i="34"/>
  <c r="D2157" i="34"/>
  <c r="D2156" i="34"/>
  <c r="D2155" i="34"/>
  <c r="D2154" i="34"/>
  <c r="D2153" i="34"/>
  <c r="D2152" i="34"/>
  <c r="D2151" i="34"/>
  <c r="D2150" i="34"/>
  <c r="D2149" i="34"/>
  <c r="D2148" i="34"/>
  <c r="D2147" i="34"/>
  <c r="D2146" i="34"/>
  <c r="D2145" i="34"/>
  <c r="D2144" i="34"/>
  <c r="D2143" i="34"/>
  <c r="D2142" i="34"/>
  <c r="D2141" i="34"/>
  <c r="D2140" i="34"/>
  <c r="D2139" i="34"/>
  <c r="D2138" i="34"/>
  <c r="D2137" i="34"/>
  <c r="D2136" i="34"/>
  <c r="D2135" i="34"/>
  <c r="D2134" i="34"/>
  <c r="D2133" i="34"/>
  <c r="D2132" i="34"/>
  <c r="D2131" i="34"/>
  <c r="D2130" i="34"/>
  <c r="D2129" i="34"/>
  <c r="D2128" i="34"/>
  <c r="D2127" i="34"/>
  <c r="D2126" i="34"/>
  <c r="D2125" i="34"/>
  <c r="D2124" i="34"/>
  <c r="D2123" i="34"/>
  <c r="D2122" i="34"/>
  <c r="D2121" i="34"/>
  <c r="D2120" i="34"/>
  <c r="D2119" i="34"/>
  <c r="D2118" i="34"/>
  <c r="D2117" i="34"/>
  <c r="D2116" i="34"/>
  <c r="D2115" i="34"/>
  <c r="D2114" i="34"/>
  <c r="D2113" i="34"/>
  <c r="D2112" i="34"/>
  <c r="D2111" i="34"/>
  <c r="D2110" i="34"/>
  <c r="D2109" i="34"/>
  <c r="D2108" i="34"/>
  <c r="D2107" i="34"/>
  <c r="D2106" i="34"/>
  <c r="D2105" i="34"/>
  <c r="D2104" i="34"/>
  <c r="D2103" i="34"/>
  <c r="D2102" i="34"/>
  <c r="D2101" i="34"/>
  <c r="D2100" i="34"/>
  <c r="D2099" i="34"/>
  <c r="D2098" i="34"/>
  <c r="D2097" i="34"/>
  <c r="D2096" i="34"/>
  <c r="D2095" i="34"/>
  <c r="D2094" i="34"/>
  <c r="D2093" i="34"/>
  <c r="D2092" i="34"/>
  <c r="D2091" i="34"/>
  <c r="D2090" i="34"/>
  <c r="D2089" i="34"/>
  <c r="D2088" i="34"/>
  <c r="D2087" i="34"/>
  <c r="D2086" i="34"/>
  <c r="D2085" i="34"/>
  <c r="D2084" i="34"/>
  <c r="D2083" i="34"/>
  <c r="D2082" i="34"/>
  <c r="D2081" i="34"/>
  <c r="D2080" i="34"/>
  <c r="D2079" i="34"/>
  <c r="D2078" i="34"/>
  <c r="D2077" i="34"/>
  <c r="D2076" i="34"/>
  <c r="D2075" i="34"/>
  <c r="D2074" i="34"/>
  <c r="D2073" i="34"/>
  <c r="D2072" i="34"/>
  <c r="D2071" i="34"/>
  <c r="D2070" i="34"/>
  <c r="D2069" i="34"/>
  <c r="D2068" i="34"/>
  <c r="D2067" i="34"/>
  <c r="D2066" i="34"/>
  <c r="D2065" i="34"/>
  <c r="D2064" i="34"/>
  <c r="D2063" i="34"/>
  <c r="D2062" i="34"/>
  <c r="D2061" i="34"/>
  <c r="D2060" i="34"/>
  <c r="D2059" i="34"/>
  <c r="D2058" i="34"/>
  <c r="D2057" i="34"/>
  <c r="D2056" i="34"/>
  <c r="D2055" i="34"/>
  <c r="D2054" i="34"/>
  <c r="D2053" i="34"/>
  <c r="D2052" i="34"/>
  <c r="D2051" i="34"/>
  <c r="D2050" i="34"/>
  <c r="D2049" i="34"/>
  <c r="D2048" i="34"/>
  <c r="D2047" i="34"/>
  <c r="D2046" i="34"/>
  <c r="D2045" i="34"/>
  <c r="D2044" i="34"/>
  <c r="D2043" i="34"/>
  <c r="D2042" i="34"/>
  <c r="D2041" i="34"/>
  <c r="D2040" i="34"/>
  <c r="D2039" i="34"/>
  <c r="D2038" i="34"/>
  <c r="D2037" i="34"/>
  <c r="D2036" i="34"/>
  <c r="D2035" i="34"/>
  <c r="D2034" i="34"/>
  <c r="D2033" i="34"/>
  <c r="D2032" i="34"/>
  <c r="D2031" i="34"/>
  <c r="D2030" i="34"/>
  <c r="D2029" i="34"/>
  <c r="D2028" i="34"/>
  <c r="D2027" i="34"/>
  <c r="D2026" i="34"/>
  <c r="D2025" i="34"/>
  <c r="D2024" i="34"/>
  <c r="D2023" i="34"/>
  <c r="D2022" i="34"/>
  <c r="D2021" i="34"/>
  <c r="D2020" i="34"/>
  <c r="D2019" i="34"/>
  <c r="D2018" i="34"/>
  <c r="D2017" i="34"/>
  <c r="D2016" i="34"/>
  <c r="D2015" i="34"/>
  <c r="D2014" i="34"/>
  <c r="D2013" i="34"/>
  <c r="D2012" i="34"/>
  <c r="D2011" i="34"/>
  <c r="D2010" i="34"/>
  <c r="D2009" i="34"/>
  <c r="D2008" i="34"/>
  <c r="D2007" i="34"/>
  <c r="D2006" i="34"/>
  <c r="D2005" i="34"/>
  <c r="D2004" i="34"/>
  <c r="D2003" i="34"/>
  <c r="D2002" i="34"/>
  <c r="D2001" i="34"/>
  <c r="D2000" i="34"/>
  <c r="D1999" i="34"/>
  <c r="D1998" i="34"/>
  <c r="D1997" i="34"/>
  <c r="D1996" i="34"/>
  <c r="D1995" i="34"/>
  <c r="D1994" i="34"/>
  <c r="D1993" i="34"/>
  <c r="D1992" i="34"/>
  <c r="D1991" i="34"/>
  <c r="D1990" i="34"/>
  <c r="D1989" i="34"/>
  <c r="D1988" i="34"/>
  <c r="D1987" i="34"/>
  <c r="D1986" i="34"/>
  <c r="D1985" i="34"/>
  <c r="D1984" i="34"/>
  <c r="D1983" i="34"/>
  <c r="D1982" i="34"/>
  <c r="D1981" i="34"/>
  <c r="D1980" i="34"/>
  <c r="D1979" i="34"/>
  <c r="D1978" i="34"/>
  <c r="D1977" i="34"/>
  <c r="D1976" i="34"/>
  <c r="D1975" i="34"/>
  <c r="D1974" i="34"/>
  <c r="D1973" i="34"/>
  <c r="D1972" i="34"/>
  <c r="D1971" i="34"/>
  <c r="D1970" i="34"/>
  <c r="D1969" i="34"/>
  <c r="D1968" i="34"/>
  <c r="D1967" i="34"/>
  <c r="D1966" i="34"/>
  <c r="D1965" i="34"/>
  <c r="D1964" i="34"/>
  <c r="D1963" i="34"/>
  <c r="D1962" i="34"/>
  <c r="D1961" i="34"/>
  <c r="D1960" i="34"/>
  <c r="D1959" i="34"/>
  <c r="D1958" i="34"/>
  <c r="D1957" i="34"/>
  <c r="D1956" i="34"/>
  <c r="D1955" i="34"/>
  <c r="D1954" i="34"/>
  <c r="D1953" i="34"/>
  <c r="D1952" i="34"/>
  <c r="D1951" i="34"/>
  <c r="D1950" i="34"/>
  <c r="D1949" i="34"/>
  <c r="D1948" i="34"/>
  <c r="D1947" i="34"/>
  <c r="D1946" i="34"/>
  <c r="D1945" i="34"/>
  <c r="D1944" i="34"/>
  <c r="D1943" i="34"/>
  <c r="D1942" i="34"/>
  <c r="D1941" i="34"/>
  <c r="D1940" i="34"/>
  <c r="D1939" i="34"/>
  <c r="D1938" i="34"/>
  <c r="D1937" i="34"/>
  <c r="D1936" i="34"/>
  <c r="D1935" i="34"/>
  <c r="D1934" i="34"/>
  <c r="D1933" i="34"/>
  <c r="D1932" i="34"/>
  <c r="D1931" i="34"/>
  <c r="D1930" i="34"/>
  <c r="D1929" i="34"/>
  <c r="D1928" i="34"/>
  <c r="D1927" i="34"/>
  <c r="D1926" i="34"/>
  <c r="D1925" i="34"/>
  <c r="D1924" i="34"/>
  <c r="D1923" i="34"/>
  <c r="D1922" i="34"/>
  <c r="D1921" i="34"/>
  <c r="D1920" i="34"/>
  <c r="D1919" i="34"/>
  <c r="D1918" i="34"/>
  <c r="D1917" i="34"/>
  <c r="D1916" i="34"/>
  <c r="D1915" i="34"/>
  <c r="D1914" i="34"/>
  <c r="D1913" i="34"/>
  <c r="D1912" i="34"/>
  <c r="D1911" i="34"/>
  <c r="D1910" i="34"/>
  <c r="D1909" i="34"/>
  <c r="D1908" i="34"/>
  <c r="D1907" i="34"/>
  <c r="D1906" i="34"/>
  <c r="D1905" i="34"/>
  <c r="D1904" i="34"/>
  <c r="D1903" i="34"/>
  <c r="D1902" i="34"/>
  <c r="D1901" i="34"/>
  <c r="D1900" i="34"/>
  <c r="D1899" i="34"/>
  <c r="D1898" i="34"/>
  <c r="D1897" i="34"/>
  <c r="D1896" i="34"/>
  <c r="D1895" i="34"/>
  <c r="D1894" i="34"/>
  <c r="D1893" i="34"/>
  <c r="D1892" i="34"/>
  <c r="D1891" i="34"/>
  <c r="D1890" i="34"/>
  <c r="D1889" i="34"/>
  <c r="D1888" i="34"/>
  <c r="D1887" i="34"/>
  <c r="D1886" i="34"/>
  <c r="D1885" i="34"/>
  <c r="D1884" i="34"/>
  <c r="D1883" i="34"/>
  <c r="D1882" i="34"/>
  <c r="D1881" i="34"/>
  <c r="D1880" i="34"/>
  <c r="D1879" i="34"/>
  <c r="D1878" i="34"/>
  <c r="D1877" i="34"/>
  <c r="D1876" i="34"/>
  <c r="D1875" i="34"/>
  <c r="D1874" i="34"/>
  <c r="D1873" i="34"/>
  <c r="D1872" i="34"/>
  <c r="D1871" i="34"/>
  <c r="D1870" i="34"/>
  <c r="D1869" i="34"/>
  <c r="D1868" i="34"/>
  <c r="D1867" i="34"/>
  <c r="D1866" i="34"/>
  <c r="D1865" i="34"/>
  <c r="D1864" i="34"/>
  <c r="D1863" i="34"/>
  <c r="D1862" i="34"/>
  <c r="D1861" i="34"/>
  <c r="D1860" i="34"/>
  <c r="D1859" i="34"/>
  <c r="D1858" i="34"/>
  <c r="D1857" i="34"/>
  <c r="D1856" i="34"/>
  <c r="D1855" i="34"/>
  <c r="D1854" i="34"/>
  <c r="D1853" i="34"/>
  <c r="D1852" i="34"/>
  <c r="D1851" i="34"/>
  <c r="D1850" i="34"/>
  <c r="D1849" i="34"/>
  <c r="D1848" i="34"/>
  <c r="D1847" i="34"/>
  <c r="D1846" i="34"/>
  <c r="D1845" i="34"/>
  <c r="D1844" i="34"/>
  <c r="D1843" i="34"/>
  <c r="D1842" i="34"/>
  <c r="D1841" i="34"/>
  <c r="D1840" i="34"/>
  <c r="D1839" i="34"/>
  <c r="D1838" i="34"/>
  <c r="D1837" i="34"/>
  <c r="D1836" i="34"/>
  <c r="D1835" i="34"/>
  <c r="D1834" i="34"/>
  <c r="D1833" i="34"/>
  <c r="D1832" i="34"/>
  <c r="D1831" i="34"/>
  <c r="D1830" i="34"/>
  <c r="D1829" i="34"/>
  <c r="D1828" i="34"/>
  <c r="D1827" i="34"/>
  <c r="D1826" i="34"/>
  <c r="D1825" i="34"/>
  <c r="D1824" i="34"/>
  <c r="D1823" i="34"/>
  <c r="D1822" i="34"/>
  <c r="D1821" i="34"/>
  <c r="D1820" i="34"/>
  <c r="D1819" i="34"/>
  <c r="D1818" i="34"/>
  <c r="D1817" i="34"/>
  <c r="D1816" i="34"/>
  <c r="D1815" i="34"/>
  <c r="D1814" i="34"/>
  <c r="D1813" i="34"/>
  <c r="D1812" i="34"/>
  <c r="D1811" i="34"/>
  <c r="D1810" i="34"/>
  <c r="D1809" i="34"/>
  <c r="D1808" i="34"/>
  <c r="D1807" i="34"/>
  <c r="D1806" i="34"/>
  <c r="D1805" i="34"/>
  <c r="D1804" i="34"/>
  <c r="D1803" i="34"/>
  <c r="D1802" i="34"/>
  <c r="D1801" i="34"/>
  <c r="D1800" i="34"/>
  <c r="D1799" i="34"/>
  <c r="D1798" i="34"/>
  <c r="D1797" i="34"/>
  <c r="D1796" i="34"/>
  <c r="D1795" i="34"/>
  <c r="D1794" i="34"/>
  <c r="D1793" i="34"/>
  <c r="D1792" i="34"/>
  <c r="D1791" i="34"/>
  <c r="D1790" i="34"/>
  <c r="D1789" i="34"/>
  <c r="D1788" i="34"/>
  <c r="D1787" i="34"/>
  <c r="D1786" i="34"/>
  <c r="D1785" i="34"/>
  <c r="D1784" i="34"/>
  <c r="D1783" i="34"/>
  <c r="D1782" i="34"/>
  <c r="D1781" i="34"/>
  <c r="D1780" i="34"/>
  <c r="D1779" i="34"/>
  <c r="D1778" i="34"/>
  <c r="D1777" i="34"/>
  <c r="D1776" i="34"/>
  <c r="D1775" i="34"/>
  <c r="D1774" i="34"/>
  <c r="D1773" i="34"/>
  <c r="D1772" i="34"/>
  <c r="D1771" i="34"/>
  <c r="D1770" i="34"/>
  <c r="D1769" i="34"/>
  <c r="D1768" i="34"/>
  <c r="D1767" i="34"/>
  <c r="D1766" i="34"/>
  <c r="D1765" i="34"/>
  <c r="D1764" i="34"/>
  <c r="D1763" i="34"/>
  <c r="D1762" i="34"/>
  <c r="D1761" i="34"/>
  <c r="D1760" i="34"/>
  <c r="D1759" i="34"/>
  <c r="D1758" i="34"/>
  <c r="D1757" i="34"/>
  <c r="D1756" i="34"/>
  <c r="D1755" i="34"/>
  <c r="D1754" i="34"/>
  <c r="D1753" i="34"/>
  <c r="D1752" i="34"/>
  <c r="D1751" i="34"/>
  <c r="D1750" i="34"/>
  <c r="D1749" i="34"/>
  <c r="D1748" i="34"/>
  <c r="D1747" i="34"/>
  <c r="D1746" i="34"/>
  <c r="D1745" i="34"/>
  <c r="D1744" i="34"/>
  <c r="D1743" i="34"/>
  <c r="D1742" i="34"/>
  <c r="D1741" i="34"/>
  <c r="D1740" i="34"/>
  <c r="D1739" i="34"/>
  <c r="D1738" i="34"/>
  <c r="D1737" i="34"/>
  <c r="D1736" i="34"/>
  <c r="D1735" i="34"/>
  <c r="D1734" i="34"/>
  <c r="D1733" i="34"/>
  <c r="D1732" i="34"/>
  <c r="D1731" i="34"/>
  <c r="D1730" i="34"/>
  <c r="D1729" i="34"/>
  <c r="D1728" i="34"/>
  <c r="D1727" i="34"/>
  <c r="D1726" i="34"/>
  <c r="D1725" i="34"/>
  <c r="D1724" i="34"/>
  <c r="D1723" i="34"/>
  <c r="D1722" i="34"/>
  <c r="D1721" i="34"/>
  <c r="D1720" i="34"/>
  <c r="D1719" i="34"/>
  <c r="D1718" i="34"/>
  <c r="D1717" i="34"/>
  <c r="D1716" i="34"/>
  <c r="D1715" i="34"/>
  <c r="D1714" i="34"/>
  <c r="D1713" i="34"/>
  <c r="D1712" i="34"/>
  <c r="D1711" i="34"/>
  <c r="D1710" i="34"/>
  <c r="D1709" i="34"/>
  <c r="D1708" i="34"/>
  <c r="D1707" i="34"/>
  <c r="D1706" i="34"/>
  <c r="D1705" i="34"/>
  <c r="D1704" i="34"/>
  <c r="D1703" i="34"/>
  <c r="D1702" i="34"/>
  <c r="D1701" i="34"/>
  <c r="D1700" i="34"/>
  <c r="D1699" i="34"/>
  <c r="D1698" i="34"/>
  <c r="D1697" i="34"/>
  <c r="D1696" i="34"/>
  <c r="D1695" i="34"/>
  <c r="D1694" i="34"/>
  <c r="D1693" i="34"/>
  <c r="D1692" i="34"/>
  <c r="D1691" i="34"/>
  <c r="D1690" i="34"/>
  <c r="D1689" i="34"/>
  <c r="D1688" i="34"/>
  <c r="D1687" i="34"/>
  <c r="D1686" i="34"/>
  <c r="D1685" i="34"/>
  <c r="D1684" i="34"/>
  <c r="D1683" i="34"/>
  <c r="D1682" i="34"/>
  <c r="D1681" i="34"/>
  <c r="D1680" i="34"/>
  <c r="D1679" i="34"/>
  <c r="D1678" i="34"/>
  <c r="D1677" i="34"/>
  <c r="D1676" i="34"/>
  <c r="D1675" i="34"/>
  <c r="D1674" i="34"/>
  <c r="D1673" i="34"/>
  <c r="D1672" i="34"/>
  <c r="D1671" i="34"/>
  <c r="D1670" i="34"/>
  <c r="D1669" i="34"/>
  <c r="D1668" i="34"/>
  <c r="D1667" i="34"/>
  <c r="D1666" i="34"/>
  <c r="D1665" i="34"/>
  <c r="D1664" i="34"/>
  <c r="D1663" i="34"/>
  <c r="D1662" i="34"/>
  <c r="D1661" i="34"/>
  <c r="D1660" i="34"/>
  <c r="D1659" i="34"/>
  <c r="D1658" i="34"/>
  <c r="D1657" i="34"/>
  <c r="D1656" i="34"/>
  <c r="D1655" i="34"/>
  <c r="D1654" i="34"/>
  <c r="D1653" i="34"/>
  <c r="D1652" i="34"/>
  <c r="D1651" i="34"/>
  <c r="D1650" i="34"/>
  <c r="D1649" i="34"/>
  <c r="D1648" i="34"/>
  <c r="D1647" i="34"/>
  <c r="D1646" i="34"/>
  <c r="D1645" i="34"/>
  <c r="D1644" i="34"/>
  <c r="D1643" i="34"/>
  <c r="D1642" i="34"/>
  <c r="D1641" i="34"/>
  <c r="D1640" i="34"/>
  <c r="D1639" i="34"/>
  <c r="D1638" i="34"/>
  <c r="D1637" i="34"/>
  <c r="D1636" i="34"/>
  <c r="D1635" i="34"/>
  <c r="D1634" i="34"/>
  <c r="D1633" i="34"/>
  <c r="D1632" i="34"/>
  <c r="D1631" i="34"/>
  <c r="D1630" i="34"/>
  <c r="D1629" i="34"/>
  <c r="D1628" i="34"/>
  <c r="D1627" i="34"/>
  <c r="D1626" i="34"/>
  <c r="D1625" i="34"/>
  <c r="D1624" i="34"/>
  <c r="D1623" i="34"/>
  <c r="D1622" i="34"/>
  <c r="D1621" i="34"/>
  <c r="D1620" i="34"/>
  <c r="D1619" i="34"/>
  <c r="D1618" i="34"/>
  <c r="D1617" i="34"/>
  <c r="D1616" i="34"/>
  <c r="D1615" i="34"/>
  <c r="D1614" i="34"/>
  <c r="D1613" i="34"/>
  <c r="D1612" i="34"/>
  <c r="D1611" i="34"/>
  <c r="D1610" i="34"/>
  <c r="D1609" i="34"/>
  <c r="D1608" i="34"/>
  <c r="D1607" i="34"/>
  <c r="D1606" i="34"/>
  <c r="D1605" i="34"/>
  <c r="D1604" i="34"/>
  <c r="D1603" i="34"/>
  <c r="D1602" i="34"/>
  <c r="D1601" i="34"/>
  <c r="D1600" i="34"/>
  <c r="D1599" i="34"/>
  <c r="D1598" i="34"/>
  <c r="D1597" i="34"/>
  <c r="D1596" i="34"/>
  <c r="D1595" i="34"/>
  <c r="D1594" i="34"/>
  <c r="D1593" i="34"/>
  <c r="D1592" i="34"/>
  <c r="D1591" i="34"/>
  <c r="D1590" i="34"/>
  <c r="D1589" i="34"/>
  <c r="D1588" i="34"/>
  <c r="D1587" i="34"/>
  <c r="D1586" i="34"/>
  <c r="D1585" i="34"/>
  <c r="D1584" i="34"/>
  <c r="D1583" i="34"/>
  <c r="D1582" i="34"/>
  <c r="D1581" i="34"/>
  <c r="D1580" i="34"/>
  <c r="D1579" i="34"/>
  <c r="D1578" i="34"/>
  <c r="D1577" i="34"/>
  <c r="D1576" i="34"/>
  <c r="D1575" i="34"/>
  <c r="D1574" i="34"/>
  <c r="D1573" i="34"/>
  <c r="D1572" i="34"/>
  <c r="D1571" i="34"/>
  <c r="D1570" i="34"/>
  <c r="D1569" i="34"/>
  <c r="D1568" i="34"/>
  <c r="D1567" i="34"/>
  <c r="D1566" i="34"/>
  <c r="D1565" i="34"/>
  <c r="D1564" i="34"/>
  <c r="D1563" i="34"/>
  <c r="D1562" i="34"/>
  <c r="D1561" i="34"/>
  <c r="D1560" i="34"/>
  <c r="D1559" i="34"/>
  <c r="D1558" i="34"/>
  <c r="D1557" i="34"/>
  <c r="D1556" i="34"/>
  <c r="D1555" i="34"/>
  <c r="D1554" i="34"/>
  <c r="D1553" i="34"/>
  <c r="D1552" i="34"/>
  <c r="D1551" i="34"/>
  <c r="D1550" i="34"/>
  <c r="D1549" i="34"/>
  <c r="D1548" i="34"/>
  <c r="D1547" i="34"/>
  <c r="D1546" i="34"/>
  <c r="D1545" i="34"/>
  <c r="D1544" i="34"/>
  <c r="D1543" i="34"/>
  <c r="D1542" i="34"/>
  <c r="D1541" i="34"/>
  <c r="D1540" i="34"/>
  <c r="D1539" i="34"/>
  <c r="D1538" i="34"/>
  <c r="D1537" i="34"/>
  <c r="D1536" i="34"/>
  <c r="D1535" i="34"/>
  <c r="D1534" i="34"/>
  <c r="D1533" i="34"/>
  <c r="D1532" i="34"/>
  <c r="D1531" i="34"/>
  <c r="D1530" i="34"/>
  <c r="D1529" i="34"/>
  <c r="D1528" i="34"/>
  <c r="D1527" i="34"/>
  <c r="D1526" i="34"/>
  <c r="D1525" i="34"/>
  <c r="D1524" i="34"/>
  <c r="D1523" i="34"/>
  <c r="D1522" i="34"/>
  <c r="D1521" i="34"/>
  <c r="D1520" i="34"/>
  <c r="D1519" i="34"/>
  <c r="D1518" i="34"/>
  <c r="D1517" i="34"/>
  <c r="D1516" i="34"/>
  <c r="D1515" i="34"/>
  <c r="D1514" i="34"/>
  <c r="D1513" i="34"/>
  <c r="D1512" i="34"/>
  <c r="D1511" i="34"/>
  <c r="D1510" i="34"/>
  <c r="D1509" i="34"/>
  <c r="D1508" i="34"/>
  <c r="D1507" i="34"/>
  <c r="D1506" i="34"/>
  <c r="D1505" i="34"/>
  <c r="D1504" i="34"/>
  <c r="D1503" i="34"/>
  <c r="D1502" i="34"/>
  <c r="D1501" i="34"/>
  <c r="D1500" i="34"/>
  <c r="D1499" i="34"/>
  <c r="D1498" i="34"/>
  <c r="D1497" i="34"/>
  <c r="D1496" i="34"/>
  <c r="D1495" i="34"/>
  <c r="D1494" i="34"/>
  <c r="D1493" i="34"/>
  <c r="D1492" i="34"/>
  <c r="D1491" i="34"/>
  <c r="D1490" i="34"/>
  <c r="D1489" i="34"/>
  <c r="D1488" i="34"/>
  <c r="D1487" i="34"/>
  <c r="D1486" i="34"/>
  <c r="D1485" i="34"/>
  <c r="D1484" i="34"/>
  <c r="D1483" i="34"/>
  <c r="D1482" i="34"/>
  <c r="D1481" i="34"/>
  <c r="D1480" i="34"/>
  <c r="D1479" i="34"/>
  <c r="D1478" i="34"/>
  <c r="D1477" i="34"/>
  <c r="D1476" i="34"/>
  <c r="D1475" i="34"/>
  <c r="D1474" i="34"/>
  <c r="D1473" i="34"/>
  <c r="D1472" i="34"/>
  <c r="D1471" i="34"/>
  <c r="D1470" i="34"/>
  <c r="D1469" i="34"/>
  <c r="D1468" i="34"/>
  <c r="D1467" i="34"/>
  <c r="D1466" i="34"/>
  <c r="D1465" i="34"/>
  <c r="D1464" i="34"/>
  <c r="D1463" i="34"/>
  <c r="D1462" i="34"/>
  <c r="D1461" i="34"/>
  <c r="D1460" i="34"/>
  <c r="D1459" i="34"/>
  <c r="D1458" i="34"/>
  <c r="D1457" i="34"/>
  <c r="D1456" i="34"/>
  <c r="D1455" i="34"/>
  <c r="D1454" i="34"/>
  <c r="D1453" i="34"/>
  <c r="D1452" i="34"/>
  <c r="D1451" i="34"/>
  <c r="D1450" i="34"/>
  <c r="D1449" i="34"/>
  <c r="D1448" i="34"/>
  <c r="D1447" i="34"/>
  <c r="D1446" i="34"/>
  <c r="D1445" i="34"/>
  <c r="D1444" i="34"/>
  <c r="D1443" i="34"/>
  <c r="D1442" i="34"/>
  <c r="D1441" i="34"/>
  <c r="D1440" i="34"/>
  <c r="D1439" i="34"/>
  <c r="D1438" i="34"/>
  <c r="D1437" i="34"/>
  <c r="D1436" i="34"/>
  <c r="D1435" i="34"/>
  <c r="D1434" i="34"/>
  <c r="D1433" i="34"/>
  <c r="D1432" i="34"/>
  <c r="D1431" i="34"/>
  <c r="D1430" i="34"/>
  <c r="D1429" i="34"/>
  <c r="D1428" i="34"/>
  <c r="D1427" i="34"/>
  <c r="D1426" i="34"/>
  <c r="D1425" i="34"/>
  <c r="D1424" i="34"/>
  <c r="D1423" i="34"/>
  <c r="D1422" i="34"/>
  <c r="D1421" i="34"/>
  <c r="D1420" i="34"/>
  <c r="D1419" i="34"/>
  <c r="D1418" i="34"/>
  <c r="D1417" i="34"/>
  <c r="D1416" i="34"/>
  <c r="D1415" i="34"/>
  <c r="D1414" i="34"/>
  <c r="D1413" i="34"/>
  <c r="D1412" i="34"/>
  <c r="D1411" i="34"/>
  <c r="D1410" i="34"/>
  <c r="D1409" i="34"/>
  <c r="D1408" i="34"/>
  <c r="D1407" i="34"/>
  <c r="D1406" i="34"/>
  <c r="D1405" i="34"/>
  <c r="D1404" i="34"/>
  <c r="D1403" i="34"/>
  <c r="D1402" i="34"/>
  <c r="D1401" i="34"/>
  <c r="D1400" i="34"/>
  <c r="D1399" i="34"/>
  <c r="D1398" i="34"/>
  <c r="D1397" i="34"/>
  <c r="D1396" i="34"/>
  <c r="D1395" i="34"/>
  <c r="D1394" i="34"/>
  <c r="D1393" i="34"/>
  <c r="D1392" i="34"/>
  <c r="D1391" i="34"/>
  <c r="D1390" i="34"/>
  <c r="D1389" i="34"/>
  <c r="D1388" i="34"/>
  <c r="D1387" i="34"/>
  <c r="D1386" i="34"/>
  <c r="D1385" i="34"/>
  <c r="D1384" i="34"/>
  <c r="D1383" i="34"/>
  <c r="D1382" i="34"/>
  <c r="D1381" i="34"/>
  <c r="D1380" i="34"/>
  <c r="D1379" i="34"/>
  <c r="D1378" i="34"/>
  <c r="D1377" i="34"/>
  <c r="D1376" i="34"/>
  <c r="D1375" i="34"/>
  <c r="D1374" i="34"/>
  <c r="D1373" i="34"/>
  <c r="D1372" i="34"/>
  <c r="D1371" i="34"/>
  <c r="D1370" i="34"/>
  <c r="D1369" i="34"/>
  <c r="D1368" i="34"/>
  <c r="D1367" i="34"/>
  <c r="D1366" i="34"/>
  <c r="D1365" i="34"/>
  <c r="D1364" i="34"/>
  <c r="D1363" i="34"/>
  <c r="D1362" i="34"/>
  <c r="D1361" i="34"/>
  <c r="D1360" i="34"/>
  <c r="D1359" i="34"/>
  <c r="D1358" i="34"/>
  <c r="D1357" i="34"/>
  <c r="D1356" i="34"/>
  <c r="D1355" i="34"/>
  <c r="D1354" i="34"/>
  <c r="D1353" i="34"/>
  <c r="D1352" i="34"/>
  <c r="D1351" i="34"/>
  <c r="D1350" i="34"/>
  <c r="D1349" i="34"/>
  <c r="D1348" i="34"/>
  <c r="D1347" i="34"/>
  <c r="D1346" i="34"/>
  <c r="D1345" i="34"/>
  <c r="D1344" i="34"/>
  <c r="D1343" i="34"/>
  <c r="D1342" i="34"/>
  <c r="D1341" i="34"/>
  <c r="D1340" i="34"/>
  <c r="D1339" i="34"/>
  <c r="D1338" i="34"/>
  <c r="D1337" i="34"/>
  <c r="D1336" i="34"/>
  <c r="D1335" i="34"/>
  <c r="D1334" i="34"/>
  <c r="D1333" i="34"/>
  <c r="D1332" i="34"/>
  <c r="D1331" i="34"/>
  <c r="D1330" i="34"/>
  <c r="D1329" i="34"/>
  <c r="D1328" i="34"/>
  <c r="D1327" i="34"/>
  <c r="D1326" i="34"/>
  <c r="D1325" i="34"/>
  <c r="D1324" i="34"/>
  <c r="D1323" i="34"/>
  <c r="D1322" i="34"/>
  <c r="D1321" i="34"/>
  <c r="D1320" i="34"/>
  <c r="D1319" i="34"/>
  <c r="D1318" i="34"/>
  <c r="D1317" i="34"/>
  <c r="D1316" i="34"/>
  <c r="D1315" i="34"/>
  <c r="D1314" i="34"/>
  <c r="D1313" i="34"/>
  <c r="D1312" i="34"/>
  <c r="D1311" i="34"/>
  <c r="D1310" i="34"/>
  <c r="D1309" i="34"/>
  <c r="D1308" i="34"/>
  <c r="D1307" i="34"/>
  <c r="D1306" i="34"/>
  <c r="D1305" i="34"/>
  <c r="D1304" i="34"/>
  <c r="D1303" i="34"/>
  <c r="D1302" i="34"/>
  <c r="D1301" i="34"/>
  <c r="D1300" i="34"/>
  <c r="D1299" i="34"/>
  <c r="D1298" i="34"/>
  <c r="D1297" i="34"/>
  <c r="D1296" i="34"/>
  <c r="D1295" i="34"/>
  <c r="D1294" i="34"/>
  <c r="D1293" i="34"/>
  <c r="D1292" i="34"/>
  <c r="D1291" i="34"/>
  <c r="D1290" i="34"/>
  <c r="D1289" i="34"/>
  <c r="D1288" i="34"/>
  <c r="D1287" i="34"/>
  <c r="D1286" i="34"/>
  <c r="D1285" i="34"/>
  <c r="D1284" i="34"/>
  <c r="D1283" i="34"/>
  <c r="D1282" i="34"/>
  <c r="D1281" i="34"/>
  <c r="D1280" i="34"/>
  <c r="D1279" i="34"/>
  <c r="D1278" i="34"/>
  <c r="D1277" i="34"/>
  <c r="D1276" i="34"/>
  <c r="D1275" i="34"/>
  <c r="D1274" i="34"/>
  <c r="D1273" i="34"/>
  <c r="D1272" i="34"/>
  <c r="D1271" i="34"/>
  <c r="D1270" i="34"/>
  <c r="D1269" i="34"/>
  <c r="D1268" i="34"/>
  <c r="D1267" i="34"/>
  <c r="D1266" i="34"/>
  <c r="D1265" i="34"/>
  <c r="D1264" i="34"/>
  <c r="D1263" i="34"/>
  <c r="D1262" i="34"/>
  <c r="D1261" i="34"/>
  <c r="D1260" i="34"/>
  <c r="D1259" i="34"/>
  <c r="D1258" i="34"/>
  <c r="D1257" i="34"/>
  <c r="D1256" i="34"/>
  <c r="D1255" i="34"/>
  <c r="D1254" i="34"/>
  <c r="D1253" i="34"/>
  <c r="D1252" i="34"/>
  <c r="D1251" i="34"/>
  <c r="D1250" i="34"/>
  <c r="D1249" i="34"/>
  <c r="D1248" i="34"/>
  <c r="D1247" i="34"/>
  <c r="D1246" i="34"/>
  <c r="D1245" i="34"/>
  <c r="D1244" i="34"/>
  <c r="D1243" i="34"/>
  <c r="D1242" i="34"/>
  <c r="D1241" i="34"/>
  <c r="D1240" i="34"/>
  <c r="D1239" i="34"/>
  <c r="D1238" i="34"/>
  <c r="D1237" i="34"/>
  <c r="D1236" i="34"/>
  <c r="D1235" i="34"/>
  <c r="D1234" i="34"/>
  <c r="D1233" i="34"/>
  <c r="D1232" i="34"/>
  <c r="D1231" i="34"/>
  <c r="D1230" i="34"/>
  <c r="D1229" i="34"/>
  <c r="D1228" i="34"/>
  <c r="D1227" i="34"/>
  <c r="D1226" i="34"/>
  <c r="D1225" i="34"/>
  <c r="D1224" i="34"/>
  <c r="D1223" i="34"/>
  <c r="D1222" i="34"/>
  <c r="D1221" i="34"/>
  <c r="D1220" i="34"/>
  <c r="D1219" i="34"/>
  <c r="D1218" i="34"/>
  <c r="D1217" i="34"/>
  <c r="D1216" i="34"/>
  <c r="D1215" i="34"/>
  <c r="D1214" i="34"/>
  <c r="D1213" i="34"/>
  <c r="D1212" i="34"/>
  <c r="D1211" i="34"/>
  <c r="D1210" i="34"/>
  <c r="D1209" i="34"/>
  <c r="D1208" i="34"/>
  <c r="D1207" i="34"/>
  <c r="D1206" i="34"/>
  <c r="D1205" i="34"/>
  <c r="D1204" i="34"/>
  <c r="D1203" i="34"/>
  <c r="D1202" i="34"/>
  <c r="D1201" i="34"/>
  <c r="D1200" i="34"/>
  <c r="D1199" i="34"/>
  <c r="D1198" i="34"/>
  <c r="D1197" i="34"/>
  <c r="D1196" i="34"/>
  <c r="D1195" i="34"/>
  <c r="D1194" i="34"/>
  <c r="D1193" i="34"/>
  <c r="D1192" i="34"/>
  <c r="D1191" i="34"/>
  <c r="D1190" i="34"/>
  <c r="D1189" i="34"/>
  <c r="D1188" i="34"/>
  <c r="D1187" i="34"/>
  <c r="D1186" i="34"/>
  <c r="D1185" i="34"/>
  <c r="D1184" i="34"/>
  <c r="D1183" i="34"/>
  <c r="D1182" i="34"/>
  <c r="D1181" i="34"/>
  <c r="D1180" i="34"/>
  <c r="D1179" i="34"/>
  <c r="D1178" i="34"/>
  <c r="D1177" i="34"/>
  <c r="D1176" i="34"/>
  <c r="D1175" i="34"/>
  <c r="D1174" i="34"/>
  <c r="D1173" i="34"/>
  <c r="D1172" i="34"/>
  <c r="D1171" i="34"/>
  <c r="D1170" i="34"/>
  <c r="D1169" i="34"/>
  <c r="D1168" i="34"/>
  <c r="D1167" i="34"/>
  <c r="D1166" i="34"/>
  <c r="D1165" i="34"/>
  <c r="D1164" i="34"/>
  <c r="D1163" i="34"/>
  <c r="D1162" i="34"/>
  <c r="D1161" i="34"/>
  <c r="D1160" i="34"/>
  <c r="D1159" i="34"/>
  <c r="D1158" i="34"/>
  <c r="D1157" i="34"/>
  <c r="D1156" i="34"/>
  <c r="D1155" i="34"/>
  <c r="D1154" i="34"/>
  <c r="D1153" i="34"/>
  <c r="D1152" i="34"/>
  <c r="D1151" i="34"/>
  <c r="D1150" i="34"/>
  <c r="D1149" i="34"/>
  <c r="D1148" i="34"/>
  <c r="D1147" i="34"/>
  <c r="D1146" i="34"/>
  <c r="D1145" i="34"/>
  <c r="D1144" i="34"/>
  <c r="D1143" i="34"/>
  <c r="D1142" i="34"/>
  <c r="D1141" i="34"/>
  <c r="D1140" i="34"/>
  <c r="D1139" i="34"/>
  <c r="D1138" i="34"/>
  <c r="D1137" i="34"/>
  <c r="D1136" i="34"/>
  <c r="D1135" i="34"/>
  <c r="D1134" i="34"/>
  <c r="D1133" i="34"/>
  <c r="D1132" i="34"/>
  <c r="D1131" i="34"/>
  <c r="D1130" i="34"/>
  <c r="D1129" i="34"/>
  <c r="D1128" i="34"/>
  <c r="D1127" i="34"/>
  <c r="D1126" i="34"/>
  <c r="D1125" i="34"/>
  <c r="D1124" i="34"/>
  <c r="D1123" i="34"/>
  <c r="D1122" i="34"/>
  <c r="D1121" i="34"/>
  <c r="D1120" i="34"/>
  <c r="D1119" i="34"/>
  <c r="D1118" i="34"/>
  <c r="D1117" i="34"/>
  <c r="D1116" i="34"/>
  <c r="D1115" i="34"/>
  <c r="D1114" i="34"/>
  <c r="D1113" i="34"/>
  <c r="D1112" i="34"/>
  <c r="D1111" i="34"/>
  <c r="D1110" i="34"/>
  <c r="D1109" i="34"/>
  <c r="D1108" i="34"/>
  <c r="D1107" i="34"/>
  <c r="D1106" i="34"/>
  <c r="D1105" i="34"/>
  <c r="D1104" i="34"/>
  <c r="D1103" i="34"/>
  <c r="D1102" i="34"/>
  <c r="D1101" i="34"/>
  <c r="D1100" i="34"/>
  <c r="D1099" i="34"/>
  <c r="D1098" i="34"/>
  <c r="D1097" i="34"/>
  <c r="D1096" i="34"/>
  <c r="D1095" i="34"/>
  <c r="D1094" i="34"/>
  <c r="D1093" i="34"/>
  <c r="D1092" i="34"/>
  <c r="D1091" i="34"/>
  <c r="D1090" i="34"/>
  <c r="D1089" i="34"/>
  <c r="D1088" i="34"/>
  <c r="D1087" i="34"/>
  <c r="D1086" i="34"/>
  <c r="D1085" i="34"/>
  <c r="D1084" i="34"/>
  <c r="D1083" i="34"/>
  <c r="D1082" i="34"/>
  <c r="D1081" i="34"/>
  <c r="D1080" i="34"/>
  <c r="D1079" i="34"/>
  <c r="D1078" i="34"/>
  <c r="D1077" i="34"/>
  <c r="D1076" i="34"/>
  <c r="D1075" i="34"/>
  <c r="D1074" i="34"/>
  <c r="D1073" i="34"/>
  <c r="D1072" i="34"/>
  <c r="D1071" i="34"/>
  <c r="D1070" i="34"/>
  <c r="D1069" i="34"/>
  <c r="D1068" i="34"/>
  <c r="D1067" i="34"/>
  <c r="D1066" i="34"/>
  <c r="D1065" i="34"/>
  <c r="D1064" i="34"/>
  <c r="D1063" i="34"/>
  <c r="D1062" i="34"/>
  <c r="D1061" i="34"/>
  <c r="D1060" i="34"/>
  <c r="D1059" i="34"/>
  <c r="D1058" i="34"/>
  <c r="D1057" i="34"/>
  <c r="D1056" i="34"/>
  <c r="D1055" i="34"/>
  <c r="D1054" i="34"/>
  <c r="D1053" i="34"/>
  <c r="D1052" i="34"/>
  <c r="D1051" i="34"/>
  <c r="D1050" i="34"/>
  <c r="D1049" i="34"/>
  <c r="D1048" i="34"/>
  <c r="D1047" i="34"/>
  <c r="D1046" i="34"/>
  <c r="D1045" i="34"/>
  <c r="D1044" i="34"/>
  <c r="D1043" i="34"/>
  <c r="D1042" i="34"/>
  <c r="D1041" i="34"/>
  <c r="D1040" i="34"/>
  <c r="D1039" i="34"/>
  <c r="D1038" i="34"/>
  <c r="D1037" i="34"/>
  <c r="D1036" i="34"/>
  <c r="D1035" i="34"/>
  <c r="D1034" i="34"/>
  <c r="D1033" i="34"/>
  <c r="D1032" i="34"/>
  <c r="D1031" i="34"/>
  <c r="D1030" i="34"/>
  <c r="D1029" i="34"/>
  <c r="D1028" i="34"/>
  <c r="D1027" i="34"/>
  <c r="D1026" i="34"/>
  <c r="D1025" i="34"/>
  <c r="D1024" i="34"/>
  <c r="D1023" i="34"/>
  <c r="D1022" i="34"/>
  <c r="D1021" i="34"/>
  <c r="D1020" i="34"/>
  <c r="D1019" i="34"/>
  <c r="D1018" i="34"/>
  <c r="D1017" i="34"/>
  <c r="D1016" i="34"/>
  <c r="D1015" i="34"/>
  <c r="D1014" i="34"/>
  <c r="D1013" i="34"/>
  <c r="D1012" i="34"/>
  <c r="D1011" i="34"/>
  <c r="D1010" i="34"/>
  <c r="D1009" i="34"/>
  <c r="D1008" i="34"/>
  <c r="D1007" i="34"/>
  <c r="D1006" i="34"/>
  <c r="D1005" i="34"/>
  <c r="D1004" i="34"/>
  <c r="D1003" i="34"/>
  <c r="D1002" i="34"/>
  <c r="D1001" i="34"/>
  <c r="D1000" i="34"/>
  <c r="D999" i="34"/>
  <c r="D998" i="34"/>
  <c r="D997" i="34"/>
  <c r="D996" i="34"/>
  <c r="D995" i="34"/>
  <c r="D994" i="34"/>
  <c r="D993" i="34"/>
  <c r="D992" i="34"/>
  <c r="D991" i="34"/>
  <c r="D990" i="34"/>
  <c r="D989" i="34"/>
  <c r="D988" i="34"/>
  <c r="D987" i="34"/>
  <c r="D986" i="34"/>
  <c r="D985" i="34"/>
  <c r="D984" i="34"/>
  <c r="D983" i="34"/>
  <c r="D982" i="34"/>
  <c r="D981" i="34"/>
  <c r="D980" i="34"/>
  <c r="D979" i="34"/>
  <c r="D978" i="34"/>
  <c r="D977" i="34"/>
  <c r="D976" i="34"/>
  <c r="D975" i="34"/>
  <c r="D974" i="34"/>
  <c r="D973" i="34"/>
  <c r="D972" i="34"/>
  <c r="D971" i="34"/>
  <c r="D970" i="34"/>
  <c r="D969" i="34"/>
  <c r="D968" i="34"/>
  <c r="D967" i="34"/>
  <c r="D966" i="34"/>
  <c r="D965" i="34"/>
  <c r="D964" i="34"/>
  <c r="D963" i="34"/>
  <c r="D962" i="34"/>
  <c r="D961" i="34"/>
  <c r="D960" i="34"/>
  <c r="D959" i="34"/>
  <c r="D958" i="34"/>
  <c r="D957" i="34"/>
  <c r="D956" i="34"/>
  <c r="D955" i="34"/>
  <c r="D954" i="34"/>
  <c r="D953" i="34"/>
  <c r="D952" i="34"/>
  <c r="D951" i="34"/>
  <c r="D950" i="34"/>
  <c r="D949" i="34"/>
  <c r="D948" i="34"/>
  <c r="D947" i="34"/>
  <c r="D946" i="34"/>
  <c r="D945" i="34"/>
  <c r="D944" i="34"/>
  <c r="D943" i="34"/>
  <c r="D942" i="34"/>
  <c r="D941" i="34"/>
  <c r="D940" i="34"/>
  <c r="D939" i="34"/>
  <c r="D938" i="34"/>
  <c r="D937" i="34"/>
  <c r="D936" i="34"/>
  <c r="D935" i="34"/>
  <c r="D934" i="34"/>
  <c r="D933" i="34"/>
  <c r="D932" i="34"/>
  <c r="D931" i="34"/>
  <c r="D930" i="34"/>
  <c r="D929" i="34"/>
  <c r="D928" i="34"/>
  <c r="D927" i="34"/>
  <c r="D926" i="34"/>
  <c r="D925" i="34"/>
  <c r="D924" i="34"/>
  <c r="D923" i="34"/>
  <c r="D922" i="34"/>
  <c r="D921" i="34"/>
  <c r="D920" i="34"/>
  <c r="D919" i="34"/>
  <c r="D918" i="34"/>
  <c r="D917" i="34"/>
  <c r="D916" i="34"/>
  <c r="D915" i="34"/>
  <c r="D914" i="34"/>
  <c r="D913" i="34"/>
  <c r="D912" i="34"/>
  <c r="D911" i="34"/>
  <c r="D910" i="34"/>
  <c r="D909" i="34"/>
  <c r="D908" i="34"/>
  <c r="D907" i="34"/>
  <c r="D906" i="34"/>
  <c r="D905" i="34"/>
  <c r="D904" i="34"/>
  <c r="D903" i="34"/>
  <c r="D902" i="34"/>
  <c r="D901" i="34"/>
  <c r="D900" i="34"/>
  <c r="D899" i="34"/>
  <c r="D898" i="34"/>
  <c r="D897" i="34"/>
  <c r="D896" i="34"/>
  <c r="D895" i="34"/>
  <c r="D894" i="34"/>
  <c r="D893" i="34"/>
  <c r="D892" i="34"/>
  <c r="D891" i="34"/>
  <c r="D890" i="34"/>
  <c r="D889" i="34"/>
  <c r="D888" i="34"/>
  <c r="D887" i="34"/>
  <c r="D886" i="34"/>
  <c r="D885" i="34"/>
  <c r="D884" i="34"/>
  <c r="D883" i="34"/>
  <c r="D882" i="34"/>
  <c r="D881" i="34"/>
  <c r="D880" i="34"/>
  <c r="D879" i="34"/>
  <c r="D878" i="34"/>
  <c r="D877" i="34"/>
  <c r="D876" i="34"/>
  <c r="D875" i="34"/>
  <c r="D874" i="34"/>
  <c r="D873" i="34"/>
  <c r="D872" i="34"/>
  <c r="D871" i="34"/>
  <c r="D870" i="34"/>
  <c r="D869" i="34"/>
  <c r="D868" i="34"/>
  <c r="D867" i="34"/>
  <c r="D866" i="34"/>
  <c r="D865" i="34"/>
  <c r="D864" i="34"/>
  <c r="D863" i="34"/>
  <c r="D862" i="34"/>
  <c r="D861" i="34"/>
  <c r="D860" i="34"/>
  <c r="D859" i="34"/>
  <c r="D858" i="34"/>
  <c r="D857" i="34"/>
  <c r="D856" i="34"/>
  <c r="D855" i="34"/>
  <c r="D854" i="34"/>
  <c r="D853" i="34"/>
  <c r="D852" i="34"/>
  <c r="D851" i="34"/>
  <c r="D850" i="34"/>
  <c r="D849" i="34"/>
  <c r="D848" i="34"/>
  <c r="D847" i="34"/>
  <c r="D846" i="34"/>
  <c r="D845" i="34"/>
  <c r="D844" i="34"/>
  <c r="D843" i="34"/>
  <c r="D842" i="34"/>
  <c r="D841" i="34"/>
  <c r="D840" i="34"/>
  <c r="D839" i="34"/>
  <c r="D838" i="34"/>
  <c r="D837" i="34"/>
  <c r="D836" i="34"/>
  <c r="D835" i="34"/>
  <c r="D834" i="34"/>
  <c r="D833" i="34"/>
  <c r="D832" i="34"/>
  <c r="D831" i="34"/>
  <c r="D830" i="34"/>
  <c r="D829" i="34"/>
  <c r="D828" i="34"/>
  <c r="D827" i="34"/>
  <c r="D826" i="34"/>
  <c r="D825" i="34"/>
  <c r="D824" i="34"/>
  <c r="D823" i="34"/>
  <c r="D822" i="34"/>
  <c r="D821" i="34"/>
  <c r="D820" i="34"/>
  <c r="D819" i="34"/>
  <c r="D818" i="34"/>
  <c r="D817" i="34"/>
  <c r="D816" i="34"/>
  <c r="D815" i="34"/>
  <c r="D814" i="34"/>
  <c r="D813" i="34"/>
  <c r="D812" i="34"/>
  <c r="D811" i="34"/>
  <c r="D810" i="34"/>
  <c r="D809" i="34"/>
  <c r="D808" i="34"/>
  <c r="D807" i="34"/>
  <c r="D806" i="34"/>
  <c r="D805" i="34"/>
  <c r="D804" i="34"/>
  <c r="D803" i="34"/>
  <c r="D802" i="34"/>
  <c r="D801" i="34"/>
  <c r="D800" i="34"/>
  <c r="D799" i="34"/>
  <c r="D798" i="34"/>
  <c r="D797" i="34"/>
  <c r="D796" i="34"/>
  <c r="D795" i="34"/>
  <c r="D794" i="34"/>
  <c r="D793" i="34"/>
  <c r="D792" i="34"/>
  <c r="D791" i="34"/>
  <c r="D790" i="34"/>
  <c r="D789" i="34"/>
  <c r="D788" i="34"/>
  <c r="D787" i="34"/>
  <c r="D786" i="34"/>
  <c r="D785" i="34"/>
  <c r="D784" i="34"/>
  <c r="D783" i="34"/>
  <c r="D782" i="34"/>
  <c r="D781" i="34"/>
  <c r="D780" i="34"/>
  <c r="D779" i="34"/>
  <c r="D778" i="34"/>
  <c r="D777" i="34"/>
  <c r="D776" i="34"/>
  <c r="D775" i="34"/>
  <c r="D774" i="34"/>
  <c r="D773" i="34"/>
  <c r="D772" i="34"/>
  <c r="D771" i="34"/>
  <c r="D770" i="34"/>
  <c r="D769" i="34"/>
  <c r="D768" i="34"/>
  <c r="D767" i="34"/>
  <c r="D766" i="34"/>
  <c r="D765" i="34"/>
  <c r="D764" i="34"/>
  <c r="D763" i="34"/>
  <c r="D762" i="34"/>
  <c r="D761" i="34"/>
  <c r="D760" i="34"/>
  <c r="D759" i="34"/>
  <c r="D758" i="34"/>
  <c r="D757" i="34"/>
  <c r="D756" i="34"/>
  <c r="D755" i="34"/>
  <c r="D754" i="34"/>
  <c r="D753" i="34"/>
  <c r="D752" i="34"/>
  <c r="D751" i="34"/>
  <c r="D750" i="34"/>
  <c r="D749" i="34"/>
  <c r="D748" i="34"/>
  <c r="D747" i="34"/>
  <c r="D746" i="34"/>
  <c r="D745" i="34"/>
  <c r="D744" i="34"/>
  <c r="D743" i="34"/>
  <c r="D742" i="34"/>
  <c r="D741" i="34"/>
  <c r="D740" i="34"/>
  <c r="D739" i="34"/>
  <c r="D738" i="34"/>
  <c r="D737" i="34"/>
  <c r="D736" i="34"/>
  <c r="D735" i="34"/>
  <c r="D734" i="34"/>
  <c r="D733" i="34"/>
  <c r="D732" i="34"/>
  <c r="D731" i="34"/>
  <c r="D730" i="34"/>
  <c r="D729" i="34"/>
  <c r="D728" i="34"/>
  <c r="D727" i="34"/>
  <c r="D726" i="34"/>
  <c r="D725" i="34"/>
  <c r="D724" i="34"/>
  <c r="D723" i="34"/>
  <c r="D722" i="34"/>
  <c r="D721" i="34"/>
  <c r="D720" i="34"/>
  <c r="D719" i="34"/>
  <c r="D718" i="34"/>
  <c r="D717" i="34"/>
  <c r="D716" i="34"/>
  <c r="D715" i="34"/>
  <c r="D714" i="34"/>
  <c r="D713" i="34"/>
  <c r="D712" i="34"/>
  <c r="D711" i="34"/>
  <c r="D710" i="34"/>
  <c r="D709" i="34"/>
  <c r="D708" i="34"/>
  <c r="D707" i="34"/>
  <c r="D706" i="34"/>
  <c r="D705" i="34"/>
  <c r="D704" i="34"/>
  <c r="D703" i="34"/>
  <c r="D702" i="34"/>
  <c r="D701" i="34"/>
  <c r="D700" i="34"/>
  <c r="D699" i="34"/>
  <c r="D698" i="34"/>
  <c r="D697" i="34"/>
  <c r="D696" i="34"/>
  <c r="D695" i="34"/>
  <c r="D694" i="34"/>
  <c r="D693" i="34"/>
  <c r="D692" i="34"/>
  <c r="D691" i="34"/>
  <c r="D690" i="34"/>
  <c r="D689" i="34"/>
  <c r="D688" i="34"/>
  <c r="D687" i="34"/>
  <c r="D686" i="34"/>
  <c r="D685" i="34"/>
  <c r="D684" i="34"/>
  <c r="D683" i="34"/>
  <c r="D682" i="34"/>
  <c r="D681" i="34"/>
  <c r="D680" i="34"/>
  <c r="D679" i="34"/>
  <c r="D678" i="34"/>
  <c r="D677" i="34"/>
  <c r="D676" i="34"/>
  <c r="D675" i="34"/>
  <c r="D674" i="34"/>
  <c r="D673" i="34"/>
  <c r="D672" i="34"/>
  <c r="D671" i="34"/>
  <c r="D670" i="34"/>
  <c r="D669" i="34"/>
  <c r="D668" i="34"/>
  <c r="D667" i="34"/>
  <c r="D666" i="34"/>
  <c r="D665" i="34"/>
  <c r="D664" i="34"/>
  <c r="D663" i="34"/>
  <c r="D662" i="34"/>
  <c r="D661" i="34"/>
  <c r="D660" i="34"/>
  <c r="D659" i="34"/>
  <c r="D658" i="34"/>
  <c r="D657" i="34"/>
  <c r="D656" i="34"/>
  <c r="D655" i="34"/>
  <c r="D654" i="34"/>
  <c r="D653" i="34"/>
  <c r="D652" i="34"/>
  <c r="D651" i="34"/>
  <c r="D650" i="34"/>
  <c r="D649" i="34"/>
  <c r="D648" i="34"/>
  <c r="D647" i="34"/>
  <c r="D646" i="34"/>
  <c r="D645" i="34"/>
  <c r="D644" i="34"/>
  <c r="D643" i="34"/>
  <c r="D642" i="34"/>
  <c r="D641" i="34"/>
  <c r="D640" i="34"/>
  <c r="D639" i="34"/>
  <c r="D638" i="34"/>
  <c r="D637" i="34"/>
  <c r="D636" i="34"/>
  <c r="D635" i="34"/>
  <c r="D634" i="34"/>
  <c r="D633" i="34"/>
  <c r="D632" i="34"/>
  <c r="D631" i="34"/>
  <c r="D630" i="34"/>
  <c r="D629" i="34"/>
  <c r="D628" i="34"/>
  <c r="D627" i="34"/>
  <c r="D626" i="34"/>
  <c r="D625" i="34"/>
  <c r="D624" i="34"/>
  <c r="D623" i="34"/>
  <c r="D622" i="34"/>
  <c r="D621" i="34"/>
  <c r="D620" i="34"/>
  <c r="D619" i="34"/>
  <c r="D618" i="34"/>
  <c r="D617" i="34"/>
  <c r="D616" i="34"/>
  <c r="D615" i="34"/>
  <c r="D614" i="34"/>
  <c r="D613" i="34"/>
  <c r="D612" i="34"/>
  <c r="D611" i="34"/>
  <c r="D610" i="34"/>
  <c r="D609" i="34"/>
  <c r="D608" i="34"/>
  <c r="D607" i="34"/>
  <c r="D606" i="34"/>
  <c r="D605" i="34"/>
  <c r="D604" i="34"/>
  <c r="D603" i="34"/>
  <c r="D602" i="34"/>
  <c r="D601" i="34"/>
  <c r="D600" i="34"/>
  <c r="D599" i="34"/>
  <c r="D598" i="34"/>
  <c r="D597" i="34"/>
  <c r="D596" i="34"/>
  <c r="D595" i="34"/>
  <c r="D594" i="34"/>
  <c r="D593" i="34"/>
  <c r="D592" i="34"/>
  <c r="D591" i="34"/>
  <c r="D590" i="34"/>
  <c r="D589" i="34"/>
  <c r="D588" i="34"/>
  <c r="D587" i="34"/>
  <c r="D586" i="34"/>
  <c r="D585" i="34"/>
  <c r="D584" i="34"/>
  <c r="D583" i="34"/>
  <c r="D582" i="34"/>
  <c r="D581" i="34"/>
  <c r="D580" i="34"/>
  <c r="D579" i="34"/>
  <c r="D578" i="34"/>
  <c r="D577" i="34"/>
  <c r="D576" i="34"/>
  <c r="D575" i="34"/>
  <c r="D574" i="34"/>
  <c r="D573" i="34"/>
  <c r="D572" i="34"/>
  <c r="D571" i="34"/>
  <c r="D570" i="34"/>
  <c r="D569" i="34"/>
  <c r="D568" i="34"/>
  <c r="D567" i="34"/>
  <c r="D566" i="34"/>
  <c r="D565" i="34"/>
  <c r="D564" i="34"/>
  <c r="D563" i="34"/>
  <c r="D562" i="34"/>
  <c r="D561" i="34"/>
  <c r="D560" i="34"/>
  <c r="D559" i="34"/>
  <c r="D558" i="34"/>
  <c r="D557" i="34"/>
  <c r="D556" i="34"/>
  <c r="D555" i="34"/>
  <c r="D554" i="34"/>
  <c r="D553" i="34"/>
  <c r="D552" i="34"/>
  <c r="D551" i="34"/>
  <c r="D550" i="34"/>
  <c r="D549" i="34"/>
  <c r="D548" i="34"/>
  <c r="D547" i="34"/>
  <c r="D546" i="34"/>
  <c r="D545" i="34"/>
  <c r="D544" i="34"/>
  <c r="D543" i="34"/>
  <c r="D542" i="34"/>
  <c r="D541" i="34"/>
  <c r="D540" i="34"/>
  <c r="D539" i="34"/>
  <c r="D538" i="34"/>
  <c r="D537" i="34"/>
  <c r="D536" i="34"/>
  <c r="D535" i="34"/>
  <c r="D534" i="34"/>
  <c r="D533" i="34"/>
  <c r="D532" i="34"/>
  <c r="D531" i="34"/>
  <c r="D530" i="34"/>
  <c r="D529" i="34"/>
  <c r="D528" i="34"/>
  <c r="D527" i="34"/>
  <c r="D526" i="34"/>
  <c r="D525" i="34"/>
  <c r="D524" i="34"/>
  <c r="D523" i="34"/>
  <c r="D522" i="34"/>
  <c r="D521" i="34"/>
  <c r="D520" i="34"/>
  <c r="D519" i="34"/>
  <c r="D518" i="34"/>
  <c r="D517" i="34"/>
  <c r="D516" i="34"/>
  <c r="D515" i="34"/>
  <c r="D514" i="34"/>
  <c r="D513" i="34"/>
  <c r="D512" i="34"/>
  <c r="D511" i="34"/>
  <c r="D510" i="34"/>
  <c r="D509" i="34"/>
  <c r="D508" i="34"/>
  <c r="D507" i="34"/>
  <c r="D506" i="34"/>
  <c r="D505" i="34"/>
  <c r="D504" i="34"/>
  <c r="D503" i="34"/>
  <c r="D502" i="34"/>
  <c r="D501" i="34"/>
  <c r="D500" i="34"/>
  <c r="D499" i="34"/>
  <c r="D498" i="34"/>
  <c r="D497" i="34"/>
  <c r="D496" i="34"/>
  <c r="D495" i="34"/>
  <c r="D494" i="34"/>
  <c r="D493" i="34"/>
  <c r="D492" i="34"/>
  <c r="D491" i="34"/>
  <c r="D490" i="34"/>
  <c r="D489" i="34"/>
  <c r="D488" i="34"/>
  <c r="D487" i="34"/>
  <c r="D486" i="34"/>
  <c r="D485" i="34"/>
  <c r="D484" i="34"/>
  <c r="D483" i="34"/>
  <c r="D482" i="34"/>
  <c r="D481" i="34"/>
  <c r="D480" i="34"/>
  <c r="D479" i="34"/>
  <c r="D478" i="34"/>
  <c r="D477" i="34"/>
  <c r="D476" i="34"/>
  <c r="D475" i="34"/>
  <c r="D474" i="34"/>
  <c r="D473" i="34"/>
  <c r="D472" i="34"/>
  <c r="D471" i="34"/>
  <c r="D470" i="34"/>
  <c r="D469" i="34"/>
  <c r="D468" i="34"/>
  <c r="D467" i="34"/>
  <c r="D466" i="34"/>
  <c r="D465" i="34"/>
  <c r="D464" i="34"/>
  <c r="D463" i="34"/>
  <c r="D462" i="34"/>
  <c r="D461" i="34"/>
  <c r="D460" i="34"/>
  <c r="D459" i="34"/>
  <c r="D458" i="34"/>
  <c r="D457" i="34"/>
  <c r="D456" i="34"/>
  <c r="D455" i="34"/>
  <c r="D454" i="34"/>
  <c r="D453" i="34"/>
  <c r="D452" i="34"/>
  <c r="D451" i="34"/>
  <c r="D450" i="34"/>
  <c r="D449" i="34"/>
  <c r="D448" i="34"/>
  <c r="D447" i="34"/>
  <c r="D446" i="34"/>
  <c r="D445" i="34"/>
  <c r="D444" i="34"/>
  <c r="D443" i="34"/>
  <c r="D442" i="34"/>
  <c r="D441" i="34"/>
  <c r="D440" i="34"/>
  <c r="D439" i="34"/>
  <c r="D438" i="34"/>
  <c r="D437" i="34"/>
  <c r="D436" i="34"/>
  <c r="D435" i="34"/>
  <c r="D434" i="34"/>
  <c r="D433" i="34"/>
  <c r="D432" i="34"/>
  <c r="D431" i="34"/>
  <c r="D430" i="34"/>
  <c r="D429" i="34"/>
  <c r="D428" i="34"/>
  <c r="D427" i="34"/>
  <c r="D426" i="34"/>
  <c r="D425" i="34"/>
  <c r="D424" i="34"/>
  <c r="D423" i="34"/>
  <c r="D422" i="34"/>
  <c r="D421" i="34"/>
  <c r="D420" i="34"/>
  <c r="D419" i="34"/>
  <c r="D418" i="34"/>
  <c r="D417" i="34"/>
  <c r="D416" i="34"/>
  <c r="D415" i="34"/>
  <c r="D414" i="34"/>
  <c r="D413" i="34"/>
  <c r="D412" i="34"/>
  <c r="D411" i="34"/>
  <c r="D410" i="34"/>
  <c r="D409" i="34"/>
  <c r="D408" i="34"/>
  <c r="D407" i="34"/>
  <c r="D406" i="34"/>
  <c r="D405" i="34"/>
  <c r="D404" i="34"/>
  <c r="D403" i="34"/>
  <c r="D402" i="34"/>
  <c r="D401" i="34"/>
  <c r="D400" i="34"/>
  <c r="D399" i="34"/>
  <c r="D398" i="34"/>
  <c r="D397" i="34"/>
  <c r="D396" i="34"/>
  <c r="D395" i="34"/>
  <c r="D394" i="34"/>
  <c r="D393" i="34"/>
  <c r="D392" i="34"/>
  <c r="D391" i="34"/>
  <c r="D390" i="34"/>
  <c r="D389" i="34"/>
  <c r="D388" i="34"/>
  <c r="D387" i="34"/>
  <c r="D386" i="34"/>
  <c r="D385" i="34"/>
  <c r="D384" i="34"/>
  <c r="D383" i="34"/>
  <c r="D382" i="34"/>
  <c r="D381" i="34"/>
  <c r="D380" i="34"/>
  <c r="D379" i="34"/>
  <c r="D378" i="34"/>
  <c r="D377" i="34"/>
  <c r="D376" i="34"/>
  <c r="D375" i="34"/>
  <c r="D374" i="34"/>
  <c r="D373" i="34"/>
  <c r="D372" i="34"/>
  <c r="D371" i="34"/>
  <c r="D370" i="34"/>
  <c r="D369" i="34"/>
  <c r="D368" i="34"/>
  <c r="D367" i="34"/>
  <c r="D366" i="34"/>
  <c r="D365" i="34"/>
  <c r="D364" i="34"/>
  <c r="D363" i="34"/>
  <c r="D362" i="34"/>
  <c r="D361" i="34"/>
  <c r="D360" i="34"/>
  <c r="D359" i="34"/>
  <c r="D358" i="34"/>
  <c r="D357" i="34"/>
  <c r="D356" i="34"/>
  <c r="D355" i="34"/>
  <c r="D354" i="34"/>
  <c r="D353" i="34"/>
  <c r="D352" i="34"/>
  <c r="D351" i="34"/>
  <c r="D350" i="34"/>
  <c r="D349" i="34"/>
  <c r="D348" i="34"/>
  <c r="D347" i="34"/>
  <c r="D346" i="34"/>
  <c r="D345" i="34"/>
  <c r="D344" i="34"/>
  <c r="D343" i="34"/>
  <c r="D342" i="34"/>
  <c r="D341" i="34"/>
  <c r="D340" i="34"/>
  <c r="D339" i="34"/>
  <c r="D338" i="34"/>
  <c r="D337" i="34"/>
  <c r="D336" i="34"/>
  <c r="D335" i="34"/>
  <c r="D334" i="34"/>
  <c r="D333" i="34"/>
  <c r="D332" i="34"/>
  <c r="D331" i="34"/>
  <c r="D330" i="34"/>
  <c r="D329" i="34"/>
  <c r="D328" i="34"/>
  <c r="D327" i="34"/>
  <c r="D326" i="34"/>
  <c r="D325" i="34"/>
  <c r="D324" i="34"/>
  <c r="D323" i="34"/>
  <c r="D322" i="34"/>
  <c r="D321" i="34"/>
  <c r="D320" i="34"/>
  <c r="D319" i="34"/>
  <c r="D318" i="34"/>
  <c r="D317" i="34"/>
  <c r="D316" i="34"/>
  <c r="D315" i="34"/>
  <c r="D314" i="34"/>
  <c r="D313" i="34"/>
  <c r="D312" i="34"/>
  <c r="D311" i="34"/>
  <c r="D310" i="34"/>
  <c r="D309" i="34"/>
  <c r="D308" i="34"/>
  <c r="D307" i="34"/>
  <c r="D306" i="34"/>
  <c r="D305" i="34"/>
  <c r="D304" i="34"/>
  <c r="D303" i="34"/>
  <c r="D302" i="34"/>
  <c r="D301" i="34"/>
  <c r="D300" i="34"/>
  <c r="D299" i="34"/>
  <c r="D298" i="34"/>
  <c r="D297" i="34"/>
  <c r="D296" i="34"/>
  <c r="D295" i="34"/>
  <c r="D294" i="34"/>
  <c r="D293" i="34"/>
  <c r="D292" i="34"/>
  <c r="D291" i="34"/>
  <c r="D290" i="34"/>
  <c r="D289" i="34"/>
  <c r="D288" i="34"/>
  <c r="D287" i="34"/>
  <c r="D286" i="34"/>
  <c r="D285" i="34"/>
  <c r="D284" i="34"/>
  <c r="D283" i="34"/>
  <c r="D282" i="34"/>
  <c r="D281" i="34"/>
  <c r="D280" i="34"/>
  <c r="D279" i="34"/>
  <c r="D278" i="34"/>
  <c r="D277" i="34"/>
  <c r="D276" i="34"/>
  <c r="D275" i="34"/>
  <c r="D274" i="34"/>
  <c r="D273" i="34"/>
  <c r="D272" i="34"/>
  <c r="D271" i="34"/>
  <c r="D270" i="34"/>
  <c r="D269" i="34"/>
  <c r="D268" i="34"/>
  <c r="D267" i="34"/>
  <c r="D266" i="34"/>
  <c r="D265" i="34"/>
  <c r="D264" i="34"/>
  <c r="D263" i="34"/>
  <c r="D262" i="34"/>
  <c r="D261" i="34"/>
  <c r="D260" i="34"/>
  <c r="D259" i="34"/>
  <c r="D258" i="34"/>
  <c r="D257" i="34"/>
  <c r="D256" i="34"/>
  <c r="D255" i="34"/>
  <c r="D254" i="34"/>
  <c r="D253" i="34"/>
  <c r="D252" i="34"/>
  <c r="D251" i="34"/>
  <c r="D250" i="34"/>
  <c r="D249" i="34"/>
  <c r="D248" i="34"/>
  <c r="D247" i="34"/>
  <c r="D246" i="34"/>
  <c r="D245" i="34"/>
  <c r="D244" i="34"/>
  <c r="D243" i="34"/>
  <c r="D242" i="34"/>
  <c r="D241" i="34"/>
  <c r="D240" i="34"/>
  <c r="D239" i="34"/>
  <c r="D238" i="34"/>
  <c r="D237" i="34"/>
  <c r="D236" i="34"/>
  <c r="D235" i="34"/>
  <c r="D234" i="34"/>
  <c r="D233" i="34"/>
  <c r="D232" i="34"/>
  <c r="D231" i="34"/>
  <c r="D230" i="34"/>
  <c r="D229" i="34"/>
  <c r="D228" i="34"/>
  <c r="D227" i="34"/>
  <c r="D226" i="34"/>
  <c r="D225" i="34"/>
  <c r="D224" i="34"/>
  <c r="D223" i="34"/>
  <c r="D222" i="34"/>
  <c r="D221" i="34"/>
  <c r="D220" i="34"/>
  <c r="D219" i="34"/>
  <c r="D218" i="34"/>
  <c r="D217" i="34"/>
  <c r="D216" i="34"/>
  <c r="D215" i="34"/>
  <c r="D214" i="34"/>
  <c r="D213" i="34"/>
  <c r="D212" i="34"/>
  <c r="D211" i="34"/>
  <c r="D210" i="34"/>
  <c r="D209" i="34"/>
  <c r="D208" i="34"/>
  <c r="D207" i="34"/>
  <c r="D206" i="34"/>
  <c r="D205" i="34"/>
  <c r="D204" i="34"/>
  <c r="D203" i="34"/>
  <c r="D202" i="34"/>
  <c r="D201" i="34"/>
  <c r="D200" i="34"/>
  <c r="D199" i="34"/>
  <c r="D198" i="34"/>
  <c r="D197" i="34"/>
  <c r="D196" i="34"/>
  <c r="D195" i="34"/>
  <c r="D194" i="34"/>
  <c r="D193" i="34"/>
  <c r="D192" i="34"/>
  <c r="D191" i="34"/>
  <c r="D190" i="34"/>
  <c r="D189" i="34"/>
  <c r="D188" i="34"/>
  <c r="D187" i="34"/>
  <c r="D186" i="34"/>
  <c r="D185" i="34"/>
  <c r="D184" i="34"/>
  <c r="D183" i="34"/>
  <c r="D182" i="34"/>
  <c r="D181" i="34"/>
  <c r="D180" i="34"/>
  <c r="D179" i="34"/>
  <c r="D178" i="34"/>
  <c r="D177" i="34"/>
  <c r="D176" i="34"/>
  <c r="D175" i="34"/>
  <c r="D174" i="34"/>
  <c r="D173" i="34"/>
  <c r="D172" i="34"/>
  <c r="D171" i="34"/>
  <c r="D170" i="34"/>
  <c r="D169" i="34"/>
  <c r="D168" i="34"/>
  <c r="D167" i="34"/>
  <c r="D166" i="34"/>
  <c r="D165" i="34"/>
  <c r="D164" i="34"/>
  <c r="D163" i="34"/>
  <c r="D162" i="34"/>
  <c r="D161" i="34"/>
  <c r="D160" i="34"/>
  <c r="D159" i="34"/>
  <c r="D158" i="34"/>
  <c r="D157" i="34"/>
  <c r="D156" i="34"/>
  <c r="D155" i="34"/>
  <c r="D154" i="34"/>
  <c r="D153" i="34"/>
  <c r="D152" i="34"/>
  <c r="D151" i="34"/>
  <c r="D150" i="34"/>
  <c r="D149" i="34"/>
  <c r="D148" i="34"/>
  <c r="D147" i="34"/>
  <c r="D146" i="34"/>
  <c r="D145" i="34"/>
  <c r="D144" i="34"/>
  <c r="D143" i="34"/>
  <c r="D142" i="34"/>
  <c r="D141" i="34"/>
  <c r="D140" i="34"/>
  <c r="D139" i="34"/>
  <c r="D138" i="34"/>
  <c r="D137" i="34"/>
  <c r="D136" i="34"/>
  <c r="D135" i="34"/>
  <c r="D134" i="34"/>
  <c r="D133" i="34"/>
  <c r="D132" i="34"/>
  <c r="D131" i="34"/>
  <c r="D130" i="34"/>
  <c r="D129" i="34"/>
  <c r="D128" i="34"/>
  <c r="D127" i="34"/>
  <c r="D126" i="34"/>
  <c r="D125" i="34"/>
  <c r="D124" i="34"/>
  <c r="D123" i="34"/>
  <c r="D122" i="34"/>
  <c r="D121" i="34"/>
  <c r="D120" i="34"/>
  <c r="D119" i="34"/>
  <c r="D118" i="34"/>
  <c r="D117" i="34"/>
  <c r="D116" i="34"/>
  <c r="D115" i="34"/>
  <c r="D114" i="34"/>
  <c r="D113" i="34"/>
  <c r="D112" i="34"/>
  <c r="D111" i="34"/>
  <c r="D110" i="34"/>
  <c r="D109" i="34"/>
  <c r="D108" i="34"/>
  <c r="D107" i="34"/>
  <c r="D106" i="34"/>
  <c r="D105" i="34"/>
  <c r="D104" i="34"/>
  <c r="D103" i="34"/>
  <c r="D102" i="34"/>
  <c r="D101" i="34"/>
  <c r="D100" i="34"/>
  <c r="D99" i="34"/>
  <c r="D98" i="34"/>
  <c r="D97" i="34"/>
  <c r="D96" i="34"/>
  <c r="D95" i="34"/>
  <c r="D94" i="34"/>
  <c r="D93" i="34"/>
  <c r="D92" i="34"/>
  <c r="D91" i="34"/>
  <c r="D90" i="34"/>
  <c r="D89" i="34"/>
  <c r="D88" i="34"/>
  <c r="D87" i="34"/>
  <c r="D86" i="34"/>
  <c r="D85" i="34"/>
  <c r="D84" i="34"/>
  <c r="D83" i="34"/>
  <c r="D82" i="34"/>
  <c r="D81" i="34"/>
  <c r="D80" i="34"/>
  <c r="D79" i="34"/>
  <c r="D78" i="34"/>
  <c r="D77" i="34"/>
  <c r="D76" i="34"/>
  <c r="D75" i="34"/>
  <c r="D74" i="34"/>
  <c r="D73" i="34"/>
  <c r="D72" i="34"/>
  <c r="D71" i="34"/>
  <c r="D70" i="34"/>
  <c r="D69" i="34"/>
  <c r="D68" i="34"/>
  <c r="D67" i="34"/>
  <c r="D66" i="34"/>
  <c r="D65" i="34"/>
  <c r="D64" i="34"/>
  <c r="D63" i="34"/>
  <c r="D62" i="34"/>
  <c r="D61" i="34"/>
  <c r="D60" i="34"/>
  <c r="D59" i="34"/>
  <c r="D58" i="34"/>
  <c r="D57" i="34"/>
  <c r="D56" i="34"/>
  <c r="D55" i="34"/>
  <c r="D54" i="34"/>
  <c r="D53" i="34"/>
  <c r="D52" i="34"/>
  <c r="D51" i="34"/>
  <c r="D50" i="34"/>
  <c r="D49" i="34"/>
  <c r="D48" i="34"/>
  <c r="D47" i="34"/>
  <c r="D46" i="34"/>
  <c r="D45" i="34"/>
  <c r="D44" i="34"/>
  <c r="D43" i="34"/>
  <c r="D42" i="34"/>
  <c r="D41" i="34"/>
  <c r="D40" i="34"/>
  <c r="D39" i="34"/>
  <c r="D38" i="34"/>
  <c r="D37" i="34"/>
  <c r="D36" i="34"/>
  <c r="D35" i="34"/>
  <c r="D34" i="34"/>
  <c r="D33" i="34"/>
  <c r="D32" i="34"/>
  <c r="D31" i="34"/>
  <c r="D30" i="34"/>
  <c r="D29" i="34"/>
  <c r="D28" i="34"/>
  <c r="D27" i="34"/>
  <c r="D26" i="34"/>
  <c r="D25" i="34"/>
  <c r="D24" i="34"/>
  <c r="D23" i="34"/>
  <c r="D22" i="34"/>
  <c r="D21" i="34"/>
  <c r="D20" i="34"/>
  <c r="D19" i="34"/>
  <c r="D18" i="34"/>
  <c r="D17" i="34"/>
  <c r="D16" i="34"/>
  <c r="D15" i="34"/>
  <c r="D14" i="34"/>
  <c r="D13" i="34"/>
  <c r="D12" i="34"/>
  <c r="D11" i="34"/>
  <c r="D10" i="34"/>
  <c r="D9" i="34"/>
  <c r="D8" i="34"/>
  <c r="D7" i="34"/>
  <c r="D6" i="34"/>
  <c r="D5" i="34"/>
  <c r="D4" i="34"/>
  <c r="B5" i="32"/>
  <c r="B6" i="32"/>
  <c r="B7" i="32"/>
  <c r="B8" i="32"/>
  <c r="B9" i="32"/>
  <c r="B10" i="32"/>
  <c r="B11" i="32"/>
  <c r="B12" i="32"/>
  <c r="B13" i="32"/>
  <c r="B14" i="32"/>
  <c r="B15" i="32"/>
  <c r="B16" i="32"/>
  <c r="B17" i="32"/>
  <c r="B18" i="32"/>
  <c r="B19" i="32"/>
  <c r="B20" i="32"/>
  <c r="B21" i="32"/>
  <c r="B22" i="32"/>
  <c r="B23" i="32"/>
  <c r="B24" i="32"/>
  <c r="B25" i="32"/>
  <c r="B26" i="32"/>
  <c r="B27" i="32"/>
  <c r="B28" i="32"/>
  <c r="B29" i="32"/>
  <c r="B30" i="32"/>
  <c r="B31" i="32"/>
  <c r="B32" i="32"/>
  <c r="B33" i="32"/>
  <c r="B34" i="32"/>
  <c r="B35" i="32"/>
  <c r="B36" i="32"/>
  <c r="B37" i="32"/>
  <c r="B38" i="32"/>
  <c r="B39" i="32"/>
  <c r="B40" i="32"/>
  <c r="B41" i="32"/>
  <c r="B42" i="32"/>
  <c r="B43" i="32"/>
  <c r="B44" i="32"/>
  <c r="B45" i="32"/>
  <c r="B46" i="32"/>
  <c r="B47" i="32"/>
  <c r="B48" i="32"/>
  <c r="B49" i="32"/>
  <c r="B50" i="32"/>
  <c r="B51" i="32"/>
  <c r="B52" i="32"/>
  <c r="B53" i="32"/>
  <c r="B54" i="32"/>
  <c r="B55" i="32"/>
  <c r="B56" i="32"/>
  <c r="B57" i="32"/>
  <c r="B58" i="32"/>
  <c r="B59" i="32"/>
  <c r="B60" i="32"/>
  <c r="B61" i="32"/>
  <c r="B62" i="32"/>
  <c r="B63" i="32"/>
  <c r="B64" i="32"/>
  <c r="B65" i="32"/>
  <c r="B66" i="32"/>
  <c r="B67" i="32"/>
  <c r="B68" i="32"/>
  <c r="B69" i="32"/>
  <c r="B70" i="32"/>
  <c r="B71" i="32"/>
  <c r="B72" i="32"/>
  <c r="B73" i="32"/>
  <c r="B74" i="32"/>
  <c r="B75" i="32"/>
  <c r="B76" i="32"/>
  <c r="B77" i="32"/>
  <c r="B78" i="32"/>
  <c r="B79" i="32"/>
  <c r="B80" i="32"/>
  <c r="B81" i="32"/>
  <c r="B82" i="32"/>
  <c r="B83" i="32"/>
  <c r="B84" i="32"/>
  <c r="B85" i="32"/>
  <c r="B86" i="32"/>
  <c r="B87" i="32"/>
  <c r="B88" i="32"/>
  <c r="B89" i="32"/>
  <c r="B90" i="32"/>
  <c r="B91" i="32"/>
  <c r="B92" i="32"/>
  <c r="B93" i="32"/>
  <c r="B94" i="32"/>
  <c r="B95" i="32"/>
  <c r="B96" i="32"/>
  <c r="B97" i="32"/>
  <c r="B98" i="32"/>
  <c r="B99" i="32"/>
  <c r="B100" i="32"/>
  <c r="B101" i="32"/>
  <c r="B102" i="32"/>
  <c r="B103" i="32"/>
  <c r="B104" i="32"/>
  <c r="B105" i="32"/>
  <c r="B106" i="32"/>
  <c r="B107" i="32"/>
  <c r="B108" i="32"/>
  <c r="B109" i="32"/>
  <c r="B110" i="32"/>
  <c r="B111" i="32"/>
  <c r="B112" i="32"/>
  <c r="B113" i="32"/>
  <c r="B114" i="32"/>
  <c r="B115" i="32"/>
  <c r="B116" i="32"/>
  <c r="B117" i="32"/>
  <c r="B118" i="32"/>
  <c r="B119" i="32"/>
  <c r="B120" i="32"/>
  <c r="B121" i="32"/>
  <c r="B122" i="32"/>
  <c r="B123" i="32"/>
  <c r="B124" i="32"/>
  <c r="B125" i="32"/>
  <c r="B126" i="32"/>
  <c r="B127" i="32"/>
  <c r="B128" i="32"/>
  <c r="B129" i="32"/>
  <c r="B130" i="32"/>
  <c r="B131" i="32"/>
  <c r="B132" i="32"/>
  <c r="B133" i="32"/>
  <c r="B134" i="32"/>
  <c r="B135" i="32"/>
  <c r="B136" i="32"/>
  <c r="B137" i="32"/>
  <c r="B138" i="32"/>
  <c r="B139" i="32"/>
  <c r="B140" i="32"/>
  <c r="B141" i="32"/>
  <c r="B142" i="32"/>
  <c r="B143" i="32"/>
  <c r="B144" i="32"/>
  <c r="B145" i="32"/>
  <c r="B146" i="32"/>
  <c r="B147" i="32"/>
  <c r="B148" i="32"/>
  <c r="B149" i="32"/>
  <c r="B150" i="32"/>
  <c r="B151" i="32"/>
  <c r="B152" i="32"/>
  <c r="B153" i="32"/>
  <c r="B154" i="32"/>
  <c r="B155" i="32"/>
  <c r="B156" i="32"/>
  <c r="B157" i="32"/>
  <c r="B158" i="32"/>
  <c r="B159" i="32"/>
  <c r="B160" i="32"/>
  <c r="B161" i="32"/>
  <c r="B162" i="32"/>
  <c r="B163" i="32"/>
  <c r="B164" i="32"/>
  <c r="B165" i="32"/>
  <c r="B166" i="32"/>
  <c r="B167" i="32"/>
  <c r="B168" i="32"/>
  <c r="B169" i="32"/>
  <c r="B170" i="32"/>
  <c r="B171" i="32"/>
  <c r="B172" i="32"/>
  <c r="B173" i="32"/>
  <c r="B174" i="32"/>
  <c r="B175" i="32"/>
  <c r="B176" i="32"/>
  <c r="B177" i="32"/>
  <c r="B178" i="32"/>
  <c r="B179" i="32"/>
  <c r="B180" i="32"/>
  <c r="B181" i="32"/>
  <c r="B182" i="32"/>
  <c r="B183" i="32"/>
  <c r="B184" i="32"/>
  <c r="B185" i="32"/>
  <c r="B186" i="32"/>
  <c r="B187" i="32"/>
  <c r="B188" i="32"/>
  <c r="B189" i="32"/>
  <c r="B190" i="32"/>
  <c r="B191" i="32"/>
  <c r="B192" i="32"/>
  <c r="B193" i="32"/>
  <c r="B194" i="32"/>
  <c r="B195" i="32"/>
  <c r="B196" i="32"/>
  <c r="B197" i="32"/>
  <c r="B198" i="32"/>
  <c r="B199" i="32"/>
  <c r="B200" i="32"/>
  <c r="B201" i="32"/>
  <c r="B202" i="32"/>
  <c r="B203" i="32"/>
  <c r="B204" i="32"/>
  <c r="B205" i="32"/>
  <c r="B206" i="32"/>
  <c r="B207" i="32"/>
  <c r="B208" i="32"/>
  <c r="B209" i="32"/>
  <c r="B210" i="32"/>
  <c r="B211" i="32"/>
  <c r="B212" i="32"/>
  <c r="B213" i="32"/>
  <c r="B214" i="32"/>
  <c r="B215" i="32"/>
  <c r="B216" i="32"/>
  <c r="B217" i="32"/>
  <c r="B218" i="32"/>
  <c r="B219" i="32"/>
  <c r="B220" i="32"/>
  <c r="B221" i="32"/>
  <c r="B222" i="32"/>
  <c r="B223" i="32"/>
  <c r="B224" i="32"/>
  <c r="B225" i="32"/>
  <c r="B226" i="32"/>
  <c r="B227" i="32"/>
  <c r="B228" i="32"/>
  <c r="B229" i="32"/>
  <c r="B230" i="32"/>
  <c r="B231" i="32"/>
  <c r="B232" i="32"/>
  <c r="B233" i="32"/>
  <c r="B234" i="32"/>
  <c r="B235" i="32"/>
  <c r="B236" i="32"/>
  <c r="B237" i="32"/>
  <c r="B238" i="32"/>
  <c r="B239" i="32"/>
  <c r="B240" i="32"/>
  <c r="B241" i="32"/>
  <c r="B242" i="32"/>
  <c r="B243" i="32"/>
  <c r="B244" i="32"/>
  <c r="B245" i="32"/>
  <c r="B246" i="32"/>
  <c r="B247" i="32"/>
  <c r="B248" i="32"/>
  <c r="B249" i="32"/>
  <c r="B250" i="32"/>
  <c r="B251" i="32"/>
  <c r="B252" i="32"/>
  <c r="B253" i="32"/>
  <c r="B254" i="32"/>
  <c r="B255" i="32"/>
  <c r="B256" i="32"/>
  <c r="B257" i="32"/>
  <c r="B258" i="32"/>
  <c r="B259" i="32"/>
  <c r="B260" i="32"/>
  <c r="B261" i="32"/>
  <c r="B262" i="32"/>
  <c r="B263" i="32"/>
  <c r="B264" i="32"/>
  <c r="B265" i="32"/>
  <c r="B266" i="32"/>
  <c r="B267" i="32"/>
  <c r="B268" i="32"/>
  <c r="B269" i="32"/>
  <c r="B270" i="32"/>
  <c r="B271" i="32"/>
  <c r="B272" i="32"/>
  <c r="B273" i="32"/>
  <c r="B274" i="32"/>
  <c r="B275" i="32"/>
  <c r="B276" i="32"/>
  <c r="B277" i="32"/>
  <c r="B278" i="32"/>
  <c r="B279" i="32"/>
  <c r="B280" i="32"/>
  <c r="B281" i="32"/>
  <c r="B282" i="32"/>
  <c r="B283" i="32"/>
  <c r="B284" i="32"/>
  <c r="B285" i="32"/>
  <c r="B286" i="32"/>
  <c r="B287" i="32"/>
  <c r="B288" i="32"/>
  <c r="B289" i="32"/>
  <c r="B290" i="32"/>
  <c r="B291" i="32"/>
  <c r="B292" i="32"/>
  <c r="B293" i="32"/>
  <c r="B294" i="32"/>
  <c r="B295" i="32"/>
  <c r="B296" i="32"/>
  <c r="B297" i="32"/>
  <c r="B298" i="32"/>
  <c r="B299" i="32"/>
  <c r="B300" i="32"/>
  <c r="B301" i="32"/>
  <c r="B302" i="32"/>
  <c r="B303" i="32"/>
  <c r="B304" i="32"/>
  <c r="B305" i="32"/>
  <c r="B306" i="32"/>
  <c r="B307" i="32"/>
  <c r="B308" i="32"/>
  <c r="B309" i="32"/>
  <c r="B310" i="32"/>
  <c r="B311" i="32"/>
  <c r="B312" i="32"/>
  <c r="B313" i="32"/>
  <c r="B314" i="32"/>
  <c r="B315" i="32"/>
  <c r="B316" i="32"/>
  <c r="B317" i="32"/>
  <c r="B318" i="32"/>
  <c r="B319" i="32"/>
  <c r="B320" i="32"/>
  <c r="B321" i="32"/>
  <c r="B322" i="32"/>
  <c r="B323" i="32"/>
  <c r="B324" i="32"/>
  <c r="B325" i="32"/>
  <c r="B326" i="32"/>
  <c r="B327" i="32"/>
  <c r="B328" i="32"/>
  <c r="B329" i="32"/>
  <c r="B330" i="32"/>
  <c r="B331" i="32"/>
  <c r="B332" i="32"/>
  <c r="B333" i="32"/>
  <c r="B334" i="32"/>
  <c r="B335" i="32"/>
  <c r="B336" i="32"/>
  <c r="B337" i="32"/>
  <c r="B338" i="32"/>
  <c r="B339" i="32"/>
  <c r="B340" i="32"/>
  <c r="B341" i="32"/>
  <c r="B342" i="32"/>
  <c r="B343" i="32"/>
  <c r="B344" i="32"/>
  <c r="B345" i="32"/>
  <c r="B346" i="32"/>
  <c r="B347" i="32"/>
  <c r="B348" i="32"/>
  <c r="B349" i="32"/>
  <c r="B350" i="32"/>
  <c r="B351" i="32"/>
  <c r="B352" i="32"/>
  <c r="B353" i="32"/>
  <c r="B354" i="32"/>
  <c r="B355" i="32"/>
  <c r="B356" i="32"/>
  <c r="B357" i="32"/>
  <c r="B358" i="32"/>
  <c r="B359" i="32"/>
  <c r="B360" i="32"/>
  <c r="B361" i="32"/>
  <c r="B362" i="32"/>
  <c r="B363" i="32"/>
  <c r="B364" i="32"/>
  <c r="B365" i="32"/>
  <c r="B366" i="32"/>
  <c r="B367" i="32"/>
  <c r="B368" i="32"/>
  <c r="B369" i="32"/>
  <c r="B370" i="32"/>
  <c r="B371" i="32"/>
  <c r="B372" i="32"/>
  <c r="B373" i="32"/>
  <c r="B374" i="32"/>
  <c r="B375" i="32"/>
  <c r="B376" i="32"/>
  <c r="B377" i="32"/>
  <c r="B378" i="32"/>
  <c r="B379" i="32"/>
  <c r="B380" i="32"/>
  <c r="B381" i="32"/>
  <c r="B382" i="32"/>
  <c r="B383" i="32"/>
  <c r="B384" i="32"/>
  <c r="B385" i="32"/>
  <c r="B386" i="32"/>
  <c r="B387" i="32"/>
  <c r="B388" i="32"/>
  <c r="B389" i="32"/>
  <c r="B390" i="32"/>
  <c r="B391" i="32"/>
  <c r="B392" i="32"/>
  <c r="B393" i="32"/>
  <c r="B394" i="32"/>
  <c r="B395" i="32"/>
  <c r="B396" i="32"/>
  <c r="B397" i="32"/>
  <c r="B398" i="32"/>
  <c r="B399" i="32"/>
  <c r="B400" i="32"/>
  <c r="B401" i="32"/>
  <c r="B402" i="32"/>
  <c r="B403" i="32"/>
  <c r="B404" i="32"/>
  <c r="B405" i="32"/>
  <c r="B406" i="32"/>
  <c r="B407" i="32"/>
  <c r="B408" i="32"/>
  <c r="B409" i="32"/>
  <c r="B410" i="32"/>
  <c r="B411" i="32"/>
  <c r="B412" i="32"/>
  <c r="B413" i="32"/>
  <c r="B414" i="32"/>
  <c r="B415" i="32"/>
  <c r="B416" i="32"/>
  <c r="B417" i="32"/>
  <c r="B418" i="32"/>
  <c r="B419" i="32"/>
  <c r="B420" i="32"/>
  <c r="B421" i="32"/>
  <c r="B422" i="32"/>
  <c r="B423" i="32"/>
  <c r="B424" i="32"/>
  <c r="B425" i="32"/>
  <c r="B426" i="32"/>
  <c r="B427" i="32"/>
  <c r="B428" i="32"/>
  <c r="B429" i="32"/>
  <c r="B430" i="32"/>
  <c r="B431" i="32"/>
  <c r="B432" i="32"/>
  <c r="B433" i="32"/>
  <c r="B434" i="32"/>
  <c r="B435" i="32"/>
  <c r="B436" i="32"/>
  <c r="B437" i="32"/>
  <c r="B438" i="32"/>
  <c r="B439" i="32"/>
  <c r="B440" i="32"/>
  <c r="B441" i="32"/>
  <c r="B442" i="32"/>
  <c r="B443" i="32"/>
  <c r="B444" i="32"/>
  <c r="B445" i="32"/>
  <c r="B446" i="32"/>
  <c r="B447" i="32"/>
  <c r="B448" i="32"/>
  <c r="B449" i="32"/>
  <c r="B450" i="32"/>
  <c r="B451" i="32"/>
  <c r="B452" i="32"/>
  <c r="B453" i="32"/>
  <c r="B454" i="32"/>
  <c r="B455" i="32"/>
  <c r="B456" i="32"/>
  <c r="B457" i="32"/>
  <c r="B458" i="32"/>
  <c r="B459" i="32"/>
  <c r="B460" i="32"/>
  <c r="B461" i="32"/>
  <c r="B462" i="32"/>
  <c r="B463" i="32"/>
  <c r="B464" i="32"/>
  <c r="B465" i="32"/>
  <c r="B466" i="32"/>
  <c r="B467" i="32"/>
  <c r="B468" i="32"/>
  <c r="B469" i="32"/>
  <c r="B470" i="32"/>
  <c r="B471" i="32"/>
  <c r="B472" i="32"/>
  <c r="B473" i="32"/>
  <c r="B474" i="32"/>
  <c r="B475" i="32"/>
  <c r="B476" i="32"/>
  <c r="B477" i="32"/>
  <c r="B478" i="32"/>
  <c r="B479" i="32"/>
  <c r="B480" i="32"/>
  <c r="B481" i="32"/>
  <c r="B482" i="32"/>
  <c r="B483" i="32"/>
  <c r="B484" i="32"/>
  <c r="B485" i="32"/>
  <c r="B486" i="32"/>
  <c r="B487" i="32"/>
  <c r="B488" i="32"/>
  <c r="B489" i="32"/>
  <c r="B490" i="32"/>
  <c r="B491" i="32"/>
  <c r="B492" i="32"/>
  <c r="B493" i="32"/>
  <c r="B494" i="32"/>
  <c r="B495" i="32"/>
  <c r="B496" i="32"/>
  <c r="B497" i="32"/>
  <c r="B498" i="32"/>
  <c r="B499" i="32"/>
  <c r="B500" i="32"/>
  <c r="B501" i="32"/>
  <c r="B502" i="32"/>
  <c r="B503" i="32"/>
  <c r="B504" i="32"/>
  <c r="B505" i="32"/>
  <c r="B506" i="32"/>
  <c r="B507" i="32"/>
  <c r="B508" i="32"/>
  <c r="B509" i="32"/>
  <c r="B510" i="32"/>
  <c r="B511" i="32"/>
  <c r="B512" i="32"/>
  <c r="B513" i="32"/>
  <c r="B514" i="32"/>
  <c r="B515" i="32"/>
  <c r="B516" i="32"/>
  <c r="B517" i="32"/>
  <c r="B518" i="32"/>
  <c r="B519" i="32"/>
  <c r="B520" i="32"/>
  <c r="B521" i="32"/>
  <c r="B522" i="32"/>
  <c r="B523" i="32"/>
  <c r="B524" i="32"/>
  <c r="B525" i="32"/>
  <c r="B526" i="32"/>
  <c r="B527" i="32"/>
  <c r="B528" i="32"/>
  <c r="B529" i="32"/>
  <c r="B530" i="32"/>
  <c r="B531" i="32"/>
  <c r="B532" i="32"/>
  <c r="B533" i="32"/>
  <c r="B534" i="32"/>
  <c r="B535" i="32"/>
  <c r="B536" i="32"/>
  <c r="B537" i="32"/>
  <c r="B538" i="32"/>
  <c r="B539" i="32"/>
  <c r="B540" i="32"/>
  <c r="B541" i="32"/>
  <c r="B542" i="32"/>
  <c r="B543" i="32"/>
  <c r="B544" i="32"/>
  <c r="B545" i="32"/>
  <c r="B546" i="32"/>
  <c r="B547" i="32"/>
  <c r="B548" i="32"/>
  <c r="B549" i="32"/>
  <c r="B550" i="32"/>
  <c r="B551" i="32"/>
  <c r="B552" i="32"/>
  <c r="B553" i="32"/>
  <c r="B554" i="32"/>
  <c r="B555" i="32"/>
  <c r="B556" i="32"/>
  <c r="B557" i="32"/>
  <c r="B558" i="32"/>
  <c r="B559" i="32"/>
  <c r="B560" i="32"/>
  <c r="B561" i="32"/>
  <c r="B562" i="32"/>
  <c r="B563" i="32"/>
  <c r="B564" i="32"/>
  <c r="B565" i="32"/>
  <c r="B566" i="32"/>
  <c r="B567" i="32"/>
  <c r="B568" i="32"/>
  <c r="B569" i="32"/>
  <c r="B570" i="32"/>
  <c r="B571" i="32"/>
  <c r="B572" i="32"/>
  <c r="B573" i="32"/>
  <c r="B574" i="32"/>
  <c r="B575" i="32"/>
  <c r="B576" i="32"/>
  <c r="B577" i="32"/>
  <c r="B578" i="32"/>
  <c r="B579" i="32"/>
  <c r="B580" i="32"/>
  <c r="B581" i="32"/>
  <c r="B582" i="32"/>
  <c r="B583" i="32"/>
  <c r="B584" i="32"/>
  <c r="B585" i="32"/>
  <c r="B586" i="32"/>
  <c r="B587" i="32"/>
  <c r="B588" i="32"/>
  <c r="B589" i="32"/>
  <c r="B590" i="32"/>
  <c r="B591" i="32"/>
  <c r="B592" i="32"/>
  <c r="B593" i="32"/>
  <c r="B594" i="32"/>
  <c r="B595" i="32"/>
  <c r="B596" i="32"/>
  <c r="B597" i="32"/>
  <c r="B598" i="32"/>
  <c r="B599" i="32"/>
  <c r="B600" i="32"/>
  <c r="B601" i="32"/>
  <c r="B602" i="32"/>
  <c r="B603" i="32"/>
  <c r="B604" i="32"/>
  <c r="B605" i="32"/>
  <c r="B606" i="32"/>
  <c r="B607" i="32"/>
  <c r="B608" i="32"/>
  <c r="B609" i="32"/>
  <c r="B610" i="32"/>
  <c r="B611" i="32"/>
  <c r="B612" i="32"/>
  <c r="B613" i="32"/>
  <c r="B614" i="32"/>
  <c r="B615" i="32"/>
  <c r="B616" i="32"/>
  <c r="B617" i="32"/>
  <c r="B618" i="32"/>
  <c r="B619" i="32"/>
  <c r="B620" i="32"/>
  <c r="B621" i="32"/>
  <c r="B622" i="32"/>
  <c r="B623" i="32"/>
  <c r="B624" i="32"/>
  <c r="B625" i="32"/>
  <c r="B626" i="32"/>
  <c r="B627" i="32"/>
  <c r="B628" i="32"/>
  <c r="B629" i="32"/>
  <c r="B630" i="32"/>
  <c r="B631" i="32"/>
  <c r="B632" i="32"/>
  <c r="B633" i="32"/>
  <c r="B634" i="32"/>
  <c r="B635" i="32"/>
  <c r="B636" i="32"/>
  <c r="B637" i="32"/>
  <c r="B638" i="32"/>
  <c r="B639" i="32"/>
  <c r="B640" i="32"/>
  <c r="B641" i="32"/>
  <c r="B642" i="32"/>
  <c r="B643" i="32"/>
  <c r="B644" i="32"/>
  <c r="B645" i="32"/>
  <c r="B646" i="32"/>
  <c r="B647" i="32"/>
  <c r="B648" i="32"/>
  <c r="B649" i="32"/>
  <c r="B650" i="32"/>
  <c r="B651" i="32"/>
  <c r="B652" i="32"/>
  <c r="B653" i="32"/>
  <c r="B654" i="32"/>
  <c r="B655" i="32"/>
  <c r="B656" i="32"/>
  <c r="B657" i="32"/>
  <c r="B658" i="32"/>
  <c r="B659" i="32"/>
  <c r="B660" i="32"/>
  <c r="B661" i="32"/>
  <c r="B662" i="32"/>
  <c r="B663" i="32"/>
  <c r="B664" i="32"/>
  <c r="B665" i="32"/>
  <c r="B666" i="32"/>
  <c r="B667" i="32"/>
  <c r="B668" i="32"/>
  <c r="B669" i="32"/>
  <c r="B670" i="32"/>
  <c r="B671" i="32"/>
  <c r="B672" i="32"/>
  <c r="B673" i="32"/>
  <c r="B674" i="32"/>
  <c r="B675" i="32"/>
  <c r="B676" i="32"/>
  <c r="B677" i="32"/>
  <c r="B678" i="32"/>
  <c r="B679" i="32"/>
  <c r="B680" i="32"/>
  <c r="B681" i="32"/>
  <c r="B682" i="32"/>
  <c r="B683" i="32"/>
  <c r="B684" i="32"/>
  <c r="B685" i="32"/>
  <c r="B686" i="32"/>
  <c r="B687" i="32"/>
  <c r="B688" i="32"/>
  <c r="B689" i="32"/>
  <c r="B690" i="32"/>
  <c r="B691" i="32"/>
  <c r="B692" i="32"/>
  <c r="B693" i="32"/>
  <c r="B694" i="32"/>
  <c r="B695" i="32"/>
  <c r="B696" i="32"/>
  <c r="B697" i="32"/>
  <c r="B698" i="32"/>
  <c r="B699" i="32"/>
  <c r="B700" i="32"/>
  <c r="B701" i="32"/>
  <c r="B702" i="32"/>
  <c r="B703" i="32"/>
  <c r="B704" i="32"/>
  <c r="B705" i="32"/>
  <c r="B706" i="32"/>
  <c r="B707" i="32"/>
  <c r="B708" i="32"/>
  <c r="B709" i="32"/>
  <c r="B710" i="32"/>
  <c r="B711" i="32"/>
  <c r="B712" i="32"/>
  <c r="B713" i="32"/>
  <c r="B714" i="32"/>
  <c r="B715" i="32"/>
  <c r="B716" i="32"/>
  <c r="B717" i="32"/>
  <c r="B718" i="32"/>
  <c r="B719" i="32"/>
  <c r="B720" i="32"/>
  <c r="B721" i="32"/>
  <c r="B722" i="32"/>
  <c r="B723" i="32"/>
  <c r="B724" i="32"/>
  <c r="B725" i="32"/>
  <c r="B726" i="32"/>
  <c r="B727" i="32"/>
  <c r="B728" i="32"/>
  <c r="B729" i="32"/>
  <c r="B730" i="32"/>
  <c r="B731" i="32"/>
  <c r="B732" i="32"/>
  <c r="B733" i="32"/>
  <c r="B734" i="32"/>
  <c r="B735" i="32"/>
  <c r="B736" i="32"/>
  <c r="B737" i="32"/>
  <c r="B738" i="32"/>
  <c r="B739" i="32"/>
  <c r="B740" i="32"/>
  <c r="B741" i="32"/>
  <c r="B742" i="32"/>
  <c r="B743" i="32"/>
  <c r="B744" i="32"/>
  <c r="B745" i="32"/>
  <c r="B746" i="32"/>
  <c r="B747" i="32"/>
  <c r="B748" i="32"/>
  <c r="B749" i="32"/>
  <c r="B750" i="32"/>
  <c r="B751" i="32"/>
  <c r="B752" i="32"/>
  <c r="B753" i="32"/>
  <c r="B754" i="32"/>
  <c r="B755" i="32"/>
  <c r="B756" i="32"/>
  <c r="B757" i="32"/>
  <c r="B758" i="32"/>
  <c r="B759" i="32"/>
  <c r="B760" i="32"/>
  <c r="B761" i="32"/>
  <c r="B762" i="32"/>
  <c r="B763" i="32"/>
  <c r="B764" i="32"/>
  <c r="B765" i="32"/>
  <c r="B766" i="32"/>
  <c r="B767" i="32"/>
  <c r="B768" i="32"/>
  <c r="B769" i="32"/>
  <c r="B770" i="32"/>
  <c r="B771" i="32"/>
  <c r="B772" i="32"/>
  <c r="B773" i="32"/>
  <c r="B774" i="32"/>
  <c r="B775" i="32"/>
  <c r="B776" i="32"/>
  <c r="B777" i="32"/>
  <c r="B778" i="32"/>
  <c r="B779" i="32"/>
  <c r="B780" i="32"/>
  <c r="B781" i="32"/>
  <c r="B782" i="32"/>
  <c r="B783" i="32"/>
  <c r="B784" i="32"/>
  <c r="B785" i="32"/>
  <c r="B786" i="32"/>
  <c r="B787" i="32"/>
  <c r="B788" i="32"/>
  <c r="B789" i="32"/>
  <c r="B790" i="32"/>
  <c r="B791" i="32"/>
  <c r="B792" i="32"/>
  <c r="B793" i="32"/>
  <c r="B794" i="32"/>
  <c r="B795" i="32"/>
  <c r="B796" i="32"/>
  <c r="B797" i="32"/>
  <c r="B798" i="32"/>
  <c r="B799" i="32"/>
  <c r="B800" i="32"/>
  <c r="B801" i="32"/>
  <c r="B802" i="32"/>
  <c r="B803" i="32"/>
  <c r="B804" i="32"/>
  <c r="B805" i="32"/>
  <c r="B806" i="32"/>
  <c r="B807" i="32"/>
  <c r="B808" i="32"/>
  <c r="B809" i="32"/>
  <c r="B810" i="32"/>
  <c r="B811" i="32"/>
  <c r="B812" i="32"/>
  <c r="B813" i="32"/>
  <c r="B814" i="32"/>
  <c r="B815" i="32"/>
  <c r="B816" i="32"/>
  <c r="B817" i="32"/>
  <c r="B818" i="32"/>
  <c r="B819" i="32"/>
  <c r="B820" i="32"/>
  <c r="B821" i="32"/>
  <c r="B822" i="32"/>
  <c r="B823" i="32"/>
  <c r="B824" i="32"/>
  <c r="B825" i="32"/>
  <c r="B826" i="32"/>
  <c r="B827" i="32"/>
  <c r="B828" i="32"/>
  <c r="B829" i="32"/>
  <c r="B830" i="32"/>
  <c r="B831" i="32"/>
  <c r="B832" i="32"/>
  <c r="B833" i="32"/>
  <c r="B834" i="32"/>
  <c r="B835" i="32"/>
  <c r="B836" i="32"/>
  <c r="B837" i="32"/>
  <c r="B838" i="32"/>
  <c r="B839" i="32"/>
  <c r="B840" i="32"/>
  <c r="B841" i="32"/>
  <c r="B842" i="32"/>
  <c r="B843" i="32"/>
  <c r="B844" i="32"/>
  <c r="B845" i="32"/>
  <c r="B846" i="32"/>
  <c r="B847" i="32"/>
  <c r="B848" i="32"/>
  <c r="B849" i="32"/>
  <c r="B850" i="32"/>
  <c r="B851" i="32"/>
  <c r="B852" i="32"/>
  <c r="B853" i="32"/>
  <c r="B854" i="32"/>
  <c r="B855" i="32"/>
  <c r="B856" i="32"/>
  <c r="B857" i="32"/>
  <c r="B858" i="32"/>
  <c r="B859" i="32"/>
  <c r="B860" i="32"/>
  <c r="B861" i="32"/>
  <c r="B862" i="32"/>
  <c r="B863" i="32"/>
  <c r="B864" i="32"/>
  <c r="B865" i="32"/>
  <c r="B866" i="32"/>
  <c r="B867" i="32"/>
  <c r="B868" i="32"/>
  <c r="B869" i="32"/>
  <c r="B870" i="32"/>
  <c r="B871" i="32"/>
  <c r="B872" i="32"/>
  <c r="B873" i="32"/>
  <c r="B874" i="32"/>
  <c r="B875" i="32"/>
  <c r="B876" i="32"/>
  <c r="B877" i="32"/>
  <c r="B878" i="32"/>
  <c r="B879" i="32"/>
  <c r="B880" i="32"/>
  <c r="B881" i="32"/>
  <c r="B882" i="32"/>
  <c r="B883" i="32"/>
  <c r="B884" i="32"/>
  <c r="B885" i="32"/>
  <c r="B886" i="32"/>
  <c r="B887" i="32"/>
  <c r="B888" i="32"/>
  <c r="B889" i="32"/>
  <c r="B890" i="32"/>
  <c r="B891" i="32"/>
  <c r="B892" i="32"/>
  <c r="B893" i="32"/>
  <c r="B894" i="32"/>
  <c r="B895" i="32"/>
  <c r="B896" i="32"/>
  <c r="B897" i="32"/>
  <c r="B898" i="32"/>
  <c r="B899" i="32"/>
  <c r="B900" i="32"/>
  <c r="B901" i="32"/>
  <c r="B902" i="32"/>
  <c r="B903" i="32"/>
  <c r="B904" i="32"/>
  <c r="B905" i="32"/>
  <c r="B906" i="32"/>
  <c r="B907" i="32"/>
  <c r="B908" i="32"/>
  <c r="B909" i="32"/>
  <c r="B910" i="32"/>
  <c r="B911" i="32"/>
  <c r="B912" i="32"/>
  <c r="B913" i="32"/>
  <c r="B914" i="32"/>
  <c r="B915" i="32"/>
  <c r="B916" i="32"/>
  <c r="B917" i="32"/>
  <c r="B918" i="32"/>
  <c r="B919" i="32"/>
  <c r="B920" i="32"/>
  <c r="B921" i="32"/>
  <c r="B922" i="32"/>
  <c r="B923" i="32"/>
  <c r="B924" i="32"/>
  <c r="B925" i="32"/>
  <c r="B926" i="32"/>
  <c r="B927" i="32"/>
  <c r="B928" i="32"/>
  <c r="B929" i="32"/>
  <c r="B930" i="32"/>
  <c r="B931" i="32"/>
  <c r="B932" i="32"/>
  <c r="B933" i="32"/>
  <c r="B934" i="32"/>
  <c r="B935" i="32"/>
  <c r="B936" i="32"/>
  <c r="B937" i="32"/>
  <c r="B938" i="32"/>
  <c r="B939" i="32"/>
  <c r="B940" i="32"/>
  <c r="B941" i="32"/>
  <c r="B942" i="32"/>
  <c r="B943" i="32"/>
  <c r="B944" i="32"/>
  <c r="B945" i="32"/>
  <c r="B946" i="32"/>
  <c r="B947" i="32"/>
  <c r="B948" i="32"/>
  <c r="B949" i="32"/>
  <c r="B950" i="32"/>
  <c r="B951" i="32"/>
  <c r="B952" i="32"/>
  <c r="B953" i="32"/>
  <c r="B954" i="32"/>
  <c r="B955" i="32"/>
  <c r="B956" i="32"/>
  <c r="B957" i="32"/>
  <c r="B958" i="32"/>
  <c r="B959" i="32"/>
  <c r="B960" i="32"/>
  <c r="B961" i="32"/>
  <c r="B962" i="32"/>
  <c r="B963" i="32"/>
  <c r="B964" i="32"/>
  <c r="B965" i="32"/>
  <c r="B966" i="32"/>
  <c r="B967" i="32"/>
  <c r="B968" i="32"/>
  <c r="B969" i="32"/>
  <c r="B970" i="32"/>
  <c r="B971" i="32"/>
  <c r="B972" i="32"/>
  <c r="B973" i="32"/>
  <c r="B974" i="32"/>
  <c r="B975" i="32"/>
  <c r="B976" i="32"/>
  <c r="B977" i="32"/>
  <c r="B978" i="32"/>
  <c r="B979" i="32"/>
  <c r="B980" i="32"/>
  <c r="B981" i="32"/>
  <c r="B982" i="32"/>
  <c r="B983" i="32"/>
  <c r="B984" i="32"/>
  <c r="B985" i="32"/>
  <c r="B986" i="32"/>
  <c r="B987" i="32"/>
  <c r="B988" i="32"/>
  <c r="B989" i="32"/>
  <c r="B990" i="32"/>
  <c r="B991" i="32"/>
  <c r="B992" i="32"/>
  <c r="B993" i="32"/>
  <c r="B994" i="32"/>
  <c r="B995" i="32"/>
  <c r="B996" i="32"/>
  <c r="B997" i="32"/>
  <c r="B998" i="32"/>
  <c r="B999" i="32"/>
  <c r="B1000" i="32"/>
  <c r="B1001" i="32"/>
  <c r="B1002" i="32"/>
  <c r="B1003" i="32"/>
  <c r="B1004" i="32"/>
  <c r="B1005" i="32"/>
  <c r="B1006" i="32"/>
  <c r="B1007" i="32"/>
  <c r="B1008" i="32"/>
  <c r="B1009" i="32"/>
  <c r="B1010" i="32"/>
  <c r="B1011" i="32"/>
  <c r="B1012" i="32"/>
  <c r="B1013" i="32"/>
  <c r="B1014" i="32"/>
  <c r="B1015" i="32"/>
  <c r="B1016" i="32"/>
  <c r="B1017" i="32"/>
  <c r="B1018" i="32"/>
  <c r="B1019" i="32"/>
  <c r="B1020" i="32"/>
  <c r="B1021" i="32"/>
  <c r="B1022" i="32"/>
  <c r="B1023" i="32"/>
  <c r="B1024" i="32"/>
  <c r="B1025" i="32"/>
  <c r="B1026" i="32"/>
  <c r="B1027" i="32"/>
  <c r="B1028" i="32"/>
  <c r="B1029" i="32"/>
  <c r="B1030" i="32"/>
  <c r="B1031" i="32"/>
  <c r="B1032" i="32"/>
  <c r="B1033" i="32"/>
  <c r="B1034" i="32"/>
  <c r="B1035" i="32"/>
  <c r="B1036" i="32"/>
  <c r="B1037" i="32"/>
  <c r="B1038" i="32"/>
  <c r="B1039" i="32"/>
  <c r="B1040" i="32"/>
  <c r="B1041" i="32"/>
  <c r="B1042" i="32"/>
  <c r="B1043" i="32"/>
  <c r="B1044" i="32"/>
  <c r="B1045" i="32"/>
  <c r="B1046" i="32"/>
  <c r="B1047" i="32"/>
  <c r="B1048" i="32"/>
  <c r="B1049" i="32"/>
  <c r="B1050" i="32"/>
  <c r="B1051" i="32"/>
  <c r="B1052" i="32"/>
  <c r="B1053" i="32"/>
  <c r="B1054" i="32"/>
  <c r="B1055" i="32"/>
  <c r="B1056" i="32"/>
  <c r="B1057" i="32"/>
  <c r="B1058" i="32"/>
  <c r="B1059" i="32"/>
  <c r="B1060" i="32"/>
  <c r="B1061" i="32"/>
  <c r="B1062" i="32"/>
  <c r="B1063" i="32"/>
  <c r="B1064" i="32"/>
  <c r="B1065" i="32"/>
  <c r="B1066" i="32"/>
  <c r="B1067" i="32"/>
  <c r="B1068" i="32"/>
  <c r="B1069" i="32"/>
  <c r="B1070" i="32"/>
  <c r="B1071" i="32"/>
  <c r="B1072" i="32"/>
  <c r="B1073" i="32"/>
  <c r="B1074" i="32"/>
  <c r="B1075" i="32"/>
  <c r="B1076" i="32"/>
  <c r="B1077" i="32"/>
  <c r="B1078" i="32"/>
  <c r="B1079" i="32"/>
  <c r="B1080" i="32"/>
  <c r="B1081" i="32"/>
  <c r="B1082" i="32"/>
  <c r="B1083" i="32"/>
  <c r="B1084" i="32"/>
  <c r="B1085" i="32"/>
  <c r="B1086" i="32"/>
  <c r="B1087" i="32"/>
  <c r="B1088" i="32"/>
  <c r="B1089" i="32"/>
  <c r="B1090" i="32"/>
  <c r="B1091" i="32"/>
  <c r="B1092" i="32"/>
  <c r="B1093" i="32"/>
  <c r="B1094" i="32"/>
  <c r="B1095" i="32"/>
  <c r="B1096" i="32"/>
  <c r="B1097" i="32"/>
  <c r="B1098" i="32"/>
  <c r="B1099" i="32"/>
  <c r="B1100" i="32"/>
  <c r="B1101" i="32"/>
  <c r="B1102" i="32"/>
  <c r="B1103" i="32"/>
  <c r="B1104" i="32"/>
  <c r="B1105" i="32"/>
  <c r="B1106" i="32"/>
  <c r="B1107" i="32"/>
  <c r="B1108" i="32"/>
  <c r="B1109" i="32"/>
  <c r="B1110" i="32"/>
  <c r="B1111" i="32"/>
  <c r="B1112" i="32"/>
  <c r="B1113" i="32"/>
  <c r="B1114" i="32"/>
  <c r="B1115" i="32"/>
  <c r="B1116" i="32"/>
  <c r="B1117" i="32"/>
  <c r="B1118" i="32"/>
  <c r="B1119" i="32"/>
  <c r="B1120" i="32"/>
  <c r="B1121" i="32"/>
  <c r="B1122" i="32"/>
  <c r="B1123" i="32"/>
  <c r="B1124" i="32"/>
  <c r="B1125" i="32"/>
  <c r="B1126" i="32"/>
  <c r="B1127" i="32"/>
  <c r="B1128" i="32"/>
  <c r="B1129" i="32"/>
  <c r="B1130" i="32"/>
  <c r="B1131" i="32"/>
  <c r="B1132" i="32"/>
  <c r="B1133" i="32"/>
  <c r="B1134" i="32"/>
  <c r="B1135" i="32"/>
  <c r="B1136" i="32"/>
  <c r="B1137" i="32"/>
  <c r="B1138" i="32"/>
  <c r="B1139" i="32"/>
  <c r="B1140" i="32"/>
  <c r="B1141" i="32"/>
  <c r="B1142" i="32"/>
  <c r="B1143" i="32"/>
  <c r="B1144" i="32"/>
  <c r="B1145" i="32"/>
  <c r="B1146" i="32"/>
  <c r="B1147" i="32"/>
  <c r="B1148" i="32"/>
  <c r="B1149" i="32"/>
  <c r="B1150" i="32"/>
  <c r="B1151" i="32"/>
  <c r="B1152" i="32"/>
  <c r="B1153" i="32"/>
  <c r="B1154" i="32"/>
  <c r="B1155" i="32"/>
  <c r="B1156" i="32"/>
  <c r="B1157" i="32"/>
  <c r="B1158" i="32"/>
  <c r="B1159" i="32"/>
  <c r="B1160" i="32"/>
  <c r="B1161" i="32"/>
  <c r="B1162" i="32"/>
  <c r="B1163" i="32"/>
  <c r="B1164" i="32"/>
  <c r="B1165" i="32"/>
  <c r="B1166" i="32"/>
  <c r="B1167" i="32"/>
  <c r="B1168" i="32"/>
  <c r="B1169" i="32"/>
  <c r="B1170" i="32"/>
  <c r="B1171" i="32"/>
  <c r="B1172" i="32"/>
  <c r="B1173" i="32"/>
  <c r="B1174" i="32"/>
  <c r="B1175" i="32"/>
  <c r="B1176" i="32"/>
  <c r="B1177" i="32"/>
  <c r="B1178" i="32"/>
  <c r="B1179" i="32"/>
  <c r="B1180" i="32"/>
  <c r="B1181" i="32"/>
  <c r="B1182" i="32"/>
  <c r="B1183" i="32"/>
  <c r="B1184" i="32"/>
  <c r="B1185" i="32"/>
  <c r="B1186" i="32"/>
  <c r="B1187" i="32"/>
  <c r="B1188" i="32"/>
  <c r="B1189" i="32"/>
  <c r="B1190" i="32"/>
  <c r="B1191" i="32"/>
  <c r="B1192" i="32"/>
  <c r="B1193" i="32"/>
  <c r="B1194" i="32"/>
  <c r="B1195" i="32"/>
  <c r="B1196" i="32"/>
  <c r="B1197" i="32"/>
  <c r="B1198" i="32"/>
  <c r="B1199" i="32"/>
  <c r="B1200" i="32"/>
  <c r="B1201" i="32"/>
  <c r="B1202" i="32"/>
  <c r="B1203" i="32"/>
  <c r="B1204" i="32"/>
  <c r="B1205" i="32"/>
  <c r="B1206" i="32"/>
  <c r="B1207" i="32"/>
  <c r="B1208" i="32"/>
  <c r="B1209" i="32"/>
  <c r="B1210" i="32"/>
  <c r="B1211" i="32"/>
  <c r="B1212" i="32"/>
  <c r="B1213" i="32"/>
  <c r="B1214" i="32"/>
  <c r="B1215" i="32"/>
  <c r="B1216" i="32"/>
  <c r="B1217" i="32"/>
  <c r="B1218" i="32"/>
  <c r="B1219" i="32"/>
  <c r="B1220" i="32"/>
  <c r="B1221" i="32"/>
  <c r="B1222" i="32"/>
  <c r="B1223" i="32"/>
  <c r="B1224" i="32"/>
  <c r="B1225" i="32"/>
  <c r="B1226" i="32"/>
  <c r="B1227" i="32"/>
  <c r="B1228" i="32"/>
  <c r="B1229" i="32"/>
  <c r="B1230" i="32"/>
  <c r="B1231" i="32"/>
  <c r="B1232" i="32"/>
  <c r="B1233" i="32"/>
  <c r="B1234" i="32"/>
  <c r="B1235" i="32"/>
  <c r="B1236" i="32"/>
  <c r="B1237" i="32"/>
  <c r="B1238" i="32"/>
  <c r="B1239" i="32"/>
  <c r="B1240" i="32"/>
  <c r="B1241" i="32"/>
  <c r="B1242" i="32"/>
  <c r="B1243" i="32"/>
  <c r="B1244" i="32"/>
  <c r="B1245" i="32"/>
  <c r="B1246" i="32"/>
  <c r="B1247" i="32"/>
  <c r="B1248" i="32"/>
  <c r="B1249" i="32"/>
  <c r="B1250" i="32"/>
  <c r="B1251" i="32"/>
  <c r="B1252" i="32"/>
  <c r="B1253" i="32"/>
  <c r="B1254" i="32"/>
  <c r="B1255" i="32"/>
  <c r="B1256" i="32"/>
  <c r="B1257" i="32"/>
  <c r="B1258" i="32"/>
  <c r="B1259" i="32"/>
  <c r="B1260" i="32"/>
  <c r="B1261" i="32"/>
  <c r="B1262" i="32"/>
  <c r="B1263" i="32"/>
  <c r="B1264" i="32"/>
  <c r="B1265" i="32"/>
  <c r="B1266" i="32"/>
  <c r="B1267" i="32"/>
  <c r="B1268" i="32"/>
  <c r="B1269" i="32"/>
  <c r="B1270" i="32"/>
  <c r="B1271" i="32"/>
  <c r="B1272" i="32"/>
  <c r="B1273" i="32"/>
  <c r="B1274" i="32"/>
  <c r="B1275" i="32"/>
  <c r="B1276" i="32"/>
  <c r="B1277" i="32"/>
  <c r="B1278" i="32"/>
  <c r="B1279" i="32"/>
  <c r="B1280" i="32"/>
  <c r="B1281" i="32"/>
  <c r="B1282" i="32"/>
  <c r="B1283" i="32"/>
  <c r="B1284" i="32"/>
  <c r="B1285" i="32"/>
  <c r="B1286" i="32"/>
  <c r="B1287" i="32"/>
  <c r="B1288" i="32"/>
  <c r="B1289" i="32"/>
  <c r="B1290" i="32"/>
  <c r="B1291" i="32"/>
  <c r="B1292" i="32"/>
  <c r="B1293" i="32"/>
  <c r="B1294" i="32"/>
  <c r="B1295" i="32"/>
  <c r="B1296" i="32"/>
  <c r="B1297" i="32"/>
  <c r="B1298" i="32"/>
  <c r="B1299" i="32"/>
  <c r="B1300" i="32"/>
  <c r="B1301" i="32"/>
  <c r="B1302" i="32"/>
  <c r="B1303" i="32"/>
  <c r="B1304" i="32"/>
  <c r="B1305" i="32"/>
  <c r="B1306" i="32"/>
  <c r="B1307" i="32"/>
  <c r="B1308" i="32"/>
  <c r="B1309" i="32"/>
  <c r="B1310" i="32"/>
  <c r="B1311" i="32"/>
  <c r="B1312" i="32"/>
  <c r="B1313" i="32"/>
  <c r="B1314" i="32"/>
  <c r="B1315" i="32"/>
  <c r="B1316" i="32"/>
  <c r="B1317" i="32"/>
  <c r="B1318" i="32"/>
  <c r="B1319" i="32"/>
  <c r="B1320" i="32"/>
  <c r="B1321" i="32"/>
  <c r="B1322" i="32"/>
  <c r="B1323" i="32"/>
  <c r="B1324" i="32"/>
  <c r="B1325" i="32"/>
  <c r="B1326" i="32"/>
  <c r="B1327" i="32"/>
  <c r="B1328" i="32"/>
  <c r="B1329" i="32"/>
  <c r="B1330" i="32"/>
  <c r="B1331" i="32"/>
  <c r="B1332" i="32"/>
  <c r="B1333" i="32"/>
  <c r="B1334" i="32"/>
  <c r="B1335" i="32"/>
  <c r="B1336" i="32"/>
  <c r="B1337" i="32"/>
  <c r="B1338" i="32"/>
  <c r="B1339" i="32"/>
  <c r="B1340" i="32"/>
  <c r="B1341" i="32"/>
  <c r="B1342" i="32"/>
  <c r="B1343" i="32"/>
  <c r="B1344" i="32"/>
  <c r="B1345" i="32"/>
  <c r="B1346" i="32"/>
  <c r="B1347" i="32"/>
  <c r="B1348" i="32"/>
  <c r="B1349" i="32"/>
  <c r="B1350" i="32"/>
  <c r="B1351" i="32"/>
  <c r="B1352" i="32"/>
  <c r="B1353" i="32"/>
  <c r="B1354" i="32"/>
  <c r="B1355" i="32"/>
  <c r="B1356" i="32"/>
  <c r="B1357" i="32"/>
  <c r="B1358" i="32"/>
  <c r="B1359" i="32"/>
  <c r="B1360" i="32"/>
  <c r="B1361" i="32"/>
  <c r="B1362" i="32"/>
  <c r="B1363" i="32"/>
  <c r="B1364" i="32"/>
  <c r="B1365" i="32"/>
  <c r="B1366" i="32"/>
  <c r="B1367" i="32"/>
  <c r="B1368" i="32"/>
  <c r="B1369" i="32"/>
  <c r="B1370" i="32"/>
  <c r="B1371" i="32"/>
  <c r="B1372" i="32"/>
  <c r="B1373" i="32"/>
  <c r="B1374" i="32"/>
  <c r="B1375" i="32"/>
  <c r="B1376" i="32"/>
  <c r="B1377" i="32"/>
  <c r="B1378" i="32"/>
  <c r="B1379" i="32"/>
  <c r="B1380" i="32"/>
  <c r="B1381" i="32"/>
  <c r="B1382" i="32"/>
  <c r="B1383" i="32"/>
  <c r="B1384" i="32"/>
  <c r="B1385" i="32"/>
  <c r="B1386" i="32"/>
  <c r="B1387" i="32"/>
  <c r="B1388" i="32"/>
  <c r="B1389" i="32"/>
  <c r="B1390" i="32"/>
  <c r="B1391" i="32"/>
  <c r="B1392" i="32"/>
  <c r="B1393" i="32"/>
  <c r="B1394" i="32"/>
  <c r="B1395" i="32"/>
  <c r="B1396" i="32"/>
  <c r="B1397" i="32"/>
  <c r="B1398" i="32"/>
  <c r="B1399" i="32"/>
  <c r="B1400" i="32"/>
  <c r="B1401" i="32"/>
  <c r="B1402" i="32"/>
  <c r="B1403" i="32"/>
  <c r="B1404" i="32"/>
  <c r="B1405" i="32"/>
  <c r="B1406" i="32"/>
  <c r="B1407" i="32"/>
  <c r="B1408" i="32"/>
  <c r="B1409" i="32"/>
  <c r="B1410" i="32"/>
  <c r="B1411" i="32"/>
  <c r="B1412" i="32"/>
  <c r="B1413" i="32"/>
  <c r="B1414" i="32"/>
  <c r="B1415" i="32"/>
  <c r="B1416" i="32"/>
  <c r="B1417" i="32"/>
  <c r="B1418" i="32"/>
  <c r="B1419" i="32"/>
  <c r="B1420" i="32"/>
  <c r="B1421" i="32"/>
  <c r="B1422" i="32"/>
  <c r="B1423" i="32"/>
  <c r="B1424" i="32"/>
  <c r="B1425" i="32"/>
  <c r="B1426" i="32"/>
  <c r="B1427" i="32"/>
  <c r="B1428" i="32"/>
  <c r="B1429" i="32"/>
  <c r="B1430" i="32"/>
  <c r="B1431" i="32"/>
  <c r="B1432" i="32"/>
  <c r="B1433" i="32"/>
  <c r="B1434" i="32"/>
  <c r="B1435" i="32"/>
  <c r="B1436" i="32"/>
  <c r="B1437" i="32"/>
  <c r="B1438" i="32"/>
  <c r="B1439" i="32"/>
  <c r="B1440" i="32"/>
  <c r="B1441" i="32"/>
  <c r="B1442" i="32"/>
  <c r="B1443" i="32"/>
  <c r="B1444" i="32"/>
  <c r="B1445" i="32"/>
  <c r="B1446" i="32"/>
  <c r="B1447" i="32"/>
  <c r="B1448" i="32"/>
  <c r="B1449" i="32"/>
  <c r="B1450" i="32"/>
  <c r="B1451" i="32"/>
  <c r="B1452" i="32"/>
  <c r="B1453" i="32"/>
  <c r="B1454" i="32"/>
  <c r="B1455" i="32"/>
  <c r="B1456" i="32"/>
  <c r="B1457" i="32"/>
  <c r="B1458" i="32"/>
  <c r="B1459" i="32"/>
  <c r="B1460" i="32"/>
  <c r="B1461" i="32"/>
  <c r="B1462" i="32"/>
  <c r="B1463" i="32"/>
  <c r="B1464" i="32"/>
  <c r="B1465" i="32"/>
  <c r="B1466" i="32"/>
  <c r="B1467" i="32"/>
  <c r="B1468" i="32"/>
  <c r="B1469" i="32"/>
  <c r="B1470" i="32"/>
  <c r="B1471" i="32"/>
  <c r="B1472" i="32"/>
  <c r="B1473" i="32"/>
  <c r="B1474" i="32"/>
  <c r="B1475" i="32"/>
  <c r="B1476" i="32"/>
  <c r="B1477" i="32"/>
  <c r="B1478" i="32"/>
  <c r="B1479" i="32"/>
  <c r="B1480" i="32"/>
  <c r="B1481" i="32"/>
  <c r="B1482" i="32"/>
  <c r="B1483" i="32"/>
  <c r="B1484" i="32"/>
  <c r="B1485" i="32"/>
  <c r="B1486" i="32"/>
  <c r="B1487" i="32"/>
  <c r="B1488" i="32"/>
  <c r="B1489" i="32"/>
  <c r="B1490" i="32"/>
  <c r="B1491" i="32"/>
  <c r="B1492" i="32"/>
  <c r="B1493" i="32"/>
  <c r="B1494" i="32"/>
  <c r="B1495" i="32"/>
  <c r="B1496" i="32"/>
  <c r="B1497" i="32"/>
  <c r="B1498" i="32"/>
  <c r="B1499" i="32"/>
  <c r="B1500" i="32"/>
  <c r="B1501" i="32"/>
  <c r="B1502" i="32"/>
  <c r="B1503" i="32"/>
  <c r="B1504" i="32"/>
  <c r="B1505" i="32"/>
  <c r="B1506" i="32"/>
  <c r="B1507" i="32"/>
  <c r="B1508" i="32"/>
  <c r="B1509" i="32"/>
  <c r="B1510" i="32"/>
  <c r="B1511" i="32"/>
  <c r="B1512" i="32"/>
  <c r="B1513" i="32"/>
  <c r="B1514" i="32"/>
  <c r="B1515" i="32"/>
  <c r="B1516" i="32"/>
  <c r="B1517" i="32"/>
  <c r="B1518" i="32"/>
  <c r="B1519" i="32"/>
  <c r="B1520" i="32"/>
  <c r="B1521" i="32"/>
  <c r="B1522" i="32"/>
  <c r="B1523" i="32"/>
  <c r="B1524" i="32"/>
  <c r="B1525" i="32"/>
  <c r="B1526" i="32"/>
  <c r="B1527" i="32"/>
  <c r="B1528" i="32"/>
  <c r="B1529" i="32"/>
  <c r="B1530" i="32"/>
  <c r="B1531" i="32"/>
  <c r="B1532" i="32"/>
  <c r="B1533" i="32"/>
  <c r="B1534" i="32"/>
  <c r="B1535" i="32"/>
  <c r="B1536" i="32"/>
  <c r="B1537" i="32"/>
  <c r="B1538" i="32"/>
  <c r="B1539" i="32"/>
  <c r="B1540" i="32"/>
  <c r="B1541" i="32"/>
  <c r="B1542" i="32"/>
  <c r="B1543" i="32"/>
  <c r="B1544" i="32"/>
  <c r="B1545" i="32"/>
  <c r="B1546" i="32"/>
  <c r="B1547" i="32"/>
  <c r="B1548" i="32"/>
  <c r="B1549" i="32"/>
  <c r="B1550" i="32"/>
  <c r="B1551" i="32"/>
  <c r="B1552" i="32"/>
  <c r="B1553" i="32"/>
  <c r="B1554" i="32"/>
  <c r="B1555" i="32"/>
  <c r="B1556" i="32"/>
  <c r="B1557" i="32"/>
  <c r="B1558" i="32"/>
  <c r="B1559" i="32"/>
  <c r="B1560" i="32"/>
  <c r="B1561" i="32"/>
  <c r="B1562" i="32"/>
  <c r="B1563" i="32"/>
  <c r="B1564" i="32"/>
  <c r="B1565" i="32"/>
  <c r="B1566" i="32"/>
  <c r="B1567" i="32"/>
  <c r="B1568" i="32"/>
  <c r="B1569" i="32"/>
  <c r="B1570" i="32"/>
  <c r="B1571" i="32"/>
  <c r="B1572" i="32"/>
  <c r="B1573" i="32"/>
  <c r="B1574" i="32"/>
  <c r="B1575" i="32"/>
  <c r="B1576" i="32"/>
  <c r="B1577" i="32"/>
  <c r="B1578" i="32"/>
  <c r="B1579" i="32"/>
  <c r="B1580" i="32"/>
  <c r="B1581" i="32"/>
  <c r="B1582" i="32"/>
  <c r="B1583" i="32"/>
  <c r="B1584" i="32"/>
  <c r="B1585" i="32"/>
  <c r="B1586" i="32"/>
  <c r="B1587" i="32"/>
  <c r="B1588" i="32"/>
  <c r="B1589" i="32"/>
  <c r="B1590" i="32"/>
  <c r="B1591" i="32"/>
  <c r="B1592" i="32"/>
  <c r="B1593" i="32"/>
  <c r="B1594" i="32"/>
  <c r="B1595" i="32"/>
  <c r="B1596" i="32"/>
  <c r="B1597" i="32"/>
  <c r="B1598" i="32"/>
  <c r="B1599" i="32"/>
  <c r="B1600" i="32"/>
  <c r="B1601" i="32"/>
  <c r="B1602" i="32"/>
  <c r="B1603" i="32"/>
  <c r="B1604" i="32"/>
  <c r="B1605" i="32"/>
  <c r="B1606" i="32"/>
  <c r="B1607" i="32"/>
  <c r="B1608" i="32"/>
  <c r="B1609" i="32"/>
  <c r="B1610" i="32"/>
  <c r="B1611" i="32"/>
  <c r="B1612" i="32"/>
  <c r="B1613" i="32"/>
  <c r="B1614" i="32"/>
  <c r="B1615" i="32"/>
  <c r="B1616" i="32"/>
  <c r="B1617" i="32"/>
  <c r="B1618" i="32"/>
  <c r="B1619" i="32"/>
  <c r="B1620" i="32"/>
  <c r="B1621" i="32"/>
  <c r="B1622" i="32"/>
  <c r="B1623" i="32"/>
  <c r="B1624" i="32"/>
  <c r="B1625" i="32"/>
  <c r="B1626" i="32"/>
  <c r="B1627" i="32"/>
  <c r="B1628" i="32"/>
  <c r="B1629" i="32"/>
  <c r="B1630" i="32"/>
  <c r="B1631" i="32"/>
  <c r="B1632" i="32"/>
  <c r="B1633" i="32"/>
  <c r="B1634" i="32"/>
  <c r="B1635" i="32"/>
  <c r="B1636" i="32"/>
  <c r="B1637" i="32"/>
  <c r="B1638" i="32"/>
  <c r="B1639" i="32"/>
  <c r="B1640" i="32"/>
  <c r="B1641" i="32"/>
  <c r="B1642" i="32"/>
  <c r="B1643" i="32"/>
  <c r="B1644" i="32"/>
  <c r="B1645" i="32"/>
  <c r="B1646" i="32"/>
  <c r="B1647" i="32"/>
  <c r="B1648" i="32"/>
  <c r="B1649" i="32"/>
  <c r="B1650" i="32"/>
  <c r="B1651" i="32"/>
  <c r="B1652" i="32"/>
  <c r="B1653" i="32"/>
  <c r="B1654" i="32"/>
  <c r="B1655" i="32"/>
  <c r="B1656" i="32"/>
  <c r="B1657" i="32"/>
  <c r="B1658" i="32"/>
  <c r="B1659" i="32"/>
  <c r="B1660" i="32"/>
  <c r="B1661" i="32"/>
  <c r="B1662" i="32"/>
  <c r="B1663" i="32"/>
  <c r="B1664" i="32"/>
  <c r="B1665" i="32"/>
  <c r="B1666" i="32"/>
  <c r="B1667" i="32"/>
  <c r="B1668" i="32"/>
  <c r="B1669" i="32"/>
  <c r="B1670" i="32"/>
  <c r="B1671" i="32"/>
  <c r="B1672" i="32"/>
  <c r="B1673" i="32"/>
  <c r="B1674" i="32"/>
  <c r="B1675" i="32"/>
  <c r="B1676" i="32"/>
  <c r="B1677" i="32"/>
  <c r="B1678" i="32"/>
  <c r="B1679" i="32"/>
  <c r="B1680" i="32"/>
  <c r="B1681" i="32"/>
  <c r="B1682" i="32"/>
  <c r="B1683" i="32"/>
  <c r="B1684" i="32"/>
  <c r="B1685" i="32"/>
  <c r="B1686" i="32"/>
  <c r="B1687" i="32"/>
  <c r="B1688" i="32"/>
  <c r="B1689" i="32"/>
  <c r="B1690" i="32"/>
  <c r="B1691" i="32"/>
  <c r="B1692" i="32"/>
  <c r="B1693" i="32"/>
  <c r="B1694" i="32"/>
  <c r="B1695" i="32"/>
  <c r="B1696" i="32"/>
  <c r="B1697" i="32"/>
  <c r="B1698" i="32"/>
  <c r="B1699" i="32"/>
  <c r="B1700" i="32"/>
  <c r="B1701" i="32"/>
  <c r="B1702" i="32"/>
  <c r="B1703" i="32"/>
  <c r="B1704" i="32"/>
  <c r="B1705" i="32"/>
  <c r="B1706" i="32"/>
  <c r="B1707" i="32"/>
  <c r="B1708" i="32"/>
  <c r="B1709" i="32"/>
  <c r="B1710" i="32"/>
  <c r="B1711" i="32"/>
  <c r="B1712" i="32"/>
  <c r="B1713" i="32"/>
  <c r="B1714" i="32"/>
  <c r="B1715" i="32"/>
  <c r="B1716" i="32"/>
  <c r="B1717" i="32"/>
  <c r="B1718" i="32"/>
  <c r="B1719" i="32"/>
  <c r="B1720" i="32"/>
  <c r="B1721" i="32"/>
  <c r="B1722" i="32"/>
  <c r="B1723" i="32"/>
  <c r="B1724" i="32"/>
  <c r="B1725" i="32"/>
  <c r="B1726" i="32"/>
  <c r="B1727" i="32"/>
  <c r="B1728" i="32"/>
  <c r="B1729" i="32"/>
  <c r="B1730" i="32"/>
  <c r="B1731" i="32"/>
  <c r="B1732" i="32"/>
  <c r="B1733" i="32"/>
  <c r="B1734" i="32"/>
  <c r="B1735" i="32"/>
  <c r="B1736" i="32"/>
  <c r="B1737" i="32"/>
  <c r="B1738" i="32"/>
  <c r="B1739" i="32"/>
  <c r="B1740" i="32"/>
  <c r="B1741" i="32"/>
  <c r="B1742" i="32"/>
  <c r="B1743" i="32"/>
  <c r="B1744" i="32"/>
  <c r="B1745" i="32"/>
  <c r="B1746" i="32"/>
  <c r="B1747" i="32"/>
  <c r="B1748" i="32"/>
  <c r="B1749" i="32"/>
  <c r="B1750" i="32"/>
  <c r="B1751" i="32"/>
  <c r="B1752" i="32"/>
  <c r="B1753" i="32"/>
  <c r="B1754" i="32"/>
  <c r="B1755" i="32"/>
  <c r="B1756" i="32"/>
  <c r="B1757" i="32"/>
  <c r="B1758" i="32"/>
  <c r="B1759" i="32"/>
  <c r="B1760" i="32"/>
  <c r="B1761" i="32"/>
  <c r="B1762" i="32"/>
  <c r="B1763" i="32"/>
  <c r="B1764" i="32"/>
  <c r="B1765" i="32"/>
  <c r="B1766" i="32"/>
  <c r="B1767" i="32"/>
  <c r="B1768" i="32"/>
  <c r="B1769" i="32"/>
  <c r="B1770" i="32"/>
  <c r="B1771" i="32"/>
  <c r="B1772" i="32"/>
  <c r="B1773" i="32"/>
  <c r="B1774" i="32"/>
  <c r="B1775" i="32"/>
  <c r="B1776" i="32"/>
  <c r="B1777" i="32"/>
  <c r="B1778" i="32"/>
  <c r="B1779" i="32"/>
  <c r="B1780" i="32"/>
  <c r="B1781" i="32"/>
  <c r="B1782" i="32"/>
  <c r="B1783" i="32"/>
  <c r="B1784" i="32"/>
  <c r="B1785" i="32"/>
  <c r="B1786" i="32"/>
  <c r="B1787" i="32"/>
  <c r="B1788" i="32"/>
  <c r="B1789" i="32"/>
  <c r="B1790" i="32"/>
  <c r="B1791" i="32"/>
  <c r="B1792" i="32"/>
  <c r="B1793" i="32"/>
  <c r="B1794" i="32"/>
  <c r="B1795" i="32"/>
  <c r="B1796" i="32"/>
  <c r="B1797" i="32"/>
  <c r="B1798" i="32"/>
  <c r="B1799" i="32"/>
  <c r="B1800" i="32"/>
  <c r="B1801" i="32"/>
  <c r="B1802" i="32"/>
  <c r="B1803" i="32"/>
  <c r="B1804" i="32"/>
  <c r="B1805" i="32"/>
  <c r="B1806" i="32"/>
  <c r="B1807" i="32"/>
  <c r="B1808" i="32"/>
  <c r="B1809" i="32"/>
  <c r="B1810" i="32"/>
  <c r="B1811" i="32"/>
  <c r="B1812" i="32"/>
  <c r="B1813" i="32"/>
  <c r="B1814" i="32"/>
  <c r="B1815" i="32"/>
  <c r="B1816" i="32"/>
  <c r="B1817" i="32"/>
  <c r="B1818" i="32"/>
  <c r="B1819" i="32"/>
  <c r="B1820" i="32"/>
  <c r="B1821" i="32"/>
  <c r="B1822" i="32"/>
  <c r="B1823" i="32"/>
  <c r="B1824" i="32"/>
  <c r="B1825" i="32"/>
  <c r="B1826" i="32"/>
  <c r="B1827" i="32"/>
  <c r="B1828" i="32"/>
  <c r="B1829" i="32"/>
  <c r="B1830" i="32"/>
  <c r="B1831" i="32"/>
  <c r="B1832" i="32"/>
  <c r="B1833" i="32"/>
  <c r="B1834" i="32"/>
  <c r="B1835" i="32"/>
  <c r="B1836" i="32"/>
  <c r="B1837" i="32"/>
  <c r="B1838" i="32"/>
  <c r="B1839" i="32"/>
  <c r="B1840" i="32"/>
  <c r="B1841" i="32"/>
  <c r="B1842" i="32"/>
  <c r="B1843" i="32"/>
  <c r="B1844" i="32"/>
  <c r="B1845" i="32"/>
  <c r="B1846" i="32"/>
  <c r="B1847" i="32"/>
  <c r="B1848" i="32"/>
  <c r="B1849" i="32"/>
  <c r="B1850" i="32"/>
  <c r="B1851" i="32"/>
  <c r="B1852" i="32"/>
  <c r="B1853" i="32"/>
  <c r="B1854" i="32"/>
  <c r="B1855" i="32"/>
  <c r="B1856" i="32"/>
  <c r="B1857" i="32"/>
  <c r="B1858" i="32"/>
  <c r="B1859" i="32"/>
  <c r="B1860" i="32"/>
  <c r="B1861" i="32"/>
  <c r="B1862" i="32"/>
  <c r="B1863" i="32"/>
  <c r="B1864" i="32"/>
  <c r="B1865" i="32"/>
  <c r="B1866" i="32"/>
  <c r="B1867" i="32"/>
  <c r="B1868" i="32"/>
  <c r="B1869" i="32"/>
  <c r="B1870" i="32"/>
  <c r="B1871" i="32"/>
  <c r="B1872" i="32"/>
  <c r="B1873" i="32"/>
  <c r="B1874" i="32"/>
  <c r="B1875" i="32"/>
  <c r="B1876" i="32"/>
  <c r="B1877" i="32"/>
  <c r="B1878" i="32"/>
  <c r="B1879" i="32"/>
  <c r="B1880" i="32"/>
  <c r="B1881" i="32"/>
  <c r="B1882" i="32"/>
  <c r="B1883" i="32"/>
  <c r="B1884" i="32"/>
  <c r="B1885" i="32"/>
  <c r="B1886" i="32"/>
  <c r="B1887" i="32"/>
  <c r="B1888" i="32"/>
  <c r="B1889" i="32"/>
  <c r="B1890" i="32"/>
  <c r="B1891" i="32"/>
  <c r="B1892" i="32"/>
  <c r="B1893" i="32"/>
  <c r="B1894" i="32"/>
  <c r="B1895" i="32"/>
  <c r="B1896" i="32"/>
  <c r="B1897" i="32"/>
  <c r="B1898" i="32"/>
  <c r="B1899" i="32"/>
  <c r="B1900" i="32"/>
  <c r="B1901" i="32"/>
  <c r="B1902" i="32"/>
  <c r="B1903" i="32"/>
  <c r="B1904" i="32"/>
  <c r="B1905" i="32"/>
  <c r="B1906" i="32"/>
  <c r="B1907" i="32"/>
  <c r="B1908" i="32"/>
  <c r="B1909" i="32"/>
  <c r="B1910" i="32"/>
  <c r="B1911" i="32"/>
  <c r="B1912" i="32"/>
  <c r="B1913" i="32"/>
  <c r="B1914" i="32"/>
  <c r="B1915" i="32"/>
  <c r="B1916" i="32"/>
  <c r="B1917" i="32"/>
  <c r="B1918" i="32"/>
  <c r="B1919" i="32"/>
  <c r="B1920" i="32"/>
  <c r="B1921" i="32"/>
  <c r="B1922" i="32"/>
  <c r="B1923" i="32"/>
  <c r="B1924" i="32"/>
  <c r="B1925" i="32"/>
  <c r="B1926" i="32"/>
  <c r="B1927" i="32"/>
  <c r="B1928" i="32"/>
  <c r="B1929" i="32"/>
  <c r="B1930" i="32"/>
  <c r="B1931" i="32"/>
  <c r="B1932" i="32"/>
  <c r="B1933" i="32"/>
  <c r="B1934" i="32"/>
  <c r="B1935" i="32"/>
  <c r="B1936" i="32"/>
  <c r="B1937" i="32"/>
  <c r="B1938" i="32"/>
  <c r="B1939" i="32"/>
  <c r="B1940" i="32"/>
  <c r="B1941" i="32"/>
  <c r="B1942" i="32"/>
  <c r="B1943" i="32"/>
  <c r="B1944" i="32"/>
  <c r="B1945" i="32"/>
  <c r="B1946" i="32"/>
  <c r="B1947" i="32"/>
  <c r="B1948" i="32"/>
  <c r="B1949" i="32"/>
  <c r="B1950" i="32"/>
  <c r="B1951" i="32"/>
  <c r="B1952" i="32"/>
  <c r="B1953" i="32"/>
  <c r="B1954" i="32"/>
  <c r="B1955" i="32"/>
  <c r="B1956" i="32"/>
  <c r="B1957" i="32"/>
  <c r="B1958" i="32"/>
  <c r="B1959" i="32"/>
  <c r="B1960" i="32"/>
  <c r="B1961" i="32"/>
  <c r="B1962" i="32"/>
  <c r="B1963" i="32"/>
  <c r="B1964" i="32"/>
  <c r="B1965" i="32"/>
  <c r="B1966" i="32"/>
  <c r="B1967" i="32"/>
  <c r="B1968" i="32"/>
  <c r="B1969" i="32"/>
  <c r="B1970" i="32"/>
  <c r="B1971" i="32"/>
  <c r="B1972" i="32"/>
  <c r="B1973" i="32"/>
  <c r="B1974" i="32"/>
  <c r="B1975" i="32"/>
  <c r="B1976" i="32"/>
  <c r="B1977" i="32"/>
  <c r="B1978" i="32"/>
  <c r="B1979" i="32"/>
  <c r="B1980" i="32"/>
  <c r="B1981" i="32"/>
  <c r="B1982" i="32"/>
  <c r="B1983" i="32"/>
  <c r="B1984" i="32"/>
  <c r="B1985" i="32"/>
  <c r="B1986" i="32"/>
  <c r="B1987" i="32"/>
  <c r="B1988" i="32"/>
  <c r="B1989" i="32"/>
  <c r="B1990" i="32"/>
  <c r="B1991" i="32"/>
  <c r="B1992" i="32"/>
  <c r="B1993" i="32"/>
  <c r="B1994" i="32"/>
  <c r="B1995" i="32"/>
  <c r="B1996" i="32"/>
  <c r="B1997" i="32"/>
  <c r="B1998" i="32"/>
  <c r="B1999" i="32"/>
  <c r="B2000" i="32"/>
  <c r="B2001" i="32"/>
  <c r="B2002" i="32"/>
  <c r="B2003" i="32"/>
  <c r="B2004" i="32"/>
  <c r="B2005" i="32"/>
  <c r="B2006" i="32"/>
  <c r="B2007" i="32"/>
  <c r="B2008" i="32"/>
  <c r="B2009" i="32"/>
  <c r="B2010" i="32"/>
  <c r="B2011" i="32"/>
  <c r="B2012" i="32"/>
  <c r="B2013" i="32"/>
  <c r="B2014" i="32"/>
  <c r="B2015" i="32"/>
  <c r="B2016" i="32"/>
  <c r="B2017" i="32"/>
  <c r="B2018" i="32"/>
  <c r="B2019" i="32"/>
  <c r="B2020" i="32"/>
  <c r="B2021" i="32"/>
  <c r="B2022" i="32"/>
  <c r="B2023" i="32"/>
  <c r="B2024" i="32"/>
  <c r="B2025" i="32"/>
  <c r="B2026" i="32"/>
  <c r="B2027" i="32"/>
  <c r="B2028" i="32"/>
  <c r="B2029" i="32"/>
  <c r="B2030" i="32"/>
  <c r="B2031" i="32"/>
  <c r="B2032" i="32"/>
  <c r="B2033" i="32"/>
  <c r="B2034" i="32"/>
  <c r="B2035" i="32"/>
  <c r="B2036" i="32"/>
  <c r="B2037" i="32"/>
  <c r="B2038" i="32"/>
  <c r="B2039" i="32"/>
  <c r="B2040" i="32"/>
  <c r="B2041" i="32"/>
  <c r="B2042" i="32"/>
  <c r="B2043" i="32"/>
  <c r="B2044" i="32"/>
  <c r="B2045" i="32"/>
  <c r="B2046" i="32"/>
  <c r="B2047" i="32"/>
  <c r="B2048" i="32"/>
  <c r="B2049" i="32"/>
  <c r="B2050" i="32"/>
  <c r="B2051" i="32"/>
  <c r="B2052" i="32"/>
  <c r="B2053" i="32"/>
  <c r="B2054" i="32"/>
  <c r="B2055" i="32"/>
  <c r="B2056" i="32"/>
  <c r="B2057" i="32"/>
  <c r="B2058" i="32"/>
  <c r="B2059" i="32"/>
  <c r="B2060" i="32"/>
  <c r="B2061" i="32"/>
  <c r="B2062" i="32"/>
  <c r="B2063" i="32"/>
  <c r="B2064" i="32"/>
  <c r="B2065" i="32"/>
  <c r="B2066" i="32"/>
  <c r="B2067" i="32"/>
  <c r="B2068" i="32"/>
  <c r="B2069" i="32"/>
  <c r="B2070" i="32"/>
  <c r="B2071" i="32"/>
  <c r="B2072" i="32"/>
  <c r="B2073" i="32"/>
  <c r="B2074" i="32"/>
  <c r="B2075" i="32"/>
  <c r="B2076" i="32"/>
  <c r="B2077" i="32"/>
  <c r="B2078" i="32"/>
  <c r="B2079" i="32"/>
  <c r="B2080" i="32"/>
  <c r="B2081" i="32"/>
  <c r="B2082" i="32"/>
  <c r="B2083" i="32"/>
  <c r="B2084" i="32"/>
  <c r="B2085" i="32"/>
  <c r="B2086" i="32"/>
  <c r="B2087" i="32"/>
  <c r="B2088" i="32"/>
  <c r="B2089" i="32"/>
  <c r="B2090" i="32"/>
  <c r="B2091" i="32"/>
  <c r="B2092" i="32"/>
  <c r="B2093" i="32"/>
  <c r="B2094" i="32"/>
  <c r="B2095" i="32"/>
  <c r="B2096" i="32"/>
  <c r="B2097" i="32"/>
  <c r="B2098" i="32"/>
  <c r="B2099" i="32"/>
  <c r="B2100" i="32"/>
  <c r="B2101" i="32"/>
  <c r="B2102" i="32"/>
  <c r="B2103" i="32"/>
  <c r="B2104" i="32"/>
  <c r="B2105" i="32"/>
  <c r="B2106" i="32"/>
  <c r="B2107" i="32"/>
  <c r="B2108" i="32"/>
  <c r="B2109" i="32"/>
  <c r="B2110" i="32"/>
  <c r="B2111" i="32"/>
  <c r="B2112" i="32"/>
  <c r="B2113" i="32"/>
  <c r="B2114" i="32"/>
  <c r="B2115" i="32"/>
  <c r="B2116" i="32"/>
  <c r="B2117" i="32"/>
  <c r="B2118" i="32"/>
  <c r="B2119" i="32"/>
  <c r="B2120" i="32"/>
  <c r="B2121" i="32"/>
  <c r="B2122" i="32"/>
  <c r="B2123" i="32"/>
  <c r="B2124" i="32"/>
  <c r="B2125" i="32"/>
  <c r="B2126" i="32"/>
  <c r="B2127" i="32"/>
  <c r="B2128" i="32"/>
  <c r="B2129" i="32"/>
  <c r="B2130" i="32"/>
  <c r="B2131" i="32"/>
  <c r="B2132" i="32"/>
  <c r="B2133" i="32"/>
  <c r="B2134" i="32"/>
  <c r="B2135" i="32"/>
  <c r="B2136" i="32"/>
  <c r="B2137" i="32"/>
  <c r="B2138" i="32"/>
  <c r="B2139" i="32"/>
  <c r="B2140" i="32"/>
  <c r="B2141" i="32"/>
  <c r="B2142" i="32"/>
  <c r="B2143" i="32"/>
  <c r="B2144" i="32"/>
  <c r="B2145" i="32"/>
  <c r="B2146" i="32"/>
  <c r="B2147" i="32"/>
  <c r="B2148" i="32"/>
  <c r="B2149" i="32"/>
  <c r="B2150" i="32"/>
  <c r="B2151" i="32"/>
  <c r="B2152" i="32"/>
  <c r="B2153" i="32"/>
  <c r="B2154" i="32"/>
  <c r="B2155" i="32"/>
  <c r="B2156" i="32"/>
  <c r="B2157" i="32"/>
  <c r="B2158" i="32"/>
  <c r="B2159" i="32"/>
  <c r="B2160" i="32"/>
  <c r="B2161" i="32"/>
  <c r="B2162" i="32"/>
  <c r="B2163" i="32"/>
  <c r="B2164" i="32"/>
  <c r="B2165" i="32"/>
  <c r="B2166" i="32"/>
  <c r="B2167" i="32"/>
  <c r="B2168" i="32"/>
  <c r="B2169" i="32"/>
  <c r="B2170" i="32"/>
  <c r="B2171" i="32"/>
  <c r="B2172" i="32"/>
  <c r="B2173" i="32"/>
  <c r="B2174" i="32"/>
  <c r="B2175" i="32"/>
  <c r="B2176" i="32"/>
  <c r="B2177" i="32"/>
  <c r="B2178" i="32"/>
  <c r="B2179" i="32"/>
  <c r="B2180" i="32"/>
  <c r="B2181" i="32"/>
  <c r="B2182" i="32"/>
  <c r="B2183" i="32"/>
  <c r="B2184" i="32"/>
  <c r="B2185" i="32"/>
  <c r="B2186" i="32"/>
  <c r="B2187" i="32"/>
  <c r="B2188" i="32"/>
  <c r="B2189" i="32"/>
  <c r="B2190" i="32"/>
  <c r="B2191" i="32"/>
  <c r="B2192" i="32"/>
  <c r="B2193" i="32"/>
  <c r="B2194" i="32"/>
  <c r="B2195" i="32"/>
  <c r="B4" i="32"/>
  <c r="S7" i="29"/>
  <c r="S8" i="29"/>
  <c r="S9" i="29"/>
  <c r="S10" i="29"/>
  <c r="S11" i="29"/>
  <c r="S12" i="29"/>
  <c r="S13" i="29"/>
  <c r="S14" i="29"/>
  <c r="S15" i="29"/>
  <c r="S16" i="29"/>
  <c r="S17" i="29"/>
  <c r="S18" i="29"/>
  <c r="S19" i="29"/>
  <c r="S20" i="29"/>
  <c r="S21" i="29"/>
  <c r="S22" i="29"/>
  <c r="S23" i="29"/>
  <c r="S24" i="29"/>
  <c r="S25" i="29"/>
  <c r="S26" i="29"/>
  <c r="S27" i="29"/>
  <c r="S28" i="29"/>
  <c r="S29" i="29"/>
  <c r="S30" i="29"/>
  <c r="S31" i="29"/>
  <c r="S32" i="29"/>
  <c r="S33" i="29"/>
  <c r="S34" i="29"/>
  <c r="S35" i="29"/>
  <c r="S36" i="29"/>
  <c r="S6" i="29"/>
  <c r="R6" i="29"/>
  <c r="R7" i="29"/>
  <c r="R8" i="29"/>
  <c r="R9" i="29"/>
  <c r="R10" i="29"/>
  <c r="R11" i="29"/>
  <c r="R12" i="29"/>
  <c r="R13" i="29"/>
  <c r="R14" i="29"/>
  <c r="R15" i="29"/>
  <c r="R16" i="29"/>
  <c r="R17" i="29"/>
  <c r="R18" i="29"/>
  <c r="R19" i="29"/>
  <c r="R20" i="29"/>
  <c r="R21" i="29"/>
  <c r="R22" i="29"/>
  <c r="R23" i="29"/>
  <c r="R24" i="29"/>
  <c r="R25" i="29"/>
  <c r="R26" i="29"/>
  <c r="R27" i="29"/>
  <c r="R28" i="29"/>
  <c r="R29" i="29"/>
  <c r="R30" i="29"/>
  <c r="R31" i="29"/>
  <c r="R32" i="29"/>
  <c r="R33" i="29"/>
  <c r="R34" i="29"/>
  <c r="R35" i="29"/>
  <c r="R36" i="29"/>
  <c r="E5" i="29"/>
  <c r="E6" i="29"/>
  <c r="E7" i="29"/>
  <c r="E8" i="29"/>
  <c r="E9" i="29"/>
  <c r="E10" i="29"/>
  <c r="E11" i="29"/>
  <c r="E12" i="29"/>
  <c r="E13" i="29"/>
  <c r="E14" i="29"/>
  <c r="E15" i="29"/>
  <c r="E16" i="29"/>
  <c r="E17" i="29"/>
  <c r="E18" i="29"/>
  <c r="E19" i="29"/>
  <c r="E20" i="29"/>
  <c r="E21" i="29"/>
  <c r="E22" i="29"/>
  <c r="E23" i="29"/>
  <c r="E24" i="29"/>
  <c r="E25" i="29"/>
  <c r="E26" i="29"/>
  <c r="E27" i="29"/>
  <c r="E28" i="29"/>
  <c r="E29" i="29"/>
  <c r="E30" i="29"/>
  <c r="E31" i="29"/>
  <c r="E32" i="29"/>
  <c r="E33" i="29"/>
  <c r="E34" i="29"/>
  <c r="E35" i="29"/>
  <c r="E36" i="29"/>
  <c r="E37" i="29"/>
  <c r="E38" i="29"/>
  <c r="E39" i="29"/>
  <c r="E40" i="29"/>
  <c r="E41" i="29"/>
  <c r="E42" i="29"/>
  <c r="E43" i="29"/>
  <c r="E44" i="29"/>
  <c r="E45" i="29"/>
  <c r="E46" i="29"/>
  <c r="E47" i="29"/>
  <c r="E48" i="29"/>
  <c r="E49" i="29"/>
  <c r="E50" i="29"/>
  <c r="E51" i="29"/>
  <c r="E52" i="29"/>
  <c r="E53" i="29"/>
  <c r="E54" i="29"/>
  <c r="E55" i="29"/>
  <c r="E56" i="29"/>
  <c r="E57" i="29"/>
  <c r="E58" i="29"/>
  <c r="E59" i="29"/>
  <c r="E60" i="29"/>
  <c r="E61" i="29"/>
  <c r="E62" i="29"/>
  <c r="E63" i="29"/>
  <c r="E64" i="29"/>
  <c r="E65" i="29"/>
  <c r="E66" i="29"/>
  <c r="E67" i="29"/>
  <c r="E68" i="29"/>
  <c r="E69" i="29"/>
  <c r="E70" i="29"/>
  <c r="E71" i="29"/>
  <c r="E72" i="29"/>
  <c r="E73" i="29"/>
  <c r="E74" i="29"/>
  <c r="E75" i="29"/>
  <c r="E76" i="29"/>
  <c r="E77" i="29"/>
  <c r="E78" i="29"/>
  <c r="E79" i="29"/>
  <c r="E80" i="29"/>
  <c r="E81" i="29"/>
  <c r="E82" i="29"/>
  <c r="E83" i="29"/>
  <c r="E84" i="29"/>
  <c r="E85" i="29"/>
  <c r="E86" i="29"/>
  <c r="E87" i="29"/>
  <c r="E88" i="29"/>
  <c r="E89" i="29"/>
  <c r="E90" i="29"/>
  <c r="E91" i="29"/>
  <c r="E92" i="29"/>
  <c r="E93" i="29"/>
  <c r="E94" i="29"/>
  <c r="E95" i="29"/>
  <c r="E96" i="29"/>
  <c r="E97" i="29"/>
  <c r="E98" i="29"/>
  <c r="E99" i="29"/>
  <c r="E100" i="29"/>
  <c r="E101" i="29"/>
  <c r="E102" i="29"/>
  <c r="E103" i="29"/>
  <c r="E104" i="29"/>
  <c r="E105" i="29"/>
  <c r="E106" i="29"/>
  <c r="E107" i="29"/>
  <c r="E108" i="29"/>
  <c r="E109" i="29"/>
  <c r="E110" i="29"/>
  <c r="E111" i="29"/>
  <c r="E112" i="29"/>
  <c r="E113" i="29"/>
  <c r="E114" i="29"/>
  <c r="E115" i="29"/>
  <c r="E116" i="29"/>
  <c r="E117" i="29"/>
  <c r="E118" i="29"/>
  <c r="E119" i="29"/>
  <c r="E120" i="29"/>
  <c r="E121" i="29"/>
  <c r="E122" i="29"/>
  <c r="E123" i="29"/>
  <c r="E124" i="29"/>
  <c r="E125" i="29"/>
  <c r="E126" i="29"/>
  <c r="E127" i="29"/>
  <c r="E128" i="29"/>
  <c r="E129" i="29"/>
  <c r="E130" i="29"/>
  <c r="E131" i="29"/>
  <c r="E132" i="29"/>
  <c r="E133" i="29"/>
  <c r="E134" i="29"/>
  <c r="E135" i="29"/>
  <c r="E136" i="29"/>
  <c r="E137" i="29"/>
  <c r="E138" i="29"/>
  <c r="E139" i="29"/>
  <c r="E140" i="29"/>
  <c r="E141" i="29"/>
  <c r="E142" i="29"/>
  <c r="E143" i="29"/>
  <c r="E144" i="29"/>
  <c r="E145" i="29"/>
  <c r="E146" i="29"/>
  <c r="E147" i="29"/>
  <c r="E148" i="29"/>
  <c r="E149" i="29"/>
  <c r="E150" i="29"/>
  <c r="E151" i="29"/>
  <c r="E152" i="29"/>
  <c r="E153" i="29"/>
  <c r="E154" i="29"/>
  <c r="E155" i="29"/>
  <c r="E156" i="29"/>
  <c r="E157" i="29"/>
  <c r="E158" i="29"/>
  <c r="E159" i="29"/>
  <c r="E160" i="29"/>
  <c r="E161" i="29"/>
  <c r="E162" i="29"/>
  <c r="E163" i="29"/>
  <c r="E164" i="29"/>
  <c r="E165" i="29"/>
  <c r="E166" i="29"/>
  <c r="E167" i="29"/>
  <c r="E168" i="29"/>
  <c r="E169" i="29"/>
  <c r="E170" i="29"/>
  <c r="E171" i="29"/>
  <c r="E172" i="29"/>
  <c r="E173" i="29"/>
  <c r="E174" i="29"/>
  <c r="E175" i="29"/>
  <c r="E176" i="29"/>
  <c r="E177" i="29"/>
  <c r="E178" i="29"/>
  <c r="E179" i="29"/>
  <c r="E180" i="29"/>
  <c r="E181" i="29"/>
  <c r="E182" i="29"/>
  <c r="E183" i="29"/>
  <c r="E184" i="29"/>
  <c r="E185" i="29"/>
  <c r="E186" i="29"/>
  <c r="E187" i="29"/>
  <c r="E188" i="29"/>
  <c r="E189" i="29"/>
  <c r="E190" i="29"/>
  <c r="E191" i="29"/>
  <c r="E192" i="29"/>
  <c r="E193" i="29"/>
  <c r="E194" i="29"/>
  <c r="E195" i="29"/>
  <c r="E196" i="29"/>
  <c r="E197" i="29"/>
  <c r="E198" i="29"/>
  <c r="E199" i="29"/>
  <c r="E200" i="29"/>
  <c r="E201" i="29"/>
  <c r="E202" i="29"/>
  <c r="E203" i="29"/>
  <c r="E204" i="29"/>
  <c r="E205" i="29"/>
  <c r="E206" i="29"/>
  <c r="E207" i="29"/>
  <c r="E208" i="29"/>
  <c r="E209" i="29"/>
  <c r="E210" i="29"/>
  <c r="E211" i="29"/>
  <c r="E212" i="29"/>
  <c r="E213" i="29"/>
  <c r="E214" i="29"/>
  <c r="E215" i="29"/>
  <c r="E216" i="29"/>
  <c r="E217" i="29"/>
  <c r="E218" i="29"/>
  <c r="E219" i="29"/>
  <c r="E220" i="29"/>
  <c r="E221" i="29"/>
  <c r="E222" i="29"/>
  <c r="E223" i="29"/>
  <c r="E224" i="29"/>
  <c r="E225" i="29"/>
  <c r="E226" i="29"/>
  <c r="E227" i="29"/>
  <c r="E228" i="29"/>
  <c r="E229" i="29"/>
  <c r="E230" i="29"/>
  <c r="E231" i="29"/>
  <c r="E232" i="29"/>
  <c r="E233" i="29"/>
  <c r="E234" i="29"/>
  <c r="E235" i="29"/>
  <c r="E236" i="29"/>
  <c r="E237" i="29"/>
  <c r="E238" i="29"/>
  <c r="E239" i="29"/>
  <c r="E240" i="29"/>
  <c r="E241" i="29"/>
  <c r="E242" i="29"/>
  <c r="E243" i="29"/>
  <c r="E244" i="29"/>
  <c r="E245" i="29"/>
  <c r="E246" i="29"/>
  <c r="E247" i="29"/>
  <c r="E248" i="29"/>
  <c r="E249" i="29"/>
  <c r="E250" i="29"/>
  <c r="E251" i="29"/>
  <c r="E252" i="29"/>
  <c r="E253" i="29"/>
  <c r="E254" i="29"/>
  <c r="E255" i="29"/>
  <c r="E256" i="29"/>
  <c r="E257" i="29"/>
  <c r="E258" i="29"/>
  <c r="E259" i="29"/>
  <c r="E260" i="29"/>
  <c r="E261" i="29"/>
  <c r="E262" i="29"/>
  <c r="E263" i="29"/>
  <c r="E264" i="29"/>
  <c r="E265" i="29"/>
  <c r="E266" i="29"/>
  <c r="E267" i="29"/>
  <c r="E268" i="29"/>
  <c r="E269" i="29"/>
  <c r="E270" i="29"/>
  <c r="E271" i="29"/>
  <c r="E272" i="29"/>
  <c r="E273" i="29"/>
  <c r="E274" i="29"/>
  <c r="E275" i="29"/>
  <c r="E276" i="29"/>
  <c r="E277" i="29"/>
  <c r="E278" i="29"/>
  <c r="E279" i="29"/>
  <c r="E280" i="29"/>
  <c r="E281" i="29"/>
  <c r="E282" i="29"/>
  <c r="E283" i="29"/>
  <c r="E284" i="29"/>
  <c r="E285" i="29"/>
  <c r="E286" i="29"/>
  <c r="E287" i="29"/>
  <c r="E288" i="29"/>
  <c r="E289" i="29"/>
  <c r="E290" i="29"/>
  <c r="E291" i="29"/>
  <c r="E292" i="29"/>
  <c r="E293" i="29"/>
  <c r="E294" i="29"/>
  <c r="E295" i="29"/>
  <c r="E296" i="29"/>
  <c r="E297" i="29"/>
  <c r="E298" i="29"/>
  <c r="E299" i="29"/>
  <c r="E300" i="29"/>
  <c r="E301" i="29"/>
  <c r="E302" i="29"/>
  <c r="E303" i="29"/>
  <c r="E304" i="29"/>
  <c r="E305" i="29"/>
  <c r="E306" i="29"/>
  <c r="E307" i="29"/>
  <c r="E308" i="29"/>
  <c r="E309" i="29"/>
  <c r="E310" i="29"/>
  <c r="E311" i="29"/>
  <c r="E312" i="29"/>
  <c r="E313" i="29"/>
  <c r="E314" i="29"/>
  <c r="E315" i="29"/>
  <c r="E316" i="29"/>
  <c r="E317" i="29"/>
  <c r="E318" i="29"/>
  <c r="E319" i="29"/>
  <c r="E320" i="29"/>
  <c r="E321" i="29"/>
  <c r="E322" i="29"/>
  <c r="E323" i="29"/>
  <c r="E324" i="29"/>
  <c r="E325" i="29"/>
  <c r="E326" i="29"/>
  <c r="E327" i="29"/>
  <c r="E328" i="29"/>
  <c r="E329" i="29"/>
  <c r="E330" i="29"/>
  <c r="E331" i="29"/>
  <c r="E332" i="29"/>
  <c r="E333" i="29"/>
  <c r="E334" i="29"/>
  <c r="E335" i="29"/>
  <c r="E336" i="29"/>
  <c r="E337" i="29"/>
  <c r="E338" i="29"/>
  <c r="E339" i="29"/>
  <c r="E340" i="29"/>
  <c r="E341" i="29"/>
  <c r="E342" i="29"/>
  <c r="E343" i="29"/>
  <c r="E344" i="29"/>
  <c r="E345" i="29"/>
  <c r="E346" i="29"/>
  <c r="E347" i="29"/>
  <c r="E348" i="29"/>
  <c r="E349" i="29"/>
  <c r="E350" i="29"/>
  <c r="E351" i="29"/>
  <c r="E352" i="29"/>
  <c r="E353" i="29"/>
  <c r="E354" i="29"/>
  <c r="E355" i="29"/>
  <c r="E356" i="29"/>
  <c r="E357" i="29"/>
  <c r="E358" i="29"/>
  <c r="E359" i="29"/>
  <c r="E360" i="29"/>
  <c r="E361" i="29"/>
  <c r="E362" i="29"/>
  <c r="E363" i="29"/>
  <c r="E364" i="29"/>
  <c r="E365" i="29"/>
  <c r="E366" i="29"/>
  <c r="E367" i="29"/>
  <c r="E368" i="29"/>
  <c r="E369" i="29"/>
  <c r="E370" i="29"/>
  <c r="E371" i="29"/>
  <c r="E372" i="29"/>
  <c r="E373" i="29"/>
  <c r="E374" i="29"/>
  <c r="E375" i="29"/>
  <c r="E376" i="29"/>
  <c r="E377" i="29"/>
  <c r="E378" i="29"/>
  <c r="E379" i="29"/>
  <c r="E380" i="29"/>
  <c r="E381" i="29"/>
  <c r="E382" i="29"/>
  <c r="E383" i="29"/>
  <c r="E384" i="29"/>
  <c r="E385" i="29"/>
  <c r="E386" i="29"/>
  <c r="E387" i="29"/>
  <c r="E388" i="29"/>
  <c r="E389" i="29"/>
  <c r="E390" i="29"/>
  <c r="E391" i="29"/>
  <c r="E392" i="29"/>
  <c r="E393" i="29"/>
  <c r="E394" i="29"/>
  <c r="E395" i="29"/>
  <c r="E396" i="29"/>
  <c r="E397" i="29"/>
  <c r="E398" i="29"/>
  <c r="E399" i="29"/>
  <c r="E400" i="29"/>
  <c r="E401" i="29"/>
  <c r="E402" i="29"/>
  <c r="E403" i="29"/>
  <c r="E404" i="29"/>
  <c r="E405" i="29"/>
  <c r="E406" i="29"/>
  <c r="E407" i="29"/>
  <c r="E408" i="29"/>
  <c r="E409" i="29"/>
  <c r="E410" i="29"/>
  <c r="E411" i="29"/>
  <c r="E412" i="29"/>
  <c r="E413" i="29"/>
  <c r="E414" i="29"/>
  <c r="E415" i="29"/>
  <c r="E416" i="29"/>
  <c r="E417" i="29"/>
  <c r="E418" i="29"/>
  <c r="E419" i="29"/>
  <c r="E420" i="29"/>
  <c r="E421" i="29"/>
  <c r="E422" i="29"/>
  <c r="E423" i="29"/>
  <c r="E424" i="29"/>
  <c r="E425" i="29"/>
  <c r="E426" i="29"/>
  <c r="E427" i="29"/>
  <c r="E428" i="29"/>
  <c r="E429" i="29"/>
  <c r="E430" i="29"/>
  <c r="E431" i="29"/>
  <c r="E432" i="29"/>
  <c r="E433" i="29"/>
  <c r="E434" i="29"/>
  <c r="E435" i="29"/>
  <c r="E436" i="29"/>
  <c r="E437" i="29"/>
  <c r="E438" i="29"/>
  <c r="E439" i="29"/>
  <c r="E440" i="29"/>
  <c r="E441" i="29"/>
  <c r="E442" i="29"/>
  <c r="E443" i="29"/>
  <c r="E444" i="29"/>
  <c r="E445" i="29"/>
  <c r="E446" i="29"/>
  <c r="E447" i="29"/>
  <c r="E448" i="29"/>
  <c r="E449" i="29"/>
  <c r="E450" i="29"/>
  <c r="E451" i="29"/>
  <c r="E452" i="29"/>
  <c r="E453" i="29"/>
  <c r="E454" i="29"/>
  <c r="E455" i="29"/>
  <c r="E456" i="29"/>
  <c r="E457" i="29"/>
  <c r="E458" i="29"/>
  <c r="E459" i="29"/>
  <c r="E460" i="29"/>
  <c r="E461" i="29"/>
  <c r="E462" i="29"/>
  <c r="E463" i="29"/>
  <c r="E464" i="29"/>
  <c r="E465" i="29"/>
  <c r="E466" i="29"/>
  <c r="E467" i="29"/>
  <c r="E468" i="29"/>
  <c r="E469" i="29"/>
  <c r="E470" i="29"/>
  <c r="E471" i="29"/>
  <c r="E472" i="29"/>
  <c r="E473" i="29"/>
  <c r="E474" i="29"/>
  <c r="E475" i="29"/>
  <c r="E476" i="29"/>
  <c r="E477" i="29"/>
  <c r="E478" i="29"/>
  <c r="E479" i="29"/>
  <c r="E480" i="29"/>
  <c r="E481" i="29"/>
  <c r="E482" i="29"/>
  <c r="E483" i="29"/>
  <c r="E484" i="29"/>
  <c r="E485" i="29"/>
  <c r="E486" i="29"/>
  <c r="E487" i="29"/>
  <c r="E488" i="29"/>
  <c r="E489" i="29"/>
  <c r="E490" i="29"/>
  <c r="E491" i="29"/>
  <c r="E492" i="29"/>
  <c r="E493" i="29"/>
  <c r="E494" i="29"/>
  <c r="E495" i="29"/>
  <c r="E496" i="29"/>
  <c r="E497" i="29"/>
  <c r="E498" i="29"/>
  <c r="E499" i="29"/>
  <c r="E500" i="29"/>
  <c r="E501" i="29"/>
  <c r="E502" i="29"/>
  <c r="E503" i="29"/>
  <c r="E504" i="29"/>
  <c r="E505" i="29"/>
  <c r="E506" i="29"/>
  <c r="E507" i="29"/>
  <c r="E508" i="29"/>
  <c r="E509" i="29"/>
  <c r="E510" i="29"/>
  <c r="E511" i="29"/>
  <c r="E512" i="29"/>
  <c r="E513" i="29"/>
  <c r="E514" i="29"/>
  <c r="E515" i="29"/>
  <c r="E516" i="29"/>
  <c r="E517" i="29"/>
  <c r="E518" i="29"/>
  <c r="E519" i="29"/>
  <c r="E520" i="29"/>
  <c r="E521" i="29"/>
  <c r="E522" i="29"/>
  <c r="E523" i="29"/>
  <c r="E524" i="29"/>
  <c r="E525" i="29"/>
  <c r="E526" i="29"/>
  <c r="E527" i="29"/>
  <c r="E528" i="29"/>
  <c r="E529" i="29"/>
  <c r="E530" i="29"/>
  <c r="E531" i="29"/>
  <c r="E532" i="29"/>
  <c r="E533" i="29"/>
  <c r="E534" i="29"/>
  <c r="E535" i="29"/>
  <c r="E536" i="29"/>
  <c r="E537" i="29"/>
  <c r="E538" i="29"/>
  <c r="E539" i="29"/>
  <c r="E540" i="29"/>
  <c r="E541" i="29"/>
  <c r="E542" i="29"/>
  <c r="E543" i="29"/>
  <c r="E544" i="29"/>
  <c r="E545" i="29"/>
  <c r="E546" i="29"/>
  <c r="E547" i="29"/>
  <c r="E548" i="29"/>
  <c r="E549" i="29"/>
  <c r="E550" i="29"/>
  <c r="E551" i="29"/>
  <c r="E552" i="29"/>
  <c r="E553" i="29"/>
  <c r="E554" i="29"/>
  <c r="E555" i="29"/>
  <c r="E556" i="29"/>
  <c r="E557" i="29"/>
  <c r="E558" i="29"/>
  <c r="E559" i="29"/>
  <c r="E560" i="29"/>
  <c r="E561" i="29"/>
  <c r="E562" i="29"/>
  <c r="E563" i="29"/>
  <c r="E564" i="29"/>
  <c r="E565" i="29"/>
  <c r="E566" i="29"/>
  <c r="E567" i="29"/>
  <c r="E568" i="29"/>
  <c r="E569" i="29"/>
  <c r="E570" i="29"/>
  <c r="E571" i="29"/>
  <c r="E572" i="29"/>
  <c r="E573" i="29"/>
  <c r="E574" i="29"/>
  <c r="E575" i="29"/>
  <c r="E576" i="29"/>
  <c r="E577" i="29"/>
  <c r="E578" i="29"/>
  <c r="E579" i="29"/>
  <c r="E580" i="29"/>
  <c r="E581" i="29"/>
  <c r="E582" i="29"/>
  <c r="E583" i="29"/>
  <c r="E584" i="29"/>
  <c r="E585" i="29"/>
  <c r="E586" i="29"/>
  <c r="E587" i="29"/>
  <c r="E588" i="29"/>
  <c r="E589" i="29"/>
  <c r="E590" i="29"/>
  <c r="E591" i="29"/>
  <c r="E592" i="29"/>
  <c r="E593" i="29"/>
  <c r="E594" i="29"/>
  <c r="E595" i="29"/>
  <c r="E596" i="29"/>
  <c r="E597" i="29"/>
  <c r="E598" i="29"/>
  <c r="E599" i="29"/>
  <c r="E600" i="29"/>
  <c r="E601" i="29"/>
  <c r="E602" i="29"/>
  <c r="E603" i="29"/>
  <c r="E604" i="29"/>
  <c r="E605" i="29"/>
  <c r="E606" i="29"/>
  <c r="E607" i="29"/>
  <c r="E608" i="29"/>
  <c r="E609" i="29"/>
  <c r="E610" i="29"/>
  <c r="E611" i="29"/>
  <c r="E612" i="29"/>
  <c r="E613" i="29"/>
  <c r="E614" i="29"/>
  <c r="E615" i="29"/>
  <c r="E616" i="29"/>
  <c r="E617" i="29"/>
  <c r="E618" i="29"/>
  <c r="E619" i="29"/>
  <c r="E620" i="29"/>
  <c r="E621" i="29"/>
  <c r="E622" i="29"/>
  <c r="E623" i="29"/>
  <c r="E624" i="29"/>
  <c r="E625" i="29"/>
  <c r="E626" i="29"/>
  <c r="E627" i="29"/>
  <c r="E628" i="29"/>
  <c r="E629" i="29"/>
  <c r="E630" i="29"/>
  <c r="E631" i="29"/>
  <c r="E632" i="29"/>
  <c r="E633" i="29"/>
  <c r="E634" i="29"/>
  <c r="E635" i="29"/>
  <c r="E636" i="29"/>
  <c r="E637" i="29"/>
  <c r="E638" i="29"/>
  <c r="E639" i="29"/>
  <c r="E640" i="29"/>
  <c r="E641" i="29"/>
  <c r="E642" i="29"/>
  <c r="E643" i="29"/>
  <c r="E644" i="29"/>
  <c r="E645" i="29"/>
  <c r="E646" i="29"/>
  <c r="E647" i="29"/>
  <c r="E648" i="29"/>
  <c r="E649" i="29"/>
  <c r="E650" i="29"/>
  <c r="E651" i="29"/>
  <c r="E652" i="29"/>
  <c r="E653" i="29"/>
  <c r="E654" i="29"/>
  <c r="E655" i="29"/>
  <c r="E656" i="29"/>
  <c r="E657" i="29"/>
  <c r="E658" i="29"/>
  <c r="E659" i="29"/>
  <c r="E660" i="29"/>
  <c r="E661" i="29"/>
  <c r="E662" i="29"/>
  <c r="E663" i="29"/>
  <c r="E664" i="29"/>
  <c r="E665" i="29"/>
  <c r="E666" i="29"/>
  <c r="E667" i="29"/>
  <c r="E668" i="29"/>
  <c r="E669" i="29"/>
  <c r="E670" i="29"/>
  <c r="E671" i="29"/>
  <c r="E672" i="29"/>
  <c r="E673" i="29"/>
  <c r="E674" i="29"/>
  <c r="E675" i="29"/>
  <c r="E676" i="29"/>
  <c r="E677" i="29"/>
  <c r="E678" i="29"/>
  <c r="E679" i="29"/>
  <c r="E680" i="29"/>
  <c r="E681" i="29"/>
  <c r="E682" i="29"/>
  <c r="E683" i="29"/>
  <c r="E684" i="29"/>
  <c r="E685" i="29"/>
  <c r="E686" i="29"/>
  <c r="E687" i="29"/>
  <c r="E688" i="29"/>
  <c r="E689" i="29"/>
  <c r="E690" i="29"/>
  <c r="E691" i="29"/>
  <c r="E692" i="29"/>
  <c r="E693" i="29"/>
  <c r="E694" i="29"/>
  <c r="E695" i="29"/>
  <c r="E696" i="29"/>
  <c r="E697" i="29"/>
  <c r="E698" i="29"/>
  <c r="E699" i="29"/>
  <c r="E700" i="29"/>
  <c r="E701" i="29"/>
  <c r="E702" i="29"/>
  <c r="E703" i="29"/>
  <c r="E704" i="29"/>
  <c r="E705" i="29"/>
  <c r="E706" i="29"/>
  <c r="E707" i="29"/>
  <c r="E708" i="29"/>
  <c r="E709" i="29"/>
  <c r="E710" i="29"/>
  <c r="E711" i="29"/>
  <c r="E712" i="29"/>
  <c r="E713" i="29"/>
  <c r="E714" i="29"/>
  <c r="E715" i="29"/>
  <c r="E716" i="29"/>
  <c r="E717" i="29"/>
  <c r="E718" i="29"/>
  <c r="E719" i="29"/>
  <c r="E720" i="29"/>
  <c r="E721" i="29"/>
  <c r="E722" i="29"/>
  <c r="E723" i="29"/>
  <c r="E724" i="29"/>
  <c r="E725" i="29"/>
  <c r="E726" i="29"/>
  <c r="E727" i="29"/>
  <c r="E728" i="29"/>
  <c r="E729" i="29"/>
  <c r="E730" i="29"/>
  <c r="E731" i="29"/>
  <c r="E732" i="29"/>
  <c r="E733" i="29"/>
  <c r="E734" i="29"/>
  <c r="E735" i="29"/>
  <c r="E736" i="29"/>
  <c r="E737" i="29"/>
  <c r="E738" i="29"/>
  <c r="E739" i="29"/>
  <c r="E740" i="29"/>
  <c r="E741" i="29"/>
  <c r="E742" i="29"/>
  <c r="E743" i="29"/>
  <c r="E744" i="29"/>
  <c r="E745" i="29"/>
  <c r="E746" i="29"/>
  <c r="E747" i="29"/>
  <c r="E748" i="29"/>
  <c r="E749" i="29"/>
  <c r="E750" i="29"/>
  <c r="E751" i="29"/>
  <c r="E752" i="29"/>
  <c r="E753" i="29"/>
  <c r="E754" i="29"/>
  <c r="E755" i="29"/>
  <c r="E756" i="29"/>
  <c r="E757" i="29"/>
  <c r="E758" i="29"/>
  <c r="E759" i="29"/>
  <c r="E760" i="29"/>
  <c r="E761" i="29"/>
  <c r="E762" i="29"/>
  <c r="E763" i="29"/>
  <c r="E764" i="29"/>
  <c r="E765" i="29"/>
  <c r="E766" i="29"/>
  <c r="E767" i="29"/>
  <c r="E768" i="29"/>
  <c r="E769" i="29"/>
  <c r="E770" i="29"/>
  <c r="E771" i="29"/>
  <c r="E772" i="29"/>
  <c r="E773" i="29"/>
  <c r="E774" i="29"/>
  <c r="E775" i="29"/>
  <c r="E776" i="29"/>
  <c r="E777" i="29"/>
  <c r="E778" i="29"/>
  <c r="E779" i="29"/>
  <c r="E780" i="29"/>
  <c r="E781" i="29"/>
  <c r="E782" i="29"/>
  <c r="E783" i="29"/>
  <c r="E784" i="29"/>
  <c r="E785" i="29"/>
  <c r="E786" i="29"/>
  <c r="E787" i="29"/>
  <c r="E788" i="29"/>
  <c r="E789" i="29"/>
  <c r="E790" i="29"/>
  <c r="E791" i="29"/>
  <c r="E792" i="29"/>
  <c r="E793" i="29"/>
  <c r="E794" i="29"/>
  <c r="E795" i="29"/>
  <c r="E796" i="29"/>
  <c r="E797" i="29"/>
  <c r="E798" i="29"/>
  <c r="E799" i="29"/>
  <c r="E800" i="29"/>
  <c r="E801" i="29"/>
  <c r="E802" i="29"/>
  <c r="E803" i="29"/>
  <c r="E804" i="29"/>
  <c r="E805" i="29"/>
  <c r="E806" i="29"/>
  <c r="E807" i="29"/>
  <c r="E808" i="29"/>
  <c r="E809" i="29"/>
  <c r="E810" i="29"/>
  <c r="E811" i="29"/>
  <c r="E812" i="29"/>
  <c r="E813" i="29"/>
  <c r="E814" i="29"/>
  <c r="E815" i="29"/>
  <c r="E816" i="29"/>
  <c r="E817" i="29"/>
  <c r="E818" i="29"/>
  <c r="E819" i="29"/>
  <c r="E820" i="29"/>
  <c r="E821" i="29"/>
  <c r="E822" i="29"/>
  <c r="E823" i="29"/>
  <c r="E824" i="29"/>
  <c r="E825" i="29"/>
  <c r="E826" i="29"/>
  <c r="E827" i="29"/>
  <c r="E828" i="29"/>
  <c r="E829" i="29"/>
  <c r="E830" i="29"/>
  <c r="E831" i="29"/>
  <c r="E832" i="29"/>
  <c r="E833" i="29"/>
  <c r="E834" i="29"/>
  <c r="E835" i="29"/>
  <c r="E836" i="29"/>
  <c r="E837" i="29"/>
  <c r="E838" i="29"/>
  <c r="E839" i="29"/>
  <c r="E840" i="29"/>
  <c r="E841" i="29"/>
  <c r="E842" i="29"/>
  <c r="E843" i="29"/>
  <c r="E844" i="29"/>
  <c r="E845" i="29"/>
  <c r="E846" i="29"/>
  <c r="E847" i="29"/>
  <c r="E848" i="29"/>
  <c r="E849" i="29"/>
  <c r="E850" i="29"/>
  <c r="E851" i="29"/>
  <c r="E852" i="29"/>
  <c r="E853" i="29"/>
  <c r="E854" i="29"/>
  <c r="E855" i="29"/>
  <c r="E856" i="29"/>
  <c r="E857" i="29"/>
  <c r="E858" i="29"/>
  <c r="E859" i="29"/>
  <c r="E860" i="29"/>
  <c r="E861" i="29"/>
  <c r="E862" i="29"/>
  <c r="E863" i="29"/>
  <c r="E864" i="29"/>
  <c r="E865" i="29"/>
  <c r="E866" i="29"/>
  <c r="E867" i="29"/>
  <c r="E868" i="29"/>
  <c r="E869" i="29"/>
  <c r="E870" i="29"/>
  <c r="E871" i="29"/>
  <c r="E872" i="29"/>
  <c r="E873" i="29"/>
  <c r="E874" i="29"/>
  <c r="E875" i="29"/>
  <c r="E876" i="29"/>
  <c r="E877" i="29"/>
  <c r="E878" i="29"/>
  <c r="E879" i="29"/>
  <c r="E880" i="29"/>
  <c r="E881" i="29"/>
  <c r="E882" i="29"/>
  <c r="E883" i="29"/>
  <c r="E884" i="29"/>
  <c r="E885" i="29"/>
  <c r="E886" i="29"/>
  <c r="E887" i="29"/>
  <c r="E888" i="29"/>
  <c r="E889" i="29"/>
  <c r="E890" i="29"/>
  <c r="E891" i="29"/>
  <c r="E892" i="29"/>
  <c r="E893" i="29"/>
  <c r="E894" i="29"/>
  <c r="E895" i="29"/>
  <c r="E896" i="29"/>
  <c r="E897" i="29"/>
  <c r="E898" i="29"/>
  <c r="E899" i="29"/>
  <c r="E900" i="29"/>
  <c r="E901" i="29"/>
  <c r="E902" i="29"/>
  <c r="E903" i="29"/>
  <c r="E904" i="29"/>
  <c r="E905" i="29"/>
  <c r="E906" i="29"/>
  <c r="E907" i="29"/>
  <c r="E908" i="29"/>
  <c r="E909" i="29"/>
  <c r="E910" i="29"/>
  <c r="E911" i="29"/>
  <c r="E912" i="29"/>
  <c r="E913" i="29"/>
  <c r="E914" i="29"/>
  <c r="E915" i="29"/>
  <c r="E916" i="29"/>
  <c r="E917" i="29"/>
  <c r="E918" i="29"/>
  <c r="E919" i="29"/>
  <c r="E920" i="29"/>
  <c r="E921" i="29"/>
  <c r="E922" i="29"/>
  <c r="E923" i="29"/>
  <c r="E924" i="29"/>
  <c r="E925" i="29"/>
  <c r="E926" i="29"/>
  <c r="E927" i="29"/>
  <c r="E928" i="29"/>
  <c r="E929" i="29"/>
  <c r="E930" i="29"/>
  <c r="E931" i="29"/>
  <c r="E932" i="29"/>
  <c r="E933" i="29"/>
  <c r="E934" i="29"/>
  <c r="E935" i="29"/>
  <c r="E936" i="29"/>
  <c r="E937" i="29"/>
  <c r="E938" i="29"/>
  <c r="E939" i="29"/>
  <c r="E940" i="29"/>
  <c r="E941" i="29"/>
  <c r="E942" i="29"/>
  <c r="E943" i="29"/>
  <c r="E944" i="29"/>
  <c r="E945" i="29"/>
  <c r="E946" i="29"/>
  <c r="E947" i="29"/>
  <c r="E948" i="29"/>
  <c r="E949" i="29"/>
  <c r="E950" i="29"/>
  <c r="E951" i="29"/>
  <c r="E952" i="29"/>
  <c r="E953" i="29"/>
  <c r="E954" i="29"/>
  <c r="E955" i="29"/>
  <c r="E956" i="29"/>
  <c r="E957" i="29"/>
  <c r="E958" i="29"/>
  <c r="E959" i="29"/>
  <c r="E960" i="29"/>
  <c r="E961" i="29"/>
  <c r="E962" i="29"/>
  <c r="E963" i="29"/>
  <c r="E964" i="29"/>
  <c r="E965" i="29"/>
  <c r="E966" i="29"/>
  <c r="E967" i="29"/>
  <c r="E968" i="29"/>
  <c r="E969" i="29"/>
  <c r="E970" i="29"/>
  <c r="E971" i="29"/>
  <c r="E972" i="29"/>
  <c r="E973" i="29"/>
  <c r="E974" i="29"/>
  <c r="E975" i="29"/>
  <c r="E976" i="29"/>
  <c r="E977" i="29"/>
  <c r="E978" i="29"/>
  <c r="E979" i="29"/>
  <c r="E980" i="29"/>
  <c r="E981" i="29"/>
  <c r="E982" i="29"/>
  <c r="E983" i="29"/>
  <c r="E984" i="29"/>
  <c r="E985" i="29"/>
  <c r="E986" i="29"/>
  <c r="E987" i="29"/>
  <c r="E988" i="29"/>
  <c r="E989" i="29"/>
  <c r="E990" i="29"/>
  <c r="E991" i="29"/>
  <c r="E992" i="29"/>
  <c r="E993" i="29"/>
  <c r="E994" i="29"/>
  <c r="E995" i="29"/>
  <c r="E996" i="29"/>
  <c r="E997" i="29"/>
  <c r="E998" i="29"/>
  <c r="E999" i="29"/>
  <c r="E1000" i="29"/>
  <c r="E1001" i="29"/>
  <c r="E1002" i="29"/>
  <c r="E1003" i="29"/>
  <c r="E1004" i="29"/>
  <c r="E1005" i="29"/>
  <c r="E1006" i="29"/>
  <c r="E1007" i="29"/>
  <c r="E1008" i="29"/>
  <c r="E1009" i="29"/>
  <c r="E1010" i="29"/>
  <c r="E1011" i="29"/>
  <c r="E1012" i="29"/>
  <c r="E1013" i="29"/>
  <c r="E1014" i="29"/>
  <c r="E1015" i="29"/>
  <c r="E1016" i="29"/>
  <c r="E1017" i="29"/>
  <c r="E1018" i="29"/>
  <c r="E1019" i="29"/>
  <c r="E1020" i="29"/>
  <c r="E1021" i="29"/>
  <c r="E1022" i="29"/>
  <c r="E1023" i="29"/>
  <c r="E1024" i="29"/>
  <c r="E1025" i="29"/>
  <c r="E1026" i="29"/>
  <c r="E1027" i="29"/>
  <c r="E1028" i="29"/>
  <c r="E1029" i="29"/>
  <c r="E1030" i="29"/>
  <c r="E1031" i="29"/>
  <c r="E1032" i="29"/>
  <c r="E1033" i="29"/>
  <c r="E1034" i="29"/>
  <c r="E1035" i="29"/>
  <c r="E1036" i="29"/>
  <c r="E1037" i="29"/>
  <c r="E1038" i="29"/>
  <c r="E1039" i="29"/>
  <c r="E1040" i="29"/>
  <c r="E1041" i="29"/>
  <c r="E1042" i="29"/>
  <c r="E1043" i="29"/>
  <c r="E1044" i="29"/>
  <c r="E1045" i="29"/>
  <c r="E1046" i="29"/>
  <c r="E1047" i="29"/>
  <c r="E1048" i="29"/>
  <c r="E1049" i="29"/>
  <c r="E1050" i="29"/>
  <c r="E1051" i="29"/>
  <c r="E1052" i="29"/>
  <c r="E1053" i="29"/>
  <c r="E1054" i="29"/>
  <c r="E1055" i="29"/>
  <c r="E1056" i="29"/>
  <c r="E1057" i="29"/>
  <c r="E1058" i="29"/>
  <c r="E1059" i="29"/>
  <c r="E1060" i="29"/>
  <c r="E1061" i="29"/>
  <c r="E1062" i="29"/>
  <c r="E1063" i="29"/>
  <c r="E1064" i="29"/>
  <c r="E1065" i="29"/>
  <c r="E1066" i="29"/>
  <c r="E1067" i="29"/>
  <c r="E1068" i="29"/>
  <c r="E1069" i="29"/>
  <c r="E1070" i="29"/>
  <c r="E1071" i="29"/>
  <c r="E1072" i="29"/>
  <c r="E1073" i="29"/>
  <c r="E1074" i="29"/>
  <c r="E1075" i="29"/>
  <c r="E1076" i="29"/>
  <c r="E1077" i="29"/>
  <c r="E1078" i="29"/>
  <c r="E1079" i="29"/>
  <c r="E1080" i="29"/>
  <c r="E1081" i="29"/>
  <c r="E1082" i="29"/>
  <c r="E1083" i="29"/>
  <c r="E1084" i="29"/>
  <c r="E1085" i="29"/>
  <c r="E1086" i="29"/>
  <c r="E1087" i="29"/>
  <c r="E1088" i="29"/>
  <c r="E1089" i="29"/>
  <c r="E1090" i="29"/>
  <c r="E1091" i="29"/>
  <c r="E1092" i="29"/>
  <c r="E1093" i="29"/>
  <c r="E1094" i="29"/>
  <c r="E1095" i="29"/>
  <c r="E1096" i="29"/>
  <c r="E1097" i="29"/>
  <c r="E1098" i="29"/>
  <c r="E4" i="29"/>
  <c r="D5" i="29"/>
  <c r="D6" i="29"/>
  <c r="D7" i="29"/>
  <c r="D8" i="29"/>
  <c r="D9" i="29"/>
  <c r="D10" i="29"/>
  <c r="D11" i="29"/>
  <c r="D12" i="29"/>
  <c r="D13" i="29"/>
  <c r="D14" i="29"/>
  <c r="D15" i="29"/>
  <c r="D16" i="29"/>
  <c r="D17" i="29"/>
  <c r="D18" i="29"/>
  <c r="D19" i="29"/>
  <c r="D20" i="29"/>
  <c r="D21" i="29"/>
  <c r="D22" i="29"/>
  <c r="D23" i="29"/>
  <c r="D24" i="29"/>
  <c r="D25" i="29"/>
  <c r="D26" i="29"/>
  <c r="D27" i="29"/>
  <c r="D28" i="29"/>
  <c r="D29" i="29"/>
  <c r="D30" i="29"/>
  <c r="D31" i="29"/>
  <c r="D32" i="29"/>
  <c r="D33" i="29"/>
  <c r="D34" i="29"/>
  <c r="D35" i="29"/>
  <c r="D36" i="29"/>
  <c r="D37" i="29"/>
  <c r="D38" i="29"/>
  <c r="D39" i="29"/>
  <c r="D40" i="29"/>
  <c r="D41" i="29"/>
  <c r="D42" i="29"/>
  <c r="D43" i="29"/>
  <c r="D44" i="29"/>
  <c r="D45" i="29"/>
  <c r="D46" i="29"/>
  <c r="D47" i="29"/>
  <c r="D48" i="29"/>
  <c r="D49" i="29"/>
  <c r="D50" i="29"/>
  <c r="D51" i="29"/>
  <c r="D52" i="29"/>
  <c r="D53" i="29"/>
  <c r="D54" i="29"/>
  <c r="D55" i="29"/>
  <c r="D56" i="29"/>
  <c r="D57" i="29"/>
  <c r="D58" i="29"/>
  <c r="D59" i="29"/>
  <c r="D60" i="29"/>
  <c r="D61" i="29"/>
  <c r="D62" i="29"/>
  <c r="D63" i="29"/>
  <c r="D64" i="29"/>
  <c r="D65" i="29"/>
  <c r="D66" i="29"/>
  <c r="D67" i="29"/>
  <c r="D68" i="29"/>
  <c r="D69" i="29"/>
  <c r="D70" i="29"/>
  <c r="D71" i="29"/>
  <c r="D72" i="29"/>
  <c r="D73" i="29"/>
  <c r="D74" i="29"/>
  <c r="D75" i="29"/>
  <c r="D76" i="29"/>
  <c r="D77" i="29"/>
  <c r="D78" i="29"/>
  <c r="D79" i="29"/>
  <c r="D80" i="29"/>
  <c r="D81" i="29"/>
  <c r="D82" i="29"/>
  <c r="D83" i="29"/>
  <c r="D84" i="29"/>
  <c r="D85" i="29"/>
  <c r="D86" i="29"/>
  <c r="D87" i="29"/>
  <c r="D88" i="29"/>
  <c r="D89" i="29"/>
  <c r="D90" i="29"/>
  <c r="D91" i="29"/>
  <c r="D92" i="29"/>
  <c r="D93" i="29"/>
  <c r="D94" i="29"/>
  <c r="D95" i="29"/>
  <c r="D96" i="29"/>
  <c r="D97" i="29"/>
  <c r="D98" i="29"/>
  <c r="D99" i="29"/>
  <c r="D100" i="29"/>
  <c r="D101" i="29"/>
  <c r="D102" i="29"/>
  <c r="D103" i="29"/>
  <c r="D104" i="29"/>
  <c r="D105" i="29"/>
  <c r="D106" i="29"/>
  <c r="D107" i="29"/>
  <c r="D108" i="29"/>
  <c r="D109" i="29"/>
  <c r="D110" i="29"/>
  <c r="D111" i="29"/>
  <c r="D112" i="29"/>
  <c r="D113" i="29"/>
  <c r="D114" i="29"/>
  <c r="D115" i="29"/>
  <c r="D116" i="29"/>
  <c r="D117" i="29"/>
  <c r="D118" i="29"/>
  <c r="D119" i="29"/>
  <c r="D120" i="29"/>
  <c r="D121" i="29"/>
  <c r="D122" i="29"/>
  <c r="D123" i="29"/>
  <c r="D124" i="29"/>
  <c r="D125" i="29"/>
  <c r="D126" i="29"/>
  <c r="D127" i="29"/>
  <c r="D128" i="29"/>
  <c r="D129" i="29"/>
  <c r="D130" i="29"/>
  <c r="D131" i="29"/>
  <c r="D132" i="29"/>
  <c r="D133" i="29"/>
  <c r="D134" i="29"/>
  <c r="D135" i="29"/>
  <c r="D136" i="29"/>
  <c r="D137" i="29"/>
  <c r="D138" i="29"/>
  <c r="D139" i="29"/>
  <c r="D140" i="29"/>
  <c r="D141" i="29"/>
  <c r="D142" i="29"/>
  <c r="D143" i="29"/>
  <c r="D144" i="29"/>
  <c r="D145" i="29"/>
  <c r="D146" i="29"/>
  <c r="D147" i="29"/>
  <c r="D148" i="29"/>
  <c r="D149" i="29"/>
  <c r="D150" i="29"/>
  <c r="D151" i="29"/>
  <c r="D152" i="29"/>
  <c r="D153" i="29"/>
  <c r="D154" i="29"/>
  <c r="D155" i="29"/>
  <c r="D156" i="29"/>
  <c r="D157" i="29"/>
  <c r="D158" i="29"/>
  <c r="D159" i="29"/>
  <c r="D160" i="29"/>
  <c r="D161" i="29"/>
  <c r="D162" i="29"/>
  <c r="D163" i="29"/>
  <c r="D164" i="29"/>
  <c r="D165" i="29"/>
  <c r="D166" i="29"/>
  <c r="D167" i="29"/>
  <c r="D168" i="29"/>
  <c r="D169" i="29"/>
  <c r="D170" i="29"/>
  <c r="D171" i="29"/>
  <c r="D172" i="29"/>
  <c r="D173" i="29"/>
  <c r="D174" i="29"/>
  <c r="D175" i="29"/>
  <c r="D176" i="29"/>
  <c r="D177" i="29"/>
  <c r="D178" i="29"/>
  <c r="D179" i="29"/>
  <c r="D180" i="29"/>
  <c r="D181" i="29"/>
  <c r="D182" i="29"/>
  <c r="D183" i="29"/>
  <c r="D184" i="29"/>
  <c r="D185" i="29"/>
  <c r="D186" i="29"/>
  <c r="D187" i="29"/>
  <c r="D188" i="29"/>
  <c r="D189" i="29"/>
  <c r="D190" i="29"/>
  <c r="D191" i="29"/>
  <c r="D192" i="29"/>
  <c r="D193" i="29"/>
  <c r="D194" i="29"/>
  <c r="D195" i="29"/>
  <c r="D196" i="29"/>
  <c r="D197" i="29"/>
  <c r="D198" i="29"/>
  <c r="D199" i="29"/>
  <c r="D200" i="29"/>
  <c r="D201" i="29"/>
  <c r="D202" i="29"/>
  <c r="D203" i="29"/>
  <c r="D204" i="29"/>
  <c r="D205" i="29"/>
  <c r="D206" i="29"/>
  <c r="D207" i="29"/>
  <c r="D208" i="29"/>
  <c r="D209" i="29"/>
  <c r="D210" i="29"/>
  <c r="D211" i="29"/>
  <c r="D212" i="29"/>
  <c r="D213" i="29"/>
  <c r="D214" i="29"/>
  <c r="D215" i="29"/>
  <c r="D216" i="29"/>
  <c r="D217" i="29"/>
  <c r="D218" i="29"/>
  <c r="D219" i="29"/>
  <c r="D220" i="29"/>
  <c r="D221" i="29"/>
  <c r="D222" i="29"/>
  <c r="D223" i="29"/>
  <c r="D224" i="29"/>
  <c r="D225" i="29"/>
  <c r="D226" i="29"/>
  <c r="D227" i="29"/>
  <c r="D228" i="29"/>
  <c r="D229" i="29"/>
  <c r="D230" i="29"/>
  <c r="D231" i="29"/>
  <c r="D232" i="29"/>
  <c r="D233" i="29"/>
  <c r="D234" i="29"/>
  <c r="D235" i="29"/>
  <c r="D236" i="29"/>
  <c r="D237" i="29"/>
  <c r="D238" i="29"/>
  <c r="D239" i="29"/>
  <c r="D240" i="29"/>
  <c r="D241" i="29"/>
  <c r="D242" i="29"/>
  <c r="D243" i="29"/>
  <c r="D244" i="29"/>
  <c r="D245" i="29"/>
  <c r="D246" i="29"/>
  <c r="D247" i="29"/>
  <c r="D248" i="29"/>
  <c r="D249" i="29"/>
  <c r="D250" i="29"/>
  <c r="D251" i="29"/>
  <c r="D252" i="29"/>
  <c r="D253" i="29"/>
  <c r="D254" i="29"/>
  <c r="D255" i="29"/>
  <c r="D256" i="29"/>
  <c r="D257" i="29"/>
  <c r="D258" i="29"/>
  <c r="D259" i="29"/>
  <c r="D260" i="29"/>
  <c r="D261" i="29"/>
  <c r="D262" i="29"/>
  <c r="D263" i="29"/>
  <c r="D264" i="29"/>
  <c r="D265" i="29"/>
  <c r="D266" i="29"/>
  <c r="D267" i="29"/>
  <c r="D268" i="29"/>
  <c r="D269" i="29"/>
  <c r="D270" i="29"/>
  <c r="D271" i="29"/>
  <c r="D272" i="29"/>
  <c r="D273" i="29"/>
  <c r="D274" i="29"/>
  <c r="D275" i="29"/>
  <c r="D276" i="29"/>
  <c r="D277" i="29"/>
  <c r="D278" i="29"/>
  <c r="D279" i="29"/>
  <c r="D280" i="29"/>
  <c r="D281" i="29"/>
  <c r="D282" i="29"/>
  <c r="D283" i="29"/>
  <c r="D284" i="29"/>
  <c r="D285" i="29"/>
  <c r="D286" i="29"/>
  <c r="D287" i="29"/>
  <c r="D288" i="29"/>
  <c r="D289" i="29"/>
  <c r="D290" i="29"/>
  <c r="D291" i="29"/>
  <c r="D292" i="29"/>
  <c r="D293" i="29"/>
  <c r="D294" i="29"/>
  <c r="D295" i="29"/>
  <c r="D296" i="29"/>
  <c r="D297" i="29"/>
  <c r="D298" i="29"/>
  <c r="D299" i="29"/>
  <c r="D300" i="29"/>
  <c r="D301" i="29"/>
  <c r="D302" i="29"/>
  <c r="D303" i="29"/>
  <c r="D304" i="29"/>
  <c r="D305" i="29"/>
  <c r="D306" i="29"/>
  <c r="D307" i="29"/>
  <c r="D308" i="29"/>
  <c r="D309" i="29"/>
  <c r="D310" i="29"/>
  <c r="D311" i="29"/>
  <c r="D312" i="29"/>
  <c r="D313" i="29"/>
  <c r="D314" i="29"/>
  <c r="D315" i="29"/>
  <c r="D316" i="29"/>
  <c r="D317" i="29"/>
  <c r="D318" i="29"/>
  <c r="D319" i="29"/>
  <c r="D320" i="29"/>
  <c r="D321" i="29"/>
  <c r="D322" i="29"/>
  <c r="D323" i="29"/>
  <c r="D324" i="29"/>
  <c r="D325" i="29"/>
  <c r="D326" i="29"/>
  <c r="D327" i="29"/>
  <c r="D328" i="29"/>
  <c r="D329" i="29"/>
  <c r="D330" i="29"/>
  <c r="D331" i="29"/>
  <c r="D332" i="29"/>
  <c r="D333" i="29"/>
  <c r="D334" i="29"/>
  <c r="D335" i="29"/>
  <c r="D336" i="29"/>
  <c r="D337" i="29"/>
  <c r="D338" i="29"/>
  <c r="D339" i="29"/>
  <c r="D340" i="29"/>
  <c r="D341" i="29"/>
  <c r="D342" i="29"/>
  <c r="D343" i="29"/>
  <c r="D344" i="29"/>
  <c r="D345" i="29"/>
  <c r="D346" i="29"/>
  <c r="D347" i="29"/>
  <c r="D348" i="29"/>
  <c r="D349" i="29"/>
  <c r="D350" i="29"/>
  <c r="D351" i="29"/>
  <c r="D352" i="29"/>
  <c r="D353" i="29"/>
  <c r="D354" i="29"/>
  <c r="D355" i="29"/>
  <c r="D356" i="29"/>
  <c r="D357" i="29"/>
  <c r="D358" i="29"/>
  <c r="D359" i="29"/>
  <c r="D360" i="29"/>
  <c r="D361" i="29"/>
  <c r="D362" i="29"/>
  <c r="D363" i="29"/>
  <c r="D364" i="29"/>
  <c r="D365" i="29"/>
  <c r="D366" i="29"/>
  <c r="D367" i="29"/>
  <c r="D368" i="29"/>
  <c r="D369" i="29"/>
  <c r="D370" i="29"/>
  <c r="D371" i="29"/>
  <c r="D372" i="29"/>
  <c r="D373" i="29"/>
  <c r="D374" i="29"/>
  <c r="D375" i="29"/>
  <c r="D376" i="29"/>
  <c r="D377" i="29"/>
  <c r="D378" i="29"/>
  <c r="D379" i="29"/>
  <c r="D380" i="29"/>
  <c r="D381" i="29"/>
  <c r="D382" i="29"/>
  <c r="D383" i="29"/>
  <c r="D384" i="29"/>
  <c r="D385" i="29"/>
  <c r="D386" i="29"/>
  <c r="D387" i="29"/>
  <c r="D388" i="29"/>
  <c r="D389" i="29"/>
  <c r="D390" i="29"/>
  <c r="D391" i="29"/>
  <c r="D392" i="29"/>
  <c r="D393" i="29"/>
  <c r="D394" i="29"/>
  <c r="D395" i="29"/>
  <c r="D396" i="29"/>
  <c r="D397" i="29"/>
  <c r="D398" i="29"/>
  <c r="D399" i="29"/>
  <c r="D400" i="29"/>
  <c r="D401" i="29"/>
  <c r="D402" i="29"/>
  <c r="D403" i="29"/>
  <c r="D404" i="29"/>
  <c r="D405" i="29"/>
  <c r="D406" i="29"/>
  <c r="D407" i="29"/>
  <c r="D408" i="29"/>
  <c r="D409" i="29"/>
  <c r="D410" i="29"/>
  <c r="D411" i="29"/>
  <c r="D412" i="29"/>
  <c r="D413" i="29"/>
  <c r="D414" i="29"/>
  <c r="D415" i="29"/>
  <c r="D416" i="29"/>
  <c r="D417" i="29"/>
  <c r="D418" i="29"/>
  <c r="D419" i="29"/>
  <c r="D420" i="29"/>
  <c r="D421" i="29"/>
  <c r="D422" i="29"/>
  <c r="D423" i="29"/>
  <c r="D424" i="29"/>
  <c r="D425" i="29"/>
  <c r="D426" i="29"/>
  <c r="D427" i="29"/>
  <c r="D428" i="29"/>
  <c r="D429" i="29"/>
  <c r="D430" i="29"/>
  <c r="D431" i="29"/>
  <c r="D432" i="29"/>
  <c r="D433" i="29"/>
  <c r="D434" i="29"/>
  <c r="D435" i="29"/>
  <c r="D436" i="29"/>
  <c r="D437" i="29"/>
  <c r="D438" i="29"/>
  <c r="D439" i="29"/>
  <c r="D440" i="29"/>
  <c r="D441" i="29"/>
  <c r="D442" i="29"/>
  <c r="D443" i="29"/>
  <c r="D444" i="29"/>
  <c r="D445" i="29"/>
  <c r="D446" i="29"/>
  <c r="D447" i="29"/>
  <c r="D448" i="29"/>
  <c r="D449" i="29"/>
  <c r="D450" i="29"/>
  <c r="D451" i="29"/>
  <c r="D452" i="29"/>
  <c r="D453" i="29"/>
  <c r="D454" i="29"/>
  <c r="D455" i="29"/>
  <c r="D456" i="29"/>
  <c r="D457" i="29"/>
  <c r="D458" i="29"/>
  <c r="D459" i="29"/>
  <c r="D460" i="29"/>
  <c r="D461" i="29"/>
  <c r="D462" i="29"/>
  <c r="D463" i="29"/>
  <c r="D464" i="29"/>
  <c r="D465" i="29"/>
  <c r="D466" i="29"/>
  <c r="D467" i="29"/>
  <c r="D468" i="29"/>
  <c r="D469" i="29"/>
  <c r="D470" i="29"/>
  <c r="D471" i="29"/>
  <c r="D472" i="29"/>
  <c r="D473" i="29"/>
  <c r="D474" i="29"/>
  <c r="D475" i="29"/>
  <c r="D476" i="29"/>
  <c r="D477" i="29"/>
  <c r="D478" i="29"/>
  <c r="D479" i="29"/>
  <c r="D480" i="29"/>
  <c r="D481" i="29"/>
  <c r="D482" i="29"/>
  <c r="D483" i="29"/>
  <c r="D484" i="29"/>
  <c r="D485" i="29"/>
  <c r="D486" i="29"/>
  <c r="D487" i="29"/>
  <c r="D488" i="29"/>
  <c r="D489" i="29"/>
  <c r="D490" i="29"/>
  <c r="D491" i="29"/>
  <c r="D492" i="29"/>
  <c r="D493" i="29"/>
  <c r="D494" i="29"/>
  <c r="D495" i="29"/>
  <c r="D496" i="29"/>
  <c r="D497" i="29"/>
  <c r="D498" i="29"/>
  <c r="D499" i="29"/>
  <c r="D500" i="29"/>
  <c r="D501" i="29"/>
  <c r="D502" i="29"/>
  <c r="D503" i="29"/>
  <c r="D504" i="29"/>
  <c r="D505" i="29"/>
  <c r="D506" i="29"/>
  <c r="D507" i="29"/>
  <c r="D508" i="29"/>
  <c r="D509" i="29"/>
  <c r="D510" i="29"/>
  <c r="D511" i="29"/>
  <c r="D512" i="29"/>
  <c r="D513" i="29"/>
  <c r="D514" i="29"/>
  <c r="D515" i="29"/>
  <c r="D516" i="29"/>
  <c r="D517" i="29"/>
  <c r="D518" i="29"/>
  <c r="D519" i="29"/>
  <c r="D520" i="29"/>
  <c r="D521" i="29"/>
  <c r="D522" i="29"/>
  <c r="D523" i="29"/>
  <c r="D524" i="29"/>
  <c r="D525" i="29"/>
  <c r="D526" i="29"/>
  <c r="D527" i="29"/>
  <c r="D528" i="29"/>
  <c r="D529" i="29"/>
  <c r="D530" i="29"/>
  <c r="D531" i="29"/>
  <c r="D532" i="29"/>
  <c r="D533" i="29"/>
  <c r="D534" i="29"/>
  <c r="D535" i="29"/>
  <c r="D536" i="29"/>
  <c r="D537" i="29"/>
  <c r="D538" i="29"/>
  <c r="D539" i="29"/>
  <c r="D540" i="29"/>
  <c r="D541" i="29"/>
  <c r="D542" i="29"/>
  <c r="D543" i="29"/>
  <c r="D544" i="29"/>
  <c r="D545" i="29"/>
  <c r="D546" i="29"/>
  <c r="D547" i="29"/>
  <c r="D548" i="29"/>
  <c r="D549" i="29"/>
  <c r="D550" i="29"/>
  <c r="D551" i="29"/>
  <c r="D552" i="29"/>
  <c r="D553" i="29"/>
  <c r="D554" i="29"/>
  <c r="D555" i="29"/>
  <c r="D556" i="29"/>
  <c r="D557" i="29"/>
  <c r="D558" i="29"/>
  <c r="D559" i="29"/>
  <c r="D560" i="29"/>
  <c r="D561" i="29"/>
  <c r="D562" i="29"/>
  <c r="D563" i="29"/>
  <c r="D564" i="29"/>
  <c r="D565" i="29"/>
  <c r="D566" i="29"/>
  <c r="D567" i="29"/>
  <c r="D568" i="29"/>
  <c r="D569" i="29"/>
  <c r="D570" i="29"/>
  <c r="D571" i="29"/>
  <c r="D572" i="29"/>
  <c r="D573" i="29"/>
  <c r="D574" i="29"/>
  <c r="D575" i="29"/>
  <c r="D576" i="29"/>
  <c r="D577" i="29"/>
  <c r="D578" i="29"/>
  <c r="D579" i="29"/>
  <c r="D580" i="29"/>
  <c r="D581" i="29"/>
  <c r="D582" i="29"/>
  <c r="D583" i="29"/>
  <c r="D584" i="29"/>
  <c r="D585" i="29"/>
  <c r="D586" i="29"/>
  <c r="D587" i="29"/>
  <c r="D588" i="29"/>
  <c r="D589" i="29"/>
  <c r="D590" i="29"/>
  <c r="D591" i="29"/>
  <c r="D592" i="29"/>
  <c r="D593" i="29"/>
  <c r="D594" i="29"/>
  <c r="D595" i="29"/>
  <c r="D596" i="29"/>
  <c r="D597" i="29"/>
  <c r="D598" i="29"/>
  <c r="D599" i="29"/>
  <c r="D600" i="29"/>
  <c r="D601" i="29"/>
  <c r="D602" i="29"/>
  <c r="D603" i="29"/>
  <c r="D604" i="29"/>
  <c r="D605" i="29"/>
  <c r="D606" i="29"/>
  <c r="D607" i="29"/>
  <c r="D608" i="29"/>
  <c r="D609" i="29"/>
  <c r="D610" i="29"/>
  <c r="D611" i="29"/>
  <c r="D612" i="29"/>
  <c r="D613" i="29"/>
  <c r="D614" i="29"/>
  <c r="D615" i="29"/>
  <c r="D616" i="29"/>
  <c r="D617" i="29"/>
  <c r="D618" i="29"/>
  <c r="D619" i="29"/>
  <c r="D620" i="29"/>
  <c r="D621" i="29"/>
  <c r="D622" i="29"/>
  <c r="D623" i="29"/>
  <c r="D624" i="29"/>
  <c r="D625" i="29"/>
  <c r="D626" i="29"/>
  <c r="D627" i="29"/>
  <c r="D628" i="29"/>
  <c r="D629" i="29"/>
  <c r="D630" i="29"/>
  <c r="D631" i="29"/>
  <c r="D632" i="29"/>
  <c r="D633" i="29"/>
  <c r="D634" i="29"/>
  <c r="D635" i="29"/>
  <c r="D636" i="29"/>
  <c r="D637" i="29"/>
  <c r="D638" i="29"/>
  <c r="D639" i="29"/>
  <c r="D640" i="29"/>
  <c r="D641" i="29"/>
  <c r="D642" i="29"/>
  <c r="D643" i="29"/>
  <c r="D644" i="29"/>
  <c r="D645" i="29"/>
  <c r="D646" i="29"/>
  <c r="D647" i="29"/>
  <c r="D648" i="29"/>
  <c r="D649" i="29"/>
  <c r="D650" i="29"/>
  <c r="D651" i="29"/>
  <c r="D652" i="29"/>
  <c r="D653" i="29"/>
  <c r="D654" i="29"/>
  <c r="D655" i="29"/>
  <c r="D656" i="29"/>
  <c r="D657" i="29"/>
  <c r="D658" i="29"/>
  <c r="D659" i="29"/>
  <c r="D660" i="29"/>
  <c r="D661" i="29"/>
  <c r="D662" i="29"/>
  <c r="D663" i="29"/>
  <c r="D664" i="29"/>
  <c r="D665" i="29"/>
  <c r="D666" i="29"/>
  <c r="D667" i="29"/>
  <c r="D668" i="29"/>
  <c r="D669" i="29"/>
  <c r="D670" i="29"/>
  <c r="D671" i="29"/>
  <c r="D672" i="29"/>
  <c r="D673" i="29"/>
  <c r="D674" i="29"/>
  <c r="D675" i="29"/>
  <c r="D676" i="29"/>
  <c r="D677" i="29"/>
  <c r="D678" i="29"/>
  <c r="D679" i="29"/>
  <c r="D680" i="29"/>
  <c r="D681" i="29"/>
  <c r="D682" i="29"/>
  <c r="D683" i="29"/>
  <c r="D684" i="29"/>
  <c r="D685" i="29"/>
  <c r="D686" i="29"/>
  <c r="D687" i="29"/>
  <c r="D688" i="29"/>
  <c r="D689" i="29"/>
  <c r="D690" i="29"/>
  <c r="D691" i="29"/>
  <c r="D692" i="29"/>
  <c r="D693" i="29"/>
  <c r="D694" i="29"/>
  <c r="D695" i="29"/>
  <c r="D696" i="29"/>
  <c r="D697" i="29"/>
  <c r="D698" i="29"/>
  <c r="D699" i="29"/>
  <c r="D700" i="29"/>
  <c r="D701" i="29"/>
  <c r="D702" i="29"/>
  <c r="D703" i="29"/>
  <c r="D704" i="29"/>
  <c r="D705" i="29"/>
  <c r="D706" i="29"/>
  <c r="D707" i="29"/>
  <c r="D708" i="29"/>
  <c r="D709" i="29"/>
  <c r="D710" i="29"/>
  <c r="D711" i="29"/>
  <c r="D712" i="29"/>
  <c r="D713" i="29"/>
  <c r="D714" i="29"/>
  <c r="D715" i="29"/>
  <c r="D716" i="29"/>
  <c r="D717" i="29"/>
  <c r="D718" i="29"/>
  <c r="D719" i="29"/>
  <c r="D720" i="29"/>
  <c r="D721" i="29"/>
  <c r="D722" i="29"/>
  <c r="D723" i="29"/>
  <c r="D724" i="29"/>
  <c r="D725" i="29"/>
  <c r="D726" i="29"/>
  <c r="D727" i="29"/>
  <c r="D728" i="29"/>
  <c r="D729" i="29"/>
  <c r="D730" i="29"/>
  <c r="D731" i="29"/>
  <c r="D732" i="29"/>
  <c r="D733" i="29"/>
  <c r="D734" i="29"/>
  <c r="D735" i="29"/>
  <c r="D736" i="29"/>
  <c r="D737" i="29"/>
  <c r="D738" i="29"/>
  <c r="D739" i="29"/>
  <c r="D740" i="29"/>
  <c r="D741" i="29"/>
  <c r="D742" i="29"/>
  <c r="D743" i="29"/>
  <c r="D744" i="29"/>
  <c r="D745" i="29"/>
  <c r="D746" i="29"/>
  <c r="D747" i="29"/>
  <c r="D748" i="29"/>
  <c r="D749" i="29"/>
  <c r="D750" i="29"/>
  <c r="D751" i="29"/>
  <c r="D752" i="29"/>
  <c r="D753" i="29"/>
  <c r="D754" i="29"/>
  <c r="D755" i="29"/>
  <c r="D756" i="29"/>
  <c r="D757" i="29"/>
  <c r="D758" i="29"/>
  <c r="D759" i="29"/>
  <c r="D760" i="29"/>
  <c r="D761" i="29"/>
  <c r="D762" i="29"/>
  <c r="D763" i="29"/>
  <c r="D764" i="29"/>
  <c r="D765" i="29"/>
  <c r="D766" i="29"/>
  <c r="D767" i="29"/>
  <c r="D768" i="29"/>
  <c r="D769" i="29"/>
  <c r="D770" i="29"/>
  <c r="D771" i="29"/>
  <c r="D772" i="29"/>
  <c r="D773" i="29"/>
  <c r="D774" i="29"/>
  <c r="D775" i="29"/>
  <c r="D776" i="29"/>
  <c r="D777" i="29"/>
  <c r="D778" i="29"/>
  <c r="D779" i="29"/>
  <c r="D780" i="29"/>
  <c r="D781" i="29"/>
  <c r="D782" i="29"/>
  <c r="D783" i="29"/>
  <c r="D784" i="29"/>
  <c r="D785" i="29"/>
  <c r="D786" i="29"/>
  <c r="D787" i="29"/>
  <c r="D788" i="29"/>
  <c r="D789" i="29"/>
  <c r="D790" i="29"/>
  <c r="D791" i="29"/>
  <c r="D792" i="29"/>
  <c r="D793" i="29"/>
  <c r="D794" i="29"/>
  <c r="D795" i="29"/>
  <c r="D796" i="29"/>
  <c r="D797" i="29"/>
  <c r="D798" i="29"/>
  <c r="D799" i="29"/>
  <c r="D800" i="29"/>
  <c r="D801" i="29"/>
  <c r="D802" i="29"/>
  <c r="D803" i="29"/>
  <c r="D804" i="29"/>
  <c r="D805" i="29"/>
  <c r="D806" i="29"/>
  <c r="D807" i="29"/>
  <c r="D808" i="29"/>
  <c r="D809" i="29"/>
  <c r="D810" i="29"/>
  <c r="D811" i="29"/>
  <c r="D812" i="29"/>
  <c r="D813" i="29"/>
  <c r="D814" i="29"/>
  <c r="D815" i="29"/>
  <c r="D816" i="29"/>
  <c r="D817" i="29"/>
  <c r="D818" i="29"/>
  <c r="D819" i="29"/>
  <c r="D820" i="29"/>
  <c r="D821" i="29"/>
  <c r="D822" i="29"/>
  <c r="D823" i="29"/>
  <c r="D824" i="29"/>
  <c r="D825" i="29"/>
  <c r="D826" i="29"/>
  <c r="D827" i="29"/>
  <c r="D828" i="29"/>
  <c r="D829" i="29"/>
  <c r="D830" i="29"/>
  <c r="D831" i="29"/>
  <c r="D832" i="29"/>
  <c r="D833" i="29"/>
  <c r="D834" i="29"/>
  <c r="D835" i="29"/>
  <c r="D836" i="29"/>
  <c r="D837" i="29"/>
  <c r="D838" i="29"/>
  <c r="D839" i="29"/>
  <c r="D840" i="29"/>
  <c r="D841" i="29"/>
  <c r="D842" i="29"/>
  <c r="D843" i="29"/>
  <c r="D844" i="29"/>
  <c r="D845" i="29"/>
  <c r="D846" i="29"/>
  <c r="D847" i="29"/>
  <c r="D848" i="29"/>
  <c r="D849" i="29"/>
  <c r="D850" i="29"/>
  <c r="D851" i="29"/>
  <c r="D852" i="29"/>
  <c r="D853" i="29"/>
  <c r="D854" i="29"/>
  <c r="D855" i="29"/>
  <c r="D856" i="29"/>
  <c r="D857" i="29"/>
  <c r="D858" i="29"/>
  <c r="D859" i="29"/>
  <c r="D860" i="29"/>
  <c r="D861" i="29"/>
  <c r="D862" i="29"/>
  <c r="D863" i="29"/>
  <c r="D864" i="29"/>
  <c r="D865" i="29"/>
  <c r="D866" i="29"/>
  <c r="D867" i="29"/>
  <c r="D868" i="29"/>
  <c r="D869" i="29"/>
  <c r="D870" i="29"/>
  <c r="D871" i="29"/>
  <c r="D872" i="29"/>
  <c r="D873" i="29"/>
  <c r="D874" i="29"/>
  <c r="D875" i="29"/>
  <c r="D876" i="29"/>
  <c r="D877" i="29"/>
  <c r="D878" i="29"/>
  <c r="D879" i="29"/>
  <c r="D880" i="29"/>
  <c r="D881" i="29"/>
  <c r="D882" i="29"/>
  <c r="D883" i="29"/>
  <c r="D884" i="29"/>
  <c r="D885" i="29"/>
  <c r="D886" i="29"/>
  <c r="D887" i="29"/>
  <c r="D888" i="29"/>
  <c r="D889" i="29"/>
  <c r="D890" i="29"/>
  <c r="D891" i="29"/>
  <c r="D892" i="29"/>
  <c r="D893" i="29"/>
  <c r="D894" i="29"/>
  <c r="D895" i="29"/>
  <c r="D896" i="29"/>
  <c r="D897" i="29"/>
  <c r="D898" i="29"/>
  <c r="D899" i="29"/>
  <c r="D900" i="29"/>
  <c r="D901" i="29"/>
  <c r="D902" i="29"/>
  <c r="D903" i="29"/>
  <c r="D904" i="29"/>
  <c r="D905" i="29"/>
  <c r="D906" i="29"/>
  <c r="D907" i="29"/>
  <c r="D908" i="29"/>
  <c r="D909" i="29"/>
  <c r="D910" i="29"/>
  <c r="D911" i="29"/>
  <c r="D912" i="29"/>
  <c r="D913" i="29"/>
  <c r="D914" i="29"/>
  <c r="D915" i="29"/>
  <c r="D916" i="29"/>
  <c r="D917" i="29"/>
  <c r="D918" i="29"/>
  <c r="D919" i="29"/>
  <c r="D920" i="29"/>
  <c r="D921" i="29"/>
  <c r="D922" i="29"/>
  <c r="D923" i="29"/>
  <c r="D924" i="29"/>
  <c r="D925" i="29"/>
  <c r="D926" i="29"/>
  <c r="D927" i="29"/>
  <c r="D928" i="29"/>
  <c r="D929" i="29"/>
  <c r="D930" i="29"/>
  <c r="D931" i="29"/>
  <c r="D932" i="29"/>
  <c r="D933" i="29"/>
  <c r="D934" i="29"/>
  <c r="D935" i="29"/>
  <c r="D936" i="29"/>
  <c r="D937" i="29"/>
  <c r="D938" i="29"/>
  <c r="D939" i="29"/>
  <c r="D940" i="29"/>
  <c r="D941" i="29"/>
  <c r="D942" i="29"/>
  <c r="D943" i="29"/>
  <c r="D944" i="29"/>
  <c r="D945" i="29"/>
  <c r="D946" i="29"/>
  <c r="D947" i="29"/>
  <c r="D948" i="29"/>
  <c r="D949" i="29"/>
  <c r="D950" i="29"/>
  <c r="D951" i="29"/>
  <c r="D952" i="29"/>
  <c r="D953" i="29"/>
  <c r="D954" i="29"/>
  <c r="D955" i="29"/>
  <c r="D956" i="29"/>
  <c r="D957" i="29"/>
  <c r="D958" i="29"/>
  <c r="D959" i="29"/>
  <c r="D960" i="29"/>
  <c r="D961" i="29"/>
  <c r="D962" i="29"/>
  <c r="D963" i="29"/>
  <c r="D964" i="29"/>
  <c r="D965" i="29"/>
  <c r="D966" i="29"/>
  <c r="D967" i="29"/>
  <c r="D968" i="29"/>
  <c r="D969" i="29"/>
  <c r="D970" i="29"/>
  <c r="D971" i="29"/>
  <c r="D972" i="29"/>
  <c r="D973" i="29"/>
  <c r="D974" i="29"/>
  <c r="D975" i="29"/>
  <c r="D976" i="29"/>
  <c r="D977" i="29"/>
  <c r="D978" i="29"/>
  <c r="D979" i="29"/>
  <c r="D980" i="29"/>
  <c r="D981" i="29"/>
  <c r="D982" i="29"/>
  <c r="D983" i="29"/>
  <c r="D984" i="29"/>
  <c r="D985" i="29"/>
  <c r="D986" i="29"/>
  <c r="D987" i="29"/>
  <c r="D988" i="29"/>
  <c r="D989" i="29"/>
  <c r="D990" i="29"/>
  <c r="D991" i="29"/>
  <c r="D992" i="29"/>
  <c r="D993" i="29"/>
  <c r="D994" i="29"/>
  <c r="D995" i="29"/>
  <c r="D996" i="29"/>
  <c r="D997" i="29"/>
  <c r="D998" i="29"/>
  <c r="D999" i="29"/>
  <c r="D1000" i="29"/>
  <c r="D1001" i="29"/>
  <c r="D1002" i="29"/>
  <c r="D1003" i="29"/>
  <c r="D1004" i="29"/>
  <c r="D1005" i="29"/>
  <c r="D1006" i="29"/>
  <c r="D1007" i="29"/>
  <c r="D1008" i="29"/>
  <c r="D1009" i="29"/>
  <c r="D1010" i="29"/>
  <c r="D1011" i="29"/>
  <c r="D1012" i="29"/>
  <c r="D1013" i="29"/>
  <c r="D1014" i="29"/>
  <c r="D1015" i="29"/>
  <c r="D1016" i="29"/>
  <c r="D1017" i="29"/>
  <c r="D1018" i="29"/>
  <c r="D1019" i="29"/>
  <c r="D1020" i="29"/>
  <c r="D1021" i="29"/>
  <c r="D1022" i="29"/>
  <c r="D1023" i="29"/>
  <c r="D1024" i="29"/>
  <c r="D1025" i="29"/>
  <c r="D1026" i="29"/>
  <c r="D1027" i="29"/>
  <c r="D1028" i="29"/>
  <c r="D1029" i="29"/>
  <c r="D1030" i="29"/>
  <c r="D1031" i="29"/>
  <c r="D1032" i="29"/>
  <c r="D1033" i="29"/>
  <c r="D1034" i="29"/>
  <c r="D1035" i="29"/>
  <c r="D1036" i="29"/>
  <c r="D1037" i="29"/>
  <c r="D1038" i="29"/>
  <c r="D1039" i="29"/>
  <c r="D1040" i="29"/>
  <c r="D1041" i="29"/>
  <c r="D1042" i="29"/>
  <c r="D1043" i="29"/>
  <c r="D1044" i="29"/>
  <c r="D1045" i="29"/>
  <c r="D1046" i="29"/>
  <c r="D1047" i="29"/>
  <c r="D1048" i="29"/>
  <c r="D1049" i="29"/>
  <c r="D1050" i="29"/>
  <c r="D1051" i="29"/>
  <c r="D1052" i="29"/>
  <c r="D1053" i="29"/>
  <c r="D1054" i="29"/>
  <c r="D1055" i="29"/>
  <c r="D1056" i="29"/>
  <c r="D1057" i="29"/>
  <c r="D1058" i="29"/>
  <c r="D1059" i="29"/>
  <c r="D1060" i="29"/>
  <c r="D1061" i="29"/>
  <c r="D1062" i="29"/>
  <c r="D1063" i="29"/>
  <c r="D1064" i="29"/>
  <c r="D1065" i="29"/>
  <c r="D1066" i="29"/>
  <c r="D1067" i="29"/>
  <c r="D1068" i="29"/>
  <c r="D1069" i="29"/>
  <c r="D1070" i="29"/>
  <c r="D1071" i="29"/>
  <c r="D1072" i="29"/>
  <c r="D1073" i="29"/>
  <c r="D1074" i="29"/>
  <c r="D1075" i="29"/>
  <c r="D1076" i="29"/>
  <c r="D1077" i="29"/>
  <c r="D1078" i="29"/>
  <c r="D1079" i="29"/>
  <c r="D1080" i="29"/>
  <c r="D1081" i="29"/>
  <c r="D1082" i="29"/>
  <c r="D1083" i="29"/>
  <c r="D1084" i="29"/>
  <c r="D1085" i="29"/>
  <c r="D1086" i="29"/>
  <c r="D1087" i="29"/>
  <c r="D1088" i="29"/>
  <c r="D1089" i="29"/>
  <c r="D1090" i="29"/>
  <c r="D1091" i="29"/>
  <c r="D1092" i="29"/>
  <c r="D1093" i="29"/>
  <c r="D1094" i="29"/>
  <c r="D1095" i="29"/>
  <c r="D1096" i="29"/>
  <c r="D1097" i="29"/>
  <c r="D1098" i="29"/>
  <c r="D4" i="29"/>
  <c r="F7" i="20" l="1"/>
  <c r="E7" i="20"/>
  <c r="E6" i="20"/>
  <c r="F6" i="20"/>
  <c r="I13" i="15"/>
  <c r="I12" i="15"/>
  <c r="I11" i="15"/>
  <c r="I10" i="15"/>
  <c r="I9" i="15"/>
  <c r="I8" i="15"/>
  <c r="I7" i="15"/>
  <c r="I6" i="15"/>
  <c r="H15" i="15"/>
  <c r="H14" i="15"/>
  <c r="H13" i="15"/>
  <c r="H12" i="15"/>
  <c r="H11" i="15"/>
  <c r="H10" i="15"/>
  <c r="H9" i="15"/>
  <c r="H8" i="15"/>
  <c r="H7" i="15"/>
  <c r="H6" i="15"/>
  <c r="I15" i="15"/>
  <c r="I14" i="15"/>
  <c r="F15" i="13"/>
  <c r="F14" i="13"/>
  <c r="F13" i="13"/>
  <c r="F12" i="13"/>
  <c r="F11" i="13"/>
  <c r="F10" i="13"/>
  <c r="F9" i="13"/>
  <c r="F8" i="13"/>
  <c r="F7" i="13"/>
  <c r="F6" i="13"/>
  <c r="E15" i="13"/>
  <c r="E14" i="13"/>
  <c r="E13" i="13"/>
  <c r="E12" i="13"/>
  <c r="E10" i="13"/>
  <c r="E11" i="13"/>
  <c r="E9" i="13"/>
  <c r="E8" i="13"/>
  <c r="E7" i="13"/>
  <c r="E6" i="13"/>
  <c r="E4" i="27" a="1"/>
  <c r="E4" i="27" s="1"/>
  <c r="F4" i="27" s="1"/>
  <c r="F7" i="27" l="1"/>
  <c r="F6" i="27"/>
  <c r="F5" i="27"/>
  <c r="E39" i="12"/>
  <c r="E38" i="12" l="1"/>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01000000}">
      <text>
        <r>
          <rPr>
            <sz val="10"/>
            <color rgb="FF000000"/>
            <rFont val="Arial"/>
            <family val="2"/>
            <scheme val="minor"/>
          </rPr>
          <t>Responder updated this value.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<sst xmlns="http://schemas.openxmlformats.org/spreadsheetml/2006/main" count="5006" uniqueCount="228">
  <si>
    <t>1. วันเดือนปีเกิด</t>
  </si>
  <si>
    <t>2. เพศ</t>
  </si>
  <si>
    <t>3. ความสามารถภาษาอังกฤษ (0 = น้อยมาก, 4 = มากสุด)</t>
  </si>
  <si>
    <t>4. ความสามารถทางคณิตศาสตร์ (0 = น้อยมาก, 4 = มากสุด)</t>
  </si>
  <si>
    <t>5. ความสามารถทางคอมพิวเตอร์ (0 = น้อยมาก, 4 = มากสุด)</t>
  </si>
  <si>
    <t>6. ถ้าคุณเลือกความสามารถของ Superhero ได้คุณจะเลือกความสามารถไหน</t>
  </si>
  <si>
    <t>7. จังหวัดที่คุณจะอยู่ตอนอายุ 70</t>
  </si>
  <si>
    <t>8. กิจกรรมยามว่าง</t>
  </si>
  <si>
    <t>9. ถ้าคุณตั้งเป้าหมายในปีหน้าได้ด้านเดียว คุณจะเลือกด้านไหน</t>
  </si>
  <si>
    <t>10. ขยายความในข้อ 9 (ถ้ามี)</t>
  </si>
  <si>
    <t/>
  </si>
  <si>
    <t>16/02/2000</t>
  </si>
  <si>
    <t>ชาย</t>
  </si>
  <si>
    <t>บินได้</t>
  </si>
  <si>
    <t>Hokkaido</t>
  </si>
  <si>
    <t>ออกกำลังกาย</t>
  </si>
  <si>
    <t>ไปเที่ยวต่างประเทศ</t>
  </si>
  <si>
    <t>ไปเนปาล</t>
  </si>
  <si>
    <t>11/11/1999</t>
  </si>
  <si>
    <t>Female</t>
  </si>
  <si>
    <t>กรุงเทพ</t>
  </si>
  <si>
    <t>ดู Youtube, ซีรี่ (ที่เราเลือกเองได้)</t>
  </si>
  <si>
    <t>ทำบางสิ่งบางอย่างให้สำเร็จในบริษัทเดิม</t>
  </si>
  <si>
    <t>13-07-2517</t>
  </si>
  <si>
    <t>Male</t>
  </si>
  <si>
    <t>แยกร่างได้</t>
  </si>
  <si>
    <t>bangkok</t>
  </si>
  <si>
    <t>อ่านหนังสือหาความรู้เพิ่ม</t>
  </si>
  <si>
    <t>ครอบครัว</t>
  </si>
  <si>
    <t>มีเวลาให้ครอบครัวมากขึ้น</t>
  </si>
  <si>
    <t>21 พ.ค. 2542</t>
  </si>
  <si>
    <t>หาของอร่อยทาน</t>
  </si>
  <si>
    <t>21/7/2518</t>
  </si>
  <si>
    <t>หญิง</t>
  </si>
  <si>
    <t>ชลบุรี</t>
  </si>
  <si>
    <t>ดูทีวี (ช่อง 3, 5, 7, 9)</t>
  </si>
  <si>
    <t>09/05/1982</t>
  </si>
  <si>
    <t>หายตัวได้</t>
  </si>
  <si>
    <t>เชียงราย</t>
  </si>
  <si>
    <t>เก็บเงินให้มากขึ้น</t>
  </si>
  <si>
    <t>19/09/1999</t>
  </si>
  <si>
    <t>M</t>
  </si>
  <si>
    <t>Oslo</t>
  </si>
  <si>
    <t>ลดน้ำหนัก</t>
  </si>
  <si>
    <t>สุขภาพกาย/ใจแข็งแรง หุ่นดี สดชื่น แจ่มใส แฟนรัก</t>
  </si>
  <si>
    <t>ไม่บอก</t>
  </si>
  <si>
    <t>สุราษ</t>
  </si>
  <si>
    <t>อ่านนิยาย</t>
  </si>
  <si>
    <t>ย้ายงาน หางานเสริม</t>
  </si>
  <si>
    <t>หาทางเพิ่มรายได้</t>
  </si>
  <si>
    <t>NY</t>
  </si>
  <si>
    <t>นอน</t>
  </si>
  <si>
    <t>เพิ่ม skill ต่างๆ</t>
  </si>
  <si>
    <t>23/08/1997</t>
  </si>
  <si>
    <t>เพศทางเลือก</t>
  </si>
  <si>
    <t>บุรีรัมย์</t>
  </si>
  <si>
    <t xml:space="preserve">สกิลการ management </t>
  </si>
  <si>
    <t>1 เมษายน 2542</t>
  </si>
  <si>
    <t>Queer</t>
  </si>
  <si>
    <t>จอมพลัง</t>
  </si>
  <si>
    <t>ไม่แน่ใจค่ะ</t>
  </si>
  <si>
    <t>เป็นประธานบริษัท</t>
  </si>
  <si>
    <t>11 Feb 2000</t>
  </si>
  <si>
    <t>Trang</t>
  </si>
  <si>
    <t>เมื่อมีเงินมากขึ้นเราก็จะสามารถทำข้ออื่นๆ ในข้อที่ 9 ได้ครบทุกข้อ</t>
  </si>
  <si>
    <t>2002-02-20</t>
  </si>
  <si>
    <t>bisexual</t>
  </si>
  <si>
    <t>BKK</t>
  </si>
  <si>
    <t>-</t>
  </si>
  <si>
    <t>2002-02-02</t>
  </si>
  <si>
    <t>girl</t>
  </si>
  <si>
    <t>CNX</t>
  </si>
  <si>
    <t>1997/12/15</t>
  </si>
  <si>
    <t>ขอนแก่น</t>
  </si>
  <si>
    <t>ชีวิตติด achievement วิธีวัด result แบบหนึ่งที่เห็นผลทันตาเหมือนหลวงพ่อทันใจ</t>
  </si>
  <si>
    <t>11 กุมภาพันธ์ 2526</t>
  </si>
  <si>
    <t>สมุทรสงคราม</t>
  </si>
  <si>
    <t>ได้อยู่ดูแลครอบครัว  ดูแลแม่ ทำงานที่เรารัก</t>
  </si>
  <si>
    <t>15 เดือน 11 คศ 1999</t>
  </si>
  <si>
    <t>09/05/2537</t>
  </si>
  <si>
    <t>ภูเก็ต</t>
  </si>
  <si>
    <t>อื่นๆ</t>
  </si>
  <si>
    <t>เปลี่ยนสายงาน มาทำงาน Data Analytics,Data science เต็มตัว</t>
  </si>
  <si>
    <t>9มีนา1994</t>
  </si>
  <si>
    <t>เชียงใหม่(ถ้าฝุ่นpmน้อย)</t>
  </si>
  <si>
    <t>อยากเก็บเงินเก่ง แต่ทุกวันนี้ใช้เก่ง</t>
  </si>
  <si>
    <t>10-12-1996</t>
  </si>
  <si>
    <t>นครสวรรค์</t>
  </si>
  <si>
    <t>23/10/1995</t>
  </si>
  <si>
    <t>Anywhere I’m happy</t>
  </si>
  <si>
    <t>20 กค. 33</t>
  </si>
  <si>
    <t>กทม</t>
  </si>
  <si>
    <t>30.05.2526</t>
  </si>
  <si>
    <t>เชียงใหม่</t>
  </si>
  <si>
    <t>เที่ยวปีลพ 1 ประเทศ จนกว่าจะเกษียร</t>
  </si>
  <si>
    <t>26/8/1999</t>
  </si>
  <si>
    <t>ดูไม่ออกเหรอคะ</t>
  </si>
  <si>
    <t>อยากไปญี่ปุ่น</t>
  </si>
  <si>
    <t>Bkk</t>
  </si>
  <si>
    <t>ไปเที่ยวรอบโลก</t>
  </si>
  <si>
    <t>08121981</t>
  </si>
  <si>
    <t>นครราชสีมา</t>
  </si>
  <si>
    <t>02/11/24</t>
  </si>
  <si>
    <t>ลำปาง</t>
  </si>
  <si>
    <t>03/03/2000</t>
  </si>
  <si>
    <t>Rayong</t>
  </si>
  <si>
    <t>31/05/1978</t>
  </si>
  <si>
    <t>สมุทรสาคร</t>
  </si>
  <si>
    <t>หาเงินใช้หนี้ กับเตรียมไว้สำหรับเพื่อเกษียณ</t>
  </si>
  <si>
    <t>24/01/2522</t>
  </si>
  <si>
    <t>ฉะเชิงเทรา</t>
  </si>
  <si>
    <t xml:space="preserve">Data analytic </t>
  </si>
  <si>
    <t>01/01/1977</t>
  </si>
  <si>
    <t>male</t>
  </si>
  <si>
    <t>เปลียนนิสัย</t>
  </si>
  <si>
    <t>6/5/2003</t>
  </si>
  <si>
    <t>กาฬสิน</t>
  </si>
  <si>
    <t>วันพฤหัสบดีที่ 1 มกราคม พ.ศ.2530</t>
  </si>
  <si>
    <t>ชๅe</t>
  </si>
  <si>
    <t>การเพิ่มสกิลต่างๆ เป็นหนึ่งในวิธีที่ช่วยเพิ่มประสิทธิภาพและคุณภาพชีวิตของเราได้มากขึ้น โดยเฉพาะในยุคปัจจุบันที่เทคโนโลยีและการพัฒนาต่างๆ กำลังเกิดขึ้นอย่างรวดเร็ว การเรียนรู้สกิลใหม่ๆ เป็นสิ่งสำคัญที่จะช่วยเพิ่มความสามารถและความรู้ในหลายๆ ด้าน  เราสามารถเพิ่มสกิลต่างๆ ได้โดยหลากหลายวิธี เช่นการอ่านหนังสือ ดูวิดีโอการเรียนรู้ หรือเข้าร่วมคอร์สเรียนออนไลน์ นอกจากนี้ยังมีแหล่งเรียนรู้ออนไลน์ที่เปิดให้บริการฟรี เช่น Coursera, edX, Khan Academy ซึ่งจะช่วยเพิ่มความรู้และสกิลให้กับผู้เรียนได้อย่างมีประสิทธิภาพ  การเรียนรู้สกิลใหม่ๆ ยังสามารถทำได้ผ่านการปฏิบัติจริง โดยตัวอย่างเช่นการเรียนรู้การเขียนโค้ด คุณสามารถฝึกฝนได้โดยการเขียนโปรแกรมของตัวเอง หรือเรียนรู้จากผู้เชี่ยวชาญในวงการผ่านสังคมออนไลน์ เช่น Stack Overflow หรือ Github  นอกจากการเรียนรู้สกิลใหม่ๆ ยังมีวิธีอื่นๆ ที่สามารถช่วยเพิ่มสกิลของเราได้ เช่นการเริ่มต้นธุรกิจของตัวเอง การเข้าร่วมกับกลุ่มอาชีพที่เกี่ยวข้องกับงานบริการลูกค้า เพราะจะต้องใช้ทักษะการสื่อสารและการแก้ไขปัญหาอย่างเป็นผู้นำ การเรียนรู้การจัดการเวลาและการวางแผนก็เป็นสกิลสำคัญที่ช่วยเพิ่มประสิทธิภาพในการทำงาน  นอกจากสกิลที่เป็นฝั่งความรู้และความสามารถ เรายังสามารถเพิ่มสกิลทางด้านสมองได้อีกด้วย การออกกำลังกายและการนอนหลับพอเพียงเป็นต้นแบบที่ช่วยเพิ่มสมรรถนะของสมอง นอกจากนี้ยังมีการฝึกสมาธิและการเรียนรู้ภาษาต่างๆ ซึ่งจะช่วยเพิ่มความตั้งใจและความสามารถในการเรียนรู้ของเราอีกด้วย  การเพิ่มสกิลต่างๆ เป็นการลงมือทำให้เรามีความเต็มใจและเพลิดเพลินกับชีวิตอย่างมากขึ้น ทั้งนี้ไม่ว่าจะเป็นการเพิ่มสกิลด้านฝั่งความรู้และความสามารถ หรือด้านสมอง เป็นการลงมือทำตามความต้องการและความสนใจของเราเอง ดังนั้นเราควรหันมาพิจารณาการเพิ่มสกิลต่างๆ ให้มากขึ้น เพื่อเตรียมพร้อมในการเผชิญกับแวดวงที่เปลี่ยนแปลงอย่างรวดเร็วในยุคปัจจุบันนี้</t>
  </si>
  <si>
    <t>ความสามารถภาษาอังกฤษ</t>
  </si>
  <si>
    <t>ความสามารถทางคณิตศาสตร์</t>
  </si>
  <si>
    <t xml:space="preserve">ความสามารถทางคอมพิวเตอร์ </t>
  </si>
  <si>
    <t>รหัสสม้ครงาน</t>
  </si>
  <si>
    <t>Count</t>
  </si>
  <si>
    <t>Total</t>
  </si>
  <si>
    <t>Mean</t>
  </si>
  <si>
    <t>Min</t>
  </si>
  <si>
    <t>25th Percentile</t>
  </si>
  <si>
    <t>Median</t>
  </si>
  <si>
    <t>75th Percentile</t>
  </si>
  <si>
    <t>Max</t>
  </si>
  <si>
    <t>Standard Deviation</t>
  </si>
  <si>
    <t>Variance</t>
  </si>
  <si>
    <t>Score</t>
  </si>
  <si>
    <t>Boxplot</t>
  </si>
  <si>
    <t>Histogram</t>
  </si>
  <si>
    <t>จงวาด Boxplot ของ Score</t>
  </si>
  <si>
    <t>All data</t>
  </si>
  <si>
    <t>Remove outlier</t>
  </si>
  <si>
    <t>Outlier</t>
  </si>
  <si>
    <t>Duplication</t>
  </si>
  <si>
    <t>Remove Duplication</t>
  </si>
  <si>
    <t>Row Labels</t>
  </si>
  <si>
    <t>Grand Total</t>
  </si>
  <si>
    <t>Bin</t>
  </si>
  <si>
    <t>BIN</t>
  </si>
  <si>
    <t>Frequency</t>
  </si>
  <si>
    <t>Count of Score</t>
  </si>
  <si>
    <t>ภาษาอังกฤษ</t>
  </si>
  <si>
    <t>คณิตศาสตร์</t>
  </si>
  <si>
    <t>Product ID</t>
  </si>
  <si>
    <t>ยอดหนี้</t>
  </si>
  <si>
    <t>ผ่อน</t>
  </si>
  <si>
    <t>รายได้</t>
  </si>
  <si>
    <t>Note</t>
  </si>
  <si>
    <t>A</t>
  </si>
  <si>
    <t>B</t>
  </si>
  <si>
    <t xml:space="preserve">Superhero </t>
  </si>
  <si>
    <t>Correlation1</t>
  </si>
  <si>
    <t>Correlation2</t>
  </si>
  <si>
    <t>Heatmap (Catergorical + Catergorical)</t>
  </si>
  <si>
    <t>Superhero</t>
  </si>
  <si>
    <t>Catergorical + Numerical</t>
  </si>
  <si>
    <t>Date</t>
  </si>
  <si>
    <t>Shop</t>
  </si>
  <si>
    <t>Sale amount</t>
  </si>
  <si>
    <t>Product</t>
  </si>
  <si>
    <t>จงหา correlation</t>
  </si>
  <si>
    <t>วิชาคอมพิวเตอร์ได้คะแนนเฉลี่ยมากที่สุด</t>
  </si>
  <si>
    <t>อังกฤษน้อยสุด</t>
  </si>
  <si>
    <t>ถ้าข้อมูลน้อยให้ใช้ exclude เอาตัวบนกับล่างออก ถ้ากับข้อมูลเยอะไม่ต่าง</t>
  </si>
  <si>
    <t>eng</t>
  </si>
  <si>
    <t>math</t>
  </si>
  <si>
    <t>Column Labels</t>
  </si>
  <si>
    <t>Count of รหัสสม้ครงาน</t>
  </si>
  <si>
    <t>% of Grand Total</t>
  </si>
  <si>
    <t>x</t>
  </si>
  <si>
    <t>% of Row Total</t>
  </si>
  <si>
    <t>% of Column Total</t>
  </si>
  <si>
    <t>Sum of ภาษาอังกฤษ</t>
  </si>
  <si>
    <t>Average of ภาษาอังกฤษ</t>
  </si>
  <si>
    <t>Sum of Sale amount</t>
  </si>
  <si>
    <t>Average of Sale amount</t>
  </si>
  <si>
    <t>ม.ค.</t>
  </si>
  <si>
    <t>ก.พ.</t>
  </si>
  <si>
    <t>มี.ค.</t>
  </si>
  <si>
    <t>เม.ย.</t>
  </si>
  <si>
    <t>พ.ค.</t>
  </si>
  <si>
    <t>มิ.ย.</t>
  </si>
  <si>
    <t>ก.ค.</t>
  </si>
  <si>
    <t>ส.ค.</t>
  </si>
  <si>
    <t>ก.ย.</t>
  </si>
  <si>
    <t>ต.ค.</t>
  </si>
  <si>
    <t>พ.ย.</t>
  </si>
  <si>
    <t>ธ.ค.</t>
  </si>
  <si>
    <t>Weekday</t>
  </si>
  <si>
    <t>weekday อีกแบบ</t>
  </si>
  <si>
    <t>Sum of Sale amount2</t>
  </si>
  <si>
    <t>Sum of Sale amount %</t>
  </si>
  <si>
    <t>Today</t>
  </si>
  <si>
    <t>Report date</t>
  </si>
  <si>
    <t>Sales Amount- 1</t>
  </si>
  <si>
    <t>Sales Amount- 2</t>
  </si>
  <si>
    <t>Sales Amount- 3</t>
  </si>
  <si>
    <t>Date-week</t>
  </si>
  <si>
    <t>จันทร์</t>
  </si>
  <si>
    <t>อังคาร</t>
  </si>
  <si>
    <t>พุธ</t>
  </si>
  <si>
    <t>พฤหัสบดี</t>
  </si>
  <si>
    <t>ศุกร์</t>
  </si>
  <si>
    <t>เสาร์</t>
  </si>
  <si>
    <t>อาทิตย์</t>
  </si>
  <si>
    <t>Average of Sale amount3</t>
  </si>
  <si>
    <t>A Total</t>
  </si>
  <si>
    <t>B Total</t>
  </si>
  <si>
    <t>Count of Sale amount</t>
  </si>
  <si>
    <t>มีตัวไม่ dup</t>
  </si>
  <si>
    <t>Concat for dup</t>
  </si>
  <si>
    <t>วันที่ 11/11 ข้อมูลแปลกๆ outlier</t>
  </si>
  <si>
    <t>Histogram ของ Score</t>
  </si>
  <si>
    <t>0-9</t>
  </si>
  <si>
    <t>10-19</t>
  </si>
  <si>
    <t>20-29</t>
  </si>
  <si>
    <t>30-39</t>
  </si>
  <si>
    <t>40-49</t>
  </si>
  <si>
    <t>Frequency function</t>
  </si>
  <si>
    <t>Group function by Pivot (Right click at row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</si>
</sst>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87" formatCode="_(* #,##0_);_(* \(#,##0\);_(* &quot;-&quot;??_);_(@_)"/>
  </numFmts>
  <fonts count="9" x14ac:knownFonts="1">
    <font>
      <sz val="10"/>
      <color rgb="FF000000"/>
      <name val="Arial"/>
      <scheme val="minor"/>
    </font>
    <font>
      <sz val="10"/>
      <color theme="1"/>
      <name val="Arial"/>
      <family val="2"/>
      <scheme val="minor"/>
    </font>
    <font>
      <sz val="10"/>
      <color rgb="FF000000"/>
      <name val="Arial"/>
      <family val="2"/>
      <scheme val="minor"/>
    </font>
    <font>
      <sz val="10"/>
      <color rgb="FF000000"/>
      <name val="Arial"/>
      <family val="2"/>
      <scheme val="minor"/>
    </font>
    <font>
      <b/>
      <sz val="10"/>
      <color rgb="FF000000"/>
      <name val="Arial"/>
      <family val="2"/>
      <scheme val="minor"/>
    </font>
    <font>
      <b/>
      <sz val="10"/>
      <name val="Arial"/>
      <family val="2"/>
      <scheme val="minor"/>
    </font>
    <font>
      <sz val="10"/>
      <color theme="0" tint="-0.34998626667073579"/>
      <name val="Arial"/>
      <family val="2"/>
      <scheme val="minor"/>
    </font>
    <font>
      <sz val="8"/>
      <name val="Arial"/>
      <family val="2"/>
      <scheme val="minor"/>
    </font>
    <font>
      <i/>
      <sz val="10"/>
      <color rgb="FF000000"/>
      <name val="Arial"/>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rgb="FFFFFF00"/>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3" fontId="3" fillId="0" borderId="0" applyFont="0" applyFill="0" applyBorder="0" applyAlignment="0" applyProtection="0"/>
  </cellStyleXfs>
  <cellXfs count="34">
    <xf numFmtId="0" fontId="0" fillId="0" borderId="0" xfId="0"/>
    <xf numFmtId="0" fontId="1" fillId="0" borderId="0" xfId="0" applyFont="1"/>
    <xf numFmtId="0" fontId="1" fillId="0" borderId="0" xfId="0" quotePrefix="1" applyFont="1"/>
    <xf numFmtId="0" fontId="2" fillId="0" borderId="0" xfId="0" applyFont="1"/>
    <xf numFmtId="0" fontId="0" fillId="2" borderId="0" xfId="0" applyFill="1"/>
    <xf numFmtId="0" fontId="4" fillId="0" borderId="0" xfId="0" applyFont="1"/>
    <xf numFmtId="0" fontId="1" fillId="3" borderId="0" xfId="0" applyFont="1" applyFill="1"/>
    <xf numFmtId="0" fontId="1" fillId="4" borderId="0" xfId="0" applyFont="1" applyFill="1"/>
    <xf numFmtId="0" fontId="2" fillId="4" borderId="0" xfId="0" applyFont="1" applyFill="1"/>
    <xf numFmtId="0" fontId="0" fillId="4" borderId="0" xfId="0" applyFill="1"/>
    <xf numFmtId="0" fontId="0" fillId="0" borderId="0" xfId="0" pivotButton="1"/>
    <xf numFmtId="0" fontId="0" fillId="0" borderId="0" xfId="0" applyAlignment="1">
      <alignment horizontal="left"/>
    </xf>
    <xf numFmtId="187" fontId="1" fillId="0" borderId="0" xfId="1" applyNumberFormat="1" applyFont="1"/>
    <xf numFmtId="43" fontId="1" fillId="0" borderId="0" xfId="0" applyNumberFormat="1" applyFont="1"/>
    <xf numFmtId="187" fontId="0" fillId="0" borderId="0" xfId="1" applyNumberFormat="1" applyFont="1"/>
    <xf numFmtId="0" fontId="5" fillId="0" borderId="0" xfId="0" applyFont="1"/>
    <xf numFmtId="0" fontId="6" fillId="0" borderId="0" xfId="0" applyFont="1"/>
    <xf numFmtId="14" fontId="1" fillId="0" borderId="0" xfId="0" applyNumberFormat="1" applyFont="1"/>
    <xf numFmtId="187" fontId="0" fillId="0" borderId="0" xfId="0" applyNumberFormat="1"/>
    <xf numFmtId="187" fontId="2" fillId="0" borderId="0" xfId="0" applyNumberFormat="1" applyFont="1"/>
    <xf numFmtId="187" fontId="1" fillId="0" borderId="0" xfId="0" applyNumberFormat="1" applyFont="1"/>
    <xf numFmtId="0" fontId="0" fillId="0" borderId="1" xfId="0" applyBorder="1"/>
    <xf numFmtId="0" fontId="8" fillId="0" borderId="2" xfId="0" applyFont="1" applyBorder="1" applyAlignment="1">
      <alignment horizontal="center"/>
    </xf>
    <xf numFmtId="10" fontId="0" fillId="0" borderId="0" xfId="0" applyNumberFormat="1"/>
    <xf numFmtId="0" fontId="2" fillId="0" borderId="0" xfId="0" applyFont="1" applyAlignment="1">
      <alignment horizontal="left"/>
    </xf>
    <xf numFmtId="2" fontId="0" fillId="0" borderId="0" xfId="0" applyNumberFormat="1"/>
    <xf numFmtId="43" fontId="0" fillId="0" borderId="0" xfId="0" applyNumberFormat="1"/>
    <xf numFmtId="14" fontId="0" fillId="0" borderId="0" xfId="0" applyNumberFormat="1" applyAlignment="1">
      <alignment horizontal="left"/>
    </xf>
    <xf numFmtId="14" fontId="0" fillId="0" borderId="0" xfId="0" applyNumberFormat="1"/>
    <xf numFmtId="0" fontId="0" fillId="5" borderId="0" xfId="0" applyFill="1"/>
    <xf numFmtId="0" fontId="2" fillId="5" borderId="0" xfId="0" applyFont="1" applyFill="1"/>
    <xf numFmtId="0" fontId="0" fillId="0" borderId="0" xfId="0" applyNumberFormat="1"/>
    <xf numFmtId="0" fontId="2" fillId="6" borderId="0" xfId="0" applyFont="1" applyFill="1"/>
    <xf numFmtId="0" fontId="0" fillId="6" borderId="0" xfId="0" applyFill="1"/>
  </cellXfs>
  <cellStyles count="2">
    <cellStyle name="Comma" xfId="1" builtinId="3"/>
    <cellStyle name="Normal" xfId="0" builtinId="0"/>
  </cellStyles>
  <dxfs count="5">
    <dxf>
      <fill>
        <patternFill patternType="solid">
          <bgColor rgb="FFFFFF00"/>
        </patternFill>
      </fill>
    </dxf>
    <dxf>
      <fill>
        <patternFill patternType="solid">
          <bgColor rgb="FFFFFF00"/>
        </patternFill>
      </fill>
    </dxf>
    <dxf>
      <numFmt numFmtId="14" formatCode="0.00%"/>
    </dxf>
    <dxf>
      <numFmt numFmtId="35" formatCode="_(* #,##0.00_);_(* \(#,##0.00\);_(* &quot;-&quot;??_);_(@_)"/>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4.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pivotCacheDefinition" Target="pivotCache/pivotCacheDefinition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3.xml"/><Relationship Id="rId25"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pivotCacheDefinition" Target="pivotCache/pivotCacheDefinition6.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2.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1.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[D4-5 UTCC_Excel_Basic_data_analytic_1_Univariate_Analysis.xlsx]Sales Analysis!PivotTable20</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Analysis'!$H$3</c:f>
              <c:strCache>
                <c:ptCount val="1"/>
                <c:pt idx="0">
                  <c:v>Sum of Sale amount</c:v>
                </c:pt>
              </c:strCache>
            </c:strRef>
          </c:tx>
          <c:spPr>
            <a:solidFill>
              <a:schemeClr val="accent1"/>
            </a:solidFill>
            <a:ln>
              <a:noFill/>
            </a:ln>
            <a:effectLst/>
          </c:spPr>
          <c:invertIfNegative val="0"/>
          <c:cat>
            <c:strRef>
              <c:f>'Sales Analysis'!$G$4:$G$11</c:f>
              <c:strCache>
                <c:ptCount val="7"/>
                <c:pt idx="0">
                  <c:v>จันทร์</c:v>
                </c:pt>
                <c:pt idx="1">
                  <c:v>อังคาร</c:v>
                </c:pt>
                <c:pt idx="2">
                  <c:v>พุธ</c:v>
                </c:pt>
                <c:pt idx="3">
                  <c:v>พฤหัสบดี</c:v>
                </c:pt>
                <c:pt idx="4">
                  <c:v>ศุกร์</c:v>
                </c:pt>
                <c:pt idx="5">
                  <c:v>เสาร์</c:v>
                </c:pt>
                <c:pt idx="6">
                  <c:v>อาทิตย์</c:v>
                </c:pt>
              </c:strCache>
            </c:strRef>
          </c:cat>
          <c:val>
            <c:numRef>
              <c:f>'Sales Analysis'!$H$4:$H$11</c:f>
              <c:numCache>
                <c:formatCode>General</c:formatCode>
                <c:ptCount val="7"/>
                <c:pt idx="0">
                  <c:v>10668409</c:v>
                </c:pt>
                <c:pt idx="1">
                  <c:v>11288738</c:v>
                </c:pt>
                <c:pt idx="2">
                  <c:v>11571687</c:v>
                </c:pt>
                <c:pt idx="3">
                  <c:v>12697210</c:v>
                </c:pt>
                <c:pt idx="4">
                  <c:v>12937064</c:v>
                </c:pt>
                <c:pt idx="5">
                  <c:v>20643418</c:v>
                </c:pt>
                <c:pt idx="6">
                  <c:v>33369710</c:v>
                </c:pt>
              </c:numCache>
            </c:numRef>
          </c:val>
          <c:extLst>
            <c:ext xmlns:c16="http://schemas.microsoft.com/office/drawing/2014/chart" uri="{C3380CC4-5D6E-409C-BE32-E72D297353CC}">
              <c16:uniqueId val="{00000003-CEBB-4334-BA01-047603ED1BBD}"/>
            </c:ext>
          </c:extLst>
        </c:ser>
        <c:ser>
          <c:idx val="1"/>
          <c:order val="1"/>
          <c:tx>
            <c:strRef>
              <c:f>'Sales Analysis'!$I$3</c:f>
              <c:strCache>
                <c:ptCount val="1"/>
                <c:pt idx="0">
                  <c:v>Sum of Sale amount2</c:v>
                </c:pt>
              </c:strCache>
            </c:strRef>
          </c:tx>
          <c:spPr>
            <a:solidFill>
              <a:schemeClr val="accent2"/>
            </a:solidFill>
            <a:ln>
              <a:noFill/>
            </a:ln>
            <a:effectLst/>
          </c:spPr>
          <c:invertIfNegative val="0"/>
          <c:cat>
            <c:strRef>
              <c:f>'Sales Analysis'!$G$4:$G$11</c:f>
              <c:strCache>
                <c:ptCount val="7"/>
                <c:pt idx="0">
                  <c:v>จันทร์</c:v>
                </c:pt>
                <c:pt idx="1">
                  <c:v>อังคาร</c:v>
                </c:pt>
                <c:pt idx="2">
                  <c:v>พุธ</c:v>
                </c:pt>
                <c:pt idx="3">
                  <c:v>พฤหัสบดี</c:v>
                </c:pt>
                <c:pt idx="4">
                  <c:v>ศุกร์</c:v>
                </c:pt>
                <c:pt idx="5">
                  <c:v>เสาร์</c:v>
                </c:pt>
                <c:pt idx="6">
                  <c:v>อาทิตย์</c:v>
                </c:pt>
              </c:strCache>
            </c:strRef>
          </c:cat>
          <c:val>
            <c:numRef>
              <c:f>'Sales Analysis'!$I$4:$I$11</c:f>
              <c:numCache>
                <c:formatCode>0.00%</c:formatCode>
                <c:ptCount val="7"/>
                <c:pt idx="0">
                  <c:v>9.4263684471711892E-2</c:v>
                </c:pt>
                <c:pt idx="1">
                  <c:v>9.9744773275548759E-2</c:v>
                </c:pt>
                <c:pt idx="2">
                  <c:v>0.1022448475844346</c:v>
                </c:pt>
                <c:pt idx="3">
                  <c:v>0.11218971798991442</c:v>
                </c:pt>
                <c:pt idx="4">
                  <c:v>0.11430901448251027</c:v>
                </c:pt>
                <c:pt idx="5">
                  <c:v>0.18240064106744105</c:v>
                </c:pt>
                <c:pt idx="6">
                  <c:v>0.29484732112843903</c:v>
                </c:pt>
              </c:numCache>
            </c:numRef>
          </c:val>
          <c:extLst>
            <c:ext xmlns:c16="http://schemas.microsoft.com/office/drawing/2014/chart" uri="{C3380CC4-5D6E-409C-BE32-E72D297353CC}">
              <c16:uniqueId val="{00000004-CEBB-4334-BA01-047603ED1BBD}"/>
            </c:ext>
          </c:extLst>
        </c:ser>
        <c:ser>
          <c:idx val="2"/>
          <c:order val="2"/>
          <c:tx>
            <c:strRef>
              <c:f>'Sales Analysis'!$J$3</c:f>
              <c:strCache>
                <c:ptCount val="1"/>
                <c:pt idx="0">
                  <c:v>Average of Sale amount3</c:v>
                </c:pt>
              </c:strCache>
            </c:strRef>
          </c:tx>
          <c:spPr>
            <a:solidFill>
              <a:schemeClr val="accent3"/>
            </a:solidFill>
            <a:ln>
              <a:noFill/>
            </a:ln>
            <a:effectLst/>
          </c:spPr>
          <c:invertIfNegative val="0"/>
          <c:cat>
            <c:strRef>
              <c:f>'Sales Analysis'!$G$4:$G$11</c:f>
              <c:strCache>
                <c:ptCount val="7"/>
                <c:pt idx="0">
                  <c:v>จันทร์</c:v>
                </c:pt>
                <c:pt idx="1">
                  <c:v>อังคาร</c:v>
                </c:pt>
                <c:pt idx="2">
                  <c:v>พุธ</c:v>
                </c:pt>
                <c:pt idx="3">
                  <c:v>พฤหัสบดี</c:v>
                </c:pt>
                <c:pt idx="4">
                  <c:v>ศุกร์</c:v>
                </c:pt>
                <c:pt idx="5">
                  <c:v>เสาร์</c:v>
                </c:pt>
                <c:pt idx="6">
                  <c:v>อาทิตย์</c:v>
                </c:pt>
              </c:strCache>
            </c:strRef>
          </c:cat>
          <c:val>
            <c:numRef>
              <c:f>'Sales Analysis'!$J$4:$J$11</c:f>
              <c:numCache>
                <c:formatCode>General</c:formatCode>
                <c:ptCount val="7"/>
                <c:pt idx="0">
                  <c:v>34193.618589743586</c:v>
                </c:pt>
                <c:pt idx="1">
                  <c:v>36181.852564102563</c:v>
                </c:pt>
                <c:pt idx="2">
                  <c:v>37088.740384615383</c:v>
                </c:pt>
                <c:pt idx="3">
                  <c:v>40436.974522292992</c:v>
                </c:pt>
                <c:pt idx="4">
                  <c:v>41464.948717948719</c:v>
                </c:pt>
                <c:pt idx="5">
                  <c:v>64916.408805031446</c:v>
                </c:pt>
                <c:pt idx="6">
                  <c:v>106954.19871794872</c:v>
                </c:pt>
              </c:numCache>
            </c:numRef>
          </c:val>
          <c:extLst>
            <c:ext xmlns:c16="http://schemas.microsoft.com/office/drawing/2014/chart" uri="{C3380CC4-5D6E-409C-BE32-E72D297353CC}">
              <c16:uniqueId val="{00000005-CEBB-4334-BA01-047603ED1BBD}"/>
            </c:ext>
          </c:extLst>
        </c:ser>
        <c:dLbls>
          <c:showLegendKey val="0"/>
          <c:showVal val="0"/>
          <c:showCatName val="0"/>
          <c:showSerName val="0"/>
          <c:showPercent val="0"/>
          <c:showBubbleSize val="0"/>
        </c:dLbls>
        <c:gapWidth val="219"/>
        <c:overlap val="-27"/>
        <c:axId val="2078411184"/>
        <c:axId val="2078408304"/>
      </c:barChart>
      <c:catAx>
        <c:axId val="2078411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078408304"/>
        <c:crosses val="autoZero"/>
        <c:auto val="1"/>
        <c:lblAlgn val="ctr"/>
        <c:lblOffset val="100"/>
        <c:noMultiLvlLbl val="0"/>
      </c:catAx>
      <c:valAx>
        <c:axId val="207840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0784111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[D4-5 UTCC_Excel_Basic_data_analytic_1_Univariate_Analysis.xlsx]Mini Dashboard!PivotTable15</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456289170537767"/>
          <c:y val="0.11640237164248839"/>
          <c:w val="0.46285043046321739"/>
          <c:h val="0.72567096631835293"/>
        </c:manualLayout>
      </c:layout>
      <c:barChart>
        <c:barDir val="col"/>
        <c:grouping val="clustered"/>
        <c:varyColors val="0"/>
        <c:ser>
          <c:idx val="0"/>
          <c:order val="0"/>
          <c:tx>
            <c:strRef>
              <c:f>'Mini Dashboard'!$H$18</c:f>
              <c:strCache>
                <c:ptCount val="1"/>
                <c:pt idx="0">
                  <c:v>Sum of Sale amount</c:v>
                </c:pt>
              </c:strCache>
            </c:strRef>
          </c:tx>
          <c:spPr>
            <a:solidFill>
              <a:schemeClr val="accent1"/>
            </a:solidFill>
            <a:ln>
              <a:noFill/>
            </a:ln>
            <a:effectLst/>
          </c:spPr>
          <c:invertIfNegative val="0"/>
          <c:cat>
            <c:strRef>
              <c:f>'Mini Dashboard'!$G$19:$G$22</c:f>
              <c:strCache>
                <c:ptCount val="3"/>
                <c:pt idx="0">
                  <c:v>1</c:v>
                </c:pt>
                <c:pt idx="1">
                  <c:v>2</c:v>
                </c:pt>
                <c:pt idx="2">
                  <c:v>3</c:v>
                </c:pt>
              </c:strCache>
            </c:strRef>
          </c:cat>
          <c:val>
            <c:numRef>
              <c:f>'Mini Dashboard'!$H$19:$H$22</c:f>
              <c:numCache>
                <c:formatCode>_(* #,##0.00_);_(* \(#,##0.00\);_(* "-"??_);_(@_)</c:formatCode>
                <c:ptCount val="3"/>
                <c:pt idx="0">
                  <c:v>12175673</c:v>
                </c:pt>
                <c:pt idx="1">
                  <c:v>8092902</c:v>
                </c:pt>
                <c:pt idx="2">
                  <c:v>16205120</c:v>
                </c:pt>
              </c:numCache>
            </c:numRef>
          </c:val>
          <c:extLst>
            <c:ext xmlns:c16="http://schemas.microsoft.com/office/drawing/2014/chart" uri="{C3380CC4-5D6E-409C-BE32-E72D297353CC}">
              <c16:uniqueId val="{00000000-53EE-44A2-97D3-8863EA1BBBBB}"/>
            </c:ext>
          </c:extLst>
        </c:ser>
        <c:ser>
          <c:idx val="1"/>
          <c:order val="1"/>
          <c:tx>
            <c:strRef>
              <c:f>'Mini Dashboard'!$I$18</c:f>
              <c:strCache>
                <c:ptCount val="1"/>
                <c:pt idx="0">
                  <c:v>Sum of Sale amount %</c:v>
                </c:pt>
              </c:strCache>
            </c:strRef>
          </c:tx>
          <c:spPr>
            <a:solidFill>
              <a:schemeClr val="accent2"/>
            </a:solidFill>
            <a:ln>
              <a:noFill/>
            </a:ln>
            <a:effectLst/>
          </c:spPr>
          <c:invertIfNegative val="0"/>
          <c:cat>
            <c:strRef>
              <c:f>'Mini Dashboard'!$G$19:$G$22</c:f>
              <c:strCache>
                <c:ptCount val="3"/>
                <c:pt idx="0">
                  <c:v>1</c:v>
                </c:pt>
                <c:pt idx="1">
                  <c:v>2</c:v>
                </c:pt>
                <c:pt idx="2">
                  <c:v>3</c:v>
                </c:pt>
              </c:strCache>
            </c:strRef>
          </c:cat>
          <c:val>
            <c:numRef>
              <c:f>'Mini Dashboard'!$I$19:$I$22</c:f>
              <c:numCache>
                <c:formatCode>0.00%</c:formatCode>
                <c:ptCount val="3"/>
                <c:pt idx="0">
                  <c:v>0.33382066171250269</c:v>
                </c:pt>
                <c:pt idx="1">
                  <c:v>0.22188325038085666</c:v>
                </c:pt>
                <c:pt idx="2">
                  <c:v>0.44429608790664066</c:v>
                </c:pt>
              </c:numCache>
            </c:numRef>
          </c:val>
          <c:extLst>
            <c:ext xmlns:c16="http://schemas.microsoft.com/office/drawing/2014/chart" uri="{C3380CC4-5D6E-409C-BE32-E72D297353CC}">
              <c16:uniqueId val="{00000002-53EE-44A2-97D3-8863EA1BBBBB}"/>
            </c:ext>
          </c:extLst>
        </c:ser>
        <c:ser>
          <c:idx val="2"/>
          <c:order val="2"/>
          <c:tx>
            <c:strRef>
              <c:f>'Mini Dashboard'!$J$18</c:f>
              <c:strCache>
                <c:ptCount val="1"/>
                <c:pt idx="0">
                  <c:v>Average of Sale amount</c:v>
                </c:pt>
              </c:strCache>
            </c:strRef>
          </c:tx>
          <c:spPr>
            <a:solidFill>
              <a:schemeClr val="accent3"/>
            </a:solidFill>
            <a:ln>
              <a:noFill/>
            </a:ln>
            <a:effectLst/>
          </c:spPr>
          <c:invertIfNegative val="0"/>
          <c:cat>
            <c:strRef>
              <c:f>'Mini Dashboard'!$G$19:$G$22</c:f>
              <c:strCache>
                <c:ptCount val="3"/>
                <c:pt idx="0">
                  <c:v>1</c:v>
                </c:pt>
                <c:pt idx="1">
                  <c:v>2</c:v>
                </c:pt>
                <c:pt idx="2">
                  <c:v>3</c:v>
                </c:pt>
              </c:strCache>
            </c:strRef>
          </c:cat>
          <c:val>
            <c:numRef>
              <c:f>'Mini Dashboard'!$J$19:$J$22</c:f>
              <c:numCache>
                <c:formatCode>_(* #,##0.00_);_(* \(#,##0.00\);_(* "-"??_);_(@_)</c:formatCode>
                <c:ptCount val="3"/>
                <c:pt idx="0">
                  <c:v>33358.008219178082</c:v>
                </c:pt>
                <c:pt idx="1">
                  <c:v>22172.334246575341</c:v>
                </c:pt>
                <c:pt idx="2">
                  <c:v>44397.589041095889</c:v>
                </c:pt>
              </c:numCache>
            </c:numRef>
          </c:val>
          <c:extLst>
            <c:ext xmlns:c16="http://schemas.microsoft.com/office/drawing/2014/chart" uri="{C3380CC4-5D6E-409C-BE32-E72D297353CC}">
              <c16:uniqueId val="{00000003-53EE-44A2-97D3-8863EA1BBBBB}"/>
            </c:ext>
          </c:extLst>
        </c:ser>
        <c:dLbls>
          <c:showLegendKey val="0"/>
          <c:showVal val="0"/>
          <c:showCatName val="0"/>
          <c:showSerName val="0"/>
          <c:showPercent val="0"/>
          <c:showBubbleSize val="0"/>
        </c:dLbls>
        <c:gapWidth val="219"/>
        <c:overlap val="-27"/>
        <c:axId val="1907265808"/>
        <c:axId val="1907264848"/>
      </c:barChart>
      <c:catAx>
        <c:axId val="190726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907264848"/>
        <c:crosses val="autoZero"/>
        <c:auto val="1"/>
        <c:lblAlgn val="ctr"/>
        <c:lblOffset val="100"/>
        <c:noMultiLvlLbl val="0"/>
      </c:catAx>
      <c:valAx>
        <c:axId val="1907264848"/>
        <c:scaling>
          <c:orientation val="minMax"/>
        </c:scaling>
        <c:delete val="0"/>
        <c:axPos val="l"/>
        <c:majorGridlines>
          <c:spPr>
            <a:ln w="9525" cap="flat" cmpd="sng" algn="ctr">
              <a:solidFill>
                <a:schemeClr val="tx1">
                  <a:lumMod val="15000"/>
                  <a:lumOff val="85000"/>
                </a:schemeClr>
              </a:solidFill>
              <a:round/>
            </a:ln>
            <a:effectLst/>
          </c:spPr>
        </c:majorGridlines>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90726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[D4-5 UTCC_Excel_Basic_data_analytic_1_Univariate_Analysis.xlsx]Mini Dashboard!PivotTable18</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'Mini Dashboard'!$H$34:$H$35</c:f>
              <c:strCache>
                <c:ptCount val="1"/>
                <c:pt idx="0">
                  <c:v>1</c:v>
                </c:pt>
              </c:strCache>
            </c:strRef>
          </c:tx>
          <c:spPr>
            <a:ln w="28575" cap="rnd">
              <a:solidFill>
                <a:schemeClr val="accent1"/>
              </a:solidFill>
              <a:round/>
            </a:ln>
            <a:effectLst/>
          </c:spPr>
          <c:marker>
            <c:symbol val="none"/>
          </c:marker>
          <c:cat>
            <c:strRef>
              <c:f>'Mini Dashboard'!$G$36:$G$48</c:f>
              <c:strCache>
                <c:ptCount val="12"/>
                <c:pt idx="0">
                  <c:v>ม.ค.</c:v>
                </c:pt>
                <c:pt idx="1">
                  <c:v>ก.พ.</c:v>
                </c:pt>
                <c:pt idx="2">
                  <c:v>มี.ค.</c:v>
                </c:pt>
                <c:pt idx="3">
                  <c:v>เม.ย.</c:v>
                </c:pt>
                <c:pt idx="4">
                  <c:v>พ.ค.</c:v>
                </c:pt>
                <c:pt idx="5">
                  <c:v>มิ.ย.</c:v>
                </c:pt>
                <c:pt idx="6">
                  <c:v>ก.ค.</c:v>
                </c:pt>
                <c:pt idx="7">
                  <c:v>ส.ค.</c:v>
                </c:pt>
                <c:pt idx="8">
                  <c:v>ก.ย.</c:v>
                </c:pt>
                <c:pt idx="9">
                  <c:v>ต.ค.</c:v>
                </c:pt>
                <c:pt idx="10">
                  <c:v>พ.ย.</c:v>
                </c:pt>
                <c:pt idx="11">
                  <c:v>ธ.ค.</c:v>
                </c:pt>
              </c:strCache>
            </c:strRef>
          </c:cat>
          <c:val>
            <c:numRef>
              <c:f>'Mini Dashboard'!$H$36:$H$48</c:f>
              <c:numCache>
                <c:formatCode>General</c:formatCode>
                <c:ptCount val="12"/>
                <c:pt idx="0">
                  <c:v>996010</c:v>
                </c:pt>
                <c:pt idx="1">
                  <c:v>1072056</c:v>
                </c:pt>
                <c:pt idx="2">
                  <c:v>1102068</c:v>
                </c:pt>
                <c:pt idx="3">
                  <c:v>966803</c:v>
                </c:pt>
                <c:pt idx="4">
                  <c:v>1159044</c:v>
                </c:pt>
                <c:pt idx="5">
                  <c:v>1121799</c:v>
                </c:pt>
                <c:pt idx="6">
                  <c:v>1030795</c:v>
                </c:pt>
                <c:pt idx="7">
                  <c:v>751894</c:v>
                </c:pt>
                <c:pt idx="8">
                  <c:v>1003731</c:v>
                </c:pt>
                <c:pt idx="9">
                  <c:v>987488</c:v>
                </c:pt>
                <c:pt idx="10">
                  <c:v>957076</c:v>
                </c:pt>
                <c:pt idx="11">
                  <c:v>1026909</c:v>
                </c:pt>
              </c:numCache>
            </c:numRef>
          </c:val>
          <c:smooth val="0"/>
          <c:extLst>
            <c:ext xmlns:c16="http://schemas.microsoft.com/office/drawing/2014/chart" uri="{C3380CC4-5D6E-409C-BE32-E72D297353CC}">
              <c16:uniqueId val="{00000000-9AFE-4041-AAF0-879C9F483734}"/>
            </c:ext>
          </c:extLst>
        </c:ser>
        <c:ser>
          <c:idx val="1"/>
          <c:order val="1"/>
          <c:tx>
            <c:strRef>
              <c:f>'Mini Dashboard'!$I$34:$I$35</c:f>
              <c:strCache>
                <c:ptCount val="1"/>
                <c:pt idx="0">
                  <c:v>2</c:v>
                </c:pt>
              </c:strCache>
            </c:strRef>
          </c:tx>
          <c:spPr>
            <a:ln w="28575" cap="rnd">
              <a:solidFill>
                <a:schemeClr val="accent2"/>
              </a:solidFill>
              <a:round/>
            </a:ln>
            <a:effectLst/>
          </c:spPr>
          <c:marker>
            <c:symbol val="none"/>
          </c:marker>
          <c:cat>
            <c:strRef>
              <c:f>'Mini Dashboard'!$G$36:$G$48</c:f>
              <c:strCache>
                <c:ptCount val="12"/>
                <c:pt idx="0">
                  <c:v>ม.ค.</c:v>
                </c:pt>
                <c:pt idx="1">
                  <c:v>ก.พ.</c:v>
                </c:pt>
                <c:pt idx="2">
                  <c:v>มี.ค.</c:v>
                </c:pt>
                <c:pt idx="3">
                  <c:v>เม.ย.</c:v>
                </c:pt>
                <c:pt idx="4">
                  <c:v>พ.ค.</c:v>
                </c:pt>
                <c:pt idx="5">
                  <c:v>มิ.ย.</c:v>
                </c:pt>
                <c:pt idx="6">
                  <c:v>ก.ค.</c:v>
                </c:pt>
                <c:pt idx="7">
                  <c:v>ส.ค.</c:v>
                </c:pt>
                <c:pt idx="8">
                  <c:v>ก.ย.</c:v>
                </c:pt>
                <c:pt idx="9">
                  <c:v>ต.ค.</c:v>
                </c:pt>
                <c:pt idx="10">
                  <c:v>พ.ย.</c:v>
                </c:pt>
                <c:pt idx="11">
                  <c:v>ธ.ค.</c:v>
                </c:pt>
              </c:strCache>
            </c:strRef>
          </c:cat>
          <c:val>
            <c:numRef>
              <c:f>'Mini Dashboard'!$I$36:$I$48</c:f>
              <c:numCache>
                <c:formatCode>General</c:formatCode>
                <c:ptCount val="12"/>
                <c:pt idx="0">
                  <c:v>721435</c:v>
                </c:pt>
                <c:pt idx="1">
                  <c:v>550820</c:v>
                </c:pt>
                <c:pt idx="2">
                  <c:v>766055</c:v>
                </c:pt>
                <c:pt idx="3">
                  <c:v>547125</c:v>
                </c:pt>
                <c:pt idx="4">
                  <c:v>739275</c:v>
                </c:pt>
                <c:pt idx="5">
                  <c:v>542149</c:v>
                </c:pt>
                <c:pt idx="6">
                  <c:v>698110</c:v>
                </c:pt>
                <c:pt idx="7">
                  <c:v>664198</c:v>
                </c:pt>
                <c:pt idx="8">
                  <c:v>681598</c:v>
                </c:pt>
                <c:pt idx="9">
                  <c:v>680906</c:v>
                </c:pt>
                <c:pt idx="10">
                  <c:v>710189</c:v>
                </c:pt>
                <c:pt idx="11">
                  <c:v>791042</c:v>
                </c:pt>
              </c:numCache>
            </c:numRef>
          </c:val>
          <c:smooth val="0"/>
          <c:extLst>
            <c:ext xmlns:c16="http://schemas.microsoft.com/office/drawing/2014/chart" uri="{C3380CC4-5D6E-409C-BE32-E72D297353CC}">
              <c16:uniqueId val="{00000001-9AFE-4041-AAF0-879C9F483734}"/>
            </c:ext>
          </c:extLst>
        </c:ser>
        <c:ser>
          <c:idx val="2"/>
          <c:order val="2"/>
          <c:tx>
            <c:strRef>
              <c:f>'Mini Dashboard'!$J$34:$J$35</c:f>
              <c:strCache>
                <c:ptCount val="1"/>
                <c:pt idx="0">
                  <c:v>3</c:v>
                </c:pt>
              </c:strCache>
            </c:strRef>
          </c:tx>
          <c:spPr>
            <a:ln w="28575" cap="rnd">
              <a:solidFill>
                <a:schemeClr val="accent3"/>
              </a:solidFill>
              <a:round/>
            </a:ln>
            <a:effectLst/>
          </c:spPr>
          <c:marker>
            <c:symbol val="none"/>
          </c:marker>
          <c:cat>
            <c:strRef>
              <c:f>'Mini Dashboard'!$G$36:$G$48</c:f>
              <c:strCache>
                <c:ptCount val="12"/>
                <c:pt idx="0">
                  <c:v>ม.ค.</c:v>
                </c:pt>
                <c:pt idx="1">
                  <c:v>ก.พ.</c:v>
                </c:pt>
                <c:pt idx="2">
                  <c:v>มี.ค.</c:v>
                </c:pt>
                <c:pt idx="3">
                  <c:v>เม.ย.</c:v>
                </c:pt>
                <c:pt idx="4">
                  <c:v>พ.ค.</c:v>
                </c:pt>
                <c:pt idx="5">
                  <c:v>มิ.ย.</c:v>
                </c:pt>
                <c:pt idx="6">
                  <c:v>ก.ค.</c:v>
                </c:pt>
                <c:pt idx="7">
                  <c:v>ส.ค.</c:v>
                </c:pt>
                <c:pt idx="8">
                  <c:v>ก.ย.</c:v>
                </c:pt>
                <c:pt idx="9">
                  <c:v>ต.ค.</c:v>
                </c:pt>
                <c:pt idx="10">
                  <c:v>พ.ย.</c:v>
                </c:pt>
                <c:pt idx="11">
                  <c:v>ธ.ค.</c:v>
                </c:pt>
              </c:strCache>
            </c:strRef>
          </c:cat>
          <c:val>
            <c:numRef>
              <c:f>'Mini Dashboard'!$J$36:$J$48</c:f>
              <c:numCache>
                <c:formatCode>General</c:formatCode>
                <c:ptCount val="12"/>
                <c:pt idx="0">
                  <c:v>1304778</c:v>
                </c:pt>
                <c:pt idx="1">
                  <c:v>1223940</c:v>
                </c:pt>
                <c:pt idx="2">
                  <c:v>1479891</c:v>
                </c:pt>
                <c:pt idx="3">
                  <c:v>1303092</c:v>
                </c:pt>
                <c:pt idx="4">
                  <c:v>1408809</c:v>
                </c:pt>
                <c:pt idx="5">
                  <c:v>1344572</c:v>
                </c:pt>
                <c:pt idx="6">
                  <c:v>1250236</c:v>
                </c:pt>
                <c:pt idx="7">
                  <c:v>1444841</c:v>
                </c:pt>
                <c:pt idx="8">
                  <c:v>1429573</c:v>
                </c:pt>
                <c:pt idx="9">
                  <c:v>1414296</c:v>
                </c:pt>
                <c:pt idx="10">
                  <c:v>1106000</c:v>
                </c:pt>
                <c:pt idx="11">
                  <c:v>1495092</c:v>
                </c:pt>
              </c:numCache>
            </c:numRef>
          </c:val>
          <c:smooth val="0"/>
          <c:extLst>
            <c:ext xmlns:c16="http://schemas.microsoft.com/office/drawing/2014/chart" uri="{C3380CC4-5D6E-409C-BE32-E72D297353CC}">
              <c16:uniqueId val="{00000002-9AFE-4041-AAF0-879C9F483734}"/>
            </c:ext>
          </c:extLst>
        </c:ser>
        <c:dLbls>
          <c:showLegendKey val="0"/>
          <c:showVal val="0"/>
          <c:showCatName val="0"/>
          <c:showSerName val="0"/>
          <c:showPercent val="0"/>
          <c:showBubbleSize val="0"/>
        </c:dLbls>
        <c:smooth val="0"/>
        <c:axId val="1317957392"/>
        <c:axId val="1317955952"/>
      </c:lineChart>
      <c:catAx>
        <c:axId val="131795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317955952"/>
        <c:crosses val="autoZero"/>
        <c:auto val="1"/>
        <c:lblAlgn val="ctr"/>
        <c:lblOffset val="100"/>
        <c:noMultiLvlLbl val="0"/>
      </c:catAx>
      <c:valAx>
        <c:axId val="1317955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317957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[D4-5 UTCC_Excel_Basic_data_analytic_1_Univariate_Analysis.xlsx]Line chart with Check Outlier!PivotTable22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 with Check Outlier'!$I$20</c:f>
              <c:strCache>
                <c:ptCount val="1"/>
                <c:pt idx="0">
                  <c:v>Total</c:v>
                </c:pt>
              </c:strCache>
            </c:strRef>
          </c:tx>
          <c:spPr>
            <a:ln w="28575" cap="rnd">
              <a:solidFill>
                <a:schemeClr val="accent1"/>
              </a:solidFill>
              <a:round/>
            </a:ln>
            <a:effectLst/>
          </c:spPr>
          <c:marker>
            <c:symbol val="none"/>
          </c:marker>
          <c:cat>
            <c:strRef>
              <c:f>'Line chart with Check Outlier'!$H$21:$H$51</c:f>
              <c:strCache>
                <c:ptCount val="30"/>
                <c:pt idx="0">
                  <c:v>01-11-22</c:v>
                </c:pt>
                <c:pt idx="1">
                  <c:v>02-11-22</c:v>
                </c:pt>
                <c:pt idx="2">
                  <c:v>03-11-22</c:v>
                </c:pt>
                <c:pt idx="3">
                  <c:v>04-11-22</c:v>
                </c:pt>
                <c:pt idx="4">
                  <c:v>05-11-22</c:v>
                </c:pt>
                <c:pt idx="5">
                  <c:v>06-11-22</c:v>
                </c:pt>
                <c:pt idx="6">
                  <c:v>07-11-22</c:v>
                </c:pt>
                <c:pt idx="7">
                  <c:v>08-11-22</c:v>
                </c:pt>
                <c:pt idx="8">
                  <c:v>09-11-22</c:v>
                </c:pt>
                <c:pt idx="9">
                  <c:v>10-11-22</c:v>
                </c:pt>
                <c:pt idx="10">
                  <c:v>11-11-22</c:v>
                </c:pt>
                <c:pt idx="11">
                  <c:v>12-11-22</c:v>
                </c:pt>
                <c:pt idx="12">
                  <c:v>13-11-22</c:v>
                </c:pt>
                <c:pt idx="13">
                  <c:v>14-11-22</c:v>
                </c:pt>
                <c:pt idx="14">
                  <c:v>15-11-22</c:v>
                </c:pt>
                <c:pt idx="15">
                  <c:v>16-11-22</c:v>
                </c:pt>
                <c:pt idx="16">
                  <c:v>17-11-22</c:v>
                </c:pt>
                <c:pt idx="17">
                  <c:v>18-11-22</c:v>
                </c:pt>
                <c:pt idx="18">
                  <c:v>19-11-22</c:v>
                </c:pt>
                <c:pt idx="19">
                  <c:v>20-11-22</c:v>
                </c:pt>
                <c:pt idx="20">
                  <c:v>21-11-22</c:v>
                </c:pt>
                <c:pt idx="21">
                  <c:v>22-11-22</c:v>
                </c:pt>
                <c:pt idx="22">
                  <c:v>23-11-22</c:v>
                </c:pt>
                <c:pt idx="23">
                  <c:v>24-11-22</c:v>
                </c:pt>
                <c:pt idx="24">
                  <c:v>25-11-22</c:v>
                </c:pt>
                <c:pt idx="25">
                  <c:v>26-11-22</c:v>
                </c:pt>
                <c:pt idx="26">
                  <c:v>27-11-22</c:v>
                </c:pt>
                <c:pt idx="27">
                  <c:v>28-11-22</c:v>
                </c:pt>
                <c:pt idx="28">
                  <c:v>29-11-22</c:v>
                </c:pt>
                <c:pt idx="29">
                  <c:v>30-11-22</c:v>
                </c:pt>
              </c:strCache>
            </c:strRef>
          </c:cat>
          <c:val>
            <c:numRef>
              <c:f>'Line chart with Check Outlier'!$I$21:$I$51</c:f>
              <c:numCache>
                <c:formatCode>General</c:formatCode>
                <c:ptCount val="30"/>
                <c:pt idx="0">
                  <c:v>546476</c:v>
                </c:pt>
                <c:pt idx="1">
                  <c:v>264947</c:v>
                </c:pt>
                <c:pt idx="2">
                  <c:v>436015</c:v>
                </c:pt>
                <c:pt idx="3">
                  <c:v>200117</c:v>
                </c:pt>
                <c:pt idx="4">
                  <c:v>386626</c:v>
                </c:pt>
                <c:pt idx="5">
                  <c:v>1154640</c:v>
                </c:pt>
                <c:pt idx="6">
                  <c:v>197341</c:v>
                </c:pt>
                <c:pt idx="7">
                  <c:v>416371</c:v>
                </c:pt>
                <c:pt idx="8">
                  <c:v>350325</c:v>
                </c:pt>
                <c:pt idx="9">
                  <c:v>705107</c:v>
                </c:pt>
                <c:pt idx="10">
                  <c:v>3101208</c:v>
                </c:pt>
                <c:pt idx="11">
                  <c:v>295967</c:v>
                </c:pt>
                <c:pt idx="12">
                  <c:v>1057850</c:v>
                </c:pt>
                <c:pt idx="13">
                  <c:v>461344</c:v>
                </c:pt>
                <c:pt idx="14">
                  <c:v>425899</c:v>
                </c:pt>
                <c:pt idx="15">
                  <c:v>338542</c:v>
                </c:pt>
                <c:pt idx="16">
                  <c:v>289451</c:v>
                </c:pt>
                <c:pt idx="17">
                  <c:v>249179</c:v>
                </c:pt>
                <c:pt idx="18">
                  <c:v>623028</c:v>
                </c:pt>
                <c:pt idx="19">
                  <c:v>921739</c:v>
                </c:pt>
                <c:pt idx="20">
                  <c:v>237870</c:v>
                </c:pt>
                <c:pt idx="21">
                  <c:v>358875</c:v>
                </c:pt>
                <c:pt idx="22">
                  <c:v>177648</c:v>
                </c:pt>
                <c:pt idx="23">
                  <c:v>402685</c:v>
                </c:pt>
                <c:pt idx="24">
                  <c:v>354669</c:v>
                </c:pt>
                <c:pt idx="25">
                  <c:v>734831</c:v>
                </c:pt>
                <c:pt idx="26">
                  <c:v>1149037</c:v>
                </c:pt>
                <c:pt idx="27">
                  <c:v>190472</c:v>
                </c:pt>
                <c:pt idx="28">
                  <c:v>265050</c:v>
                </c:pt>
                <c:pt idx="29">
                  <c:v>347102</c:v>
                </c:pt>
              </c:numCache>
            </c:numRef>
          </c:val>
          <c:smooth val="0"/>
          <c:extLst>
            <c:ext xmlns:c16="http://schemas.microsoft.com/office/drawing/2014/chart" uri="{C3380CC4-5D6E-409C-BE32-E72D297353CC}">
              <c16:uniqueId val="{00000000-69D6-4C5A-98FF-48EF704455EC}"/>
            </c:ext>
          </c:extLst>
        </c:ser>
        <c:dLbls>
          <c:showLegendKey val="0"/>
          <c:showVal val="0"/>
          <c:showCatName val="0"/>
          <c:showSerName val="0"/>
          <c:showPercent val="0"/>
          <c:showBubbleSize val="0"/>
        </c:dLbls>
        <c:smooth val="0"/>
        <c:axId val="2085765584"/>
        <c:axId val="2085766544"/>
      </c:lineChart>
      <c:catAx>
        <c:axId val="208576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085766544"/>
        <c:crosses val="autoZero"/>
        <c:auto val="1"/>
        <c:lblAlgn val="ctr"/>
        <c:lblOffset val="100"/>
        <c:noMultiLvlLbl val="0"/>
      </c:catAx>
      <c:valAx>
        <c:axId val="2085766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208576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 (</a:t>
            </a:r>
            <a:r>
              <a:rPr lang="th-TH"/>
              <a:t>ยอดหนี้ + ผ่อน</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9.9239938757655299E-2"/>
                  <c:y val="0.17029819189268008"/>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trendlineLbl>
          </c:trendline>
          <c:xVal>
            <c:numRef>
              <c:f>'Cor Heatmap'!$B$5:$B$38</c:f>
              <c:numCache>
                <c:formatCode>_(* #,##0_);_(* \(#,##0\);_(* "-"??_);_(@_)</c:formatCode>
                <c:ptCount val="34"/>
                <c:pt idx="0">
                  <c:v>110096</c:v>
                </c:pt>
                <c:pt idx="1">
                  <c:v>355148</c:v>
                </c:pt>
                <c:pt idx="2">
                  <c:v>84106</c:v>
                </c:pt>
                <c:pt idx="3">
                  <c:v>90844</c:v>
                </c:pt>
                <c:pt idx="4">
                  <c:v>126361</c:v>
                </c:pt>
                <c:pt idx="5">
                  <c:v>211046</c:v>
                </c:pt>
                <c:pt idx="6">
                  <c:v>102808</c:v>
                </c:pt>
                <c:pt idx="7">
                  <c:v>478172</c:v>
                </c:pt>
                <c:pt idx="8">
                  <c:v>81740</c:v>
                </c:pt>
                <c:pt idx="9">
                  <c:v>84843</c:v>
                </c:pt>
                <c:pt idx="10">
                  <c:v>104114</c:v>
                </c:pt>
                <c:pt idx="11">
                  <c:v>203302</c:v>
                </c:pt>
                <c:pt idx="12">
                  <c:v>888888</c:v>
                </c:pt>
                <c:pt idx="13">
                  <c:v>123456</c:v>
                </c:pt>
                <c:pt idx="14">
                  <c:v>199868</c:v>
                </c:pt>
                <c:pt idx="15">
                  <c:v>262366</c:v>
                </c:pt>
                <c:pt idx="16">
                  <c:v>128987</c:v>
                </c:pt>
                <c:pt idx="17">
                  <c:v>145273</c:v>
                </c:pt>
                <c:pt idx="18">
                  <c:v>24646</c:v>
                </c:pt>
                <c:pt idx="19">
                  <c:v>799961</c:v>
                </c:pt>
                <c:pt idx="20">
                  <c:v>124867</c:v>
                </c:pt>
                <c:pt idx="21">
                  <c:v>693056</c:v>
                </c:pt>
                <c:pt idx="22">
                  <c:v>164229</c:v>
                </c:pt>
                <c:pt idx="23">
                  <c:v>217550</c:v>
                </c:pt>
                <c:pt idx="24">
                  <c:v>806921</c:v>
                </c:pt>
                <c:pt idx="25">
                  <c:v>263113</c:v>
                </c:pt>
                <c:pt idx="26">
                  <c:v>504788</c:v>
                </c:pt>
                <c:pt idx="27">
                  <c:v>57646</c:v>
                </c:pt>
                <c:pt idx="28">
                  <c:v>631142</c:v>
                </c:pt>
                <c:pt idx="29">
                  <c:v>427756</c:v>
                </c:pt>
                <c:pt idx="30">
                  <c:v>416955</c:v>
                </c:pt>
                <c:pt idx="31">
                  <c:v>564440</c:v>
                </c:pt>
                <c:pt idx="32">
                  <c:v>884353</c:v>
                </c:pt>
                <c:pt idx="33">
                  <c:v>158226</c:v>
                </c:pt>
              </c:numCache>
            </c:numRef>
          </c:xVal>
          <c:yVal>
            <c:numRef>
              <c:f>'Cor Heatmap'!$C$5:$C$38</c:f>
              <c:numCache>
                <c:formatCode>_(* #,##0.00_);_(* \(#,##0.00\);_(* "-"??_);_(@_)</c:formatCode>
                <c:ptCount val="34"/>
                <c:pt idx="0">
                  <c:v>486</c:v>
                </c:pt>
                <c:pt idx="1">
                  <c:v>1798</c:v>
                </c:pt>
                <c:pt idx="2">
                  <c:v>568</c:v>
                </c:pt>
                <c:pt idx="3">
                  <c:v>838</c:v>
                </c:pt>
                <c:pt idx="4">
                  <c:v>587</c:v>
                </c:pt>
                <c:pt idx="5">
                  <c:v>875</c:v>
                </c:pt>
                <c:pt idx="6">
                  <c:v>81</c:v>
                </c:pt>
                <c:pt idx="7">
                  <c:v>3455</c:v>
                </c:pt>
                <c:pt idx="8">
                  <c:v>777</c:v>
                </c:pt>
                <c:pt idx="9">
                  <c:v>183</c:v>
                </c:pt>
                <c:pt idx="10">
                  <c:v>175</c:v>
                </c:pt>
                <c:pt idx="11">
                  <c:v>1997</c:v>
                </c:pt>
                <c:pt idx="12">
                  <c:v>703</c:v>
                </c:pt>
                <c:pt idx="13">
                  <c:v>5432</c:v>
                </c:pt>
                <c:pt idx="14">
                  <c:v>1594</c:v>
                </c:pt>
                <c:pt idx="15">
                  <c:v>1429</c:v>
                </c:pt>
                <c:pt idx="16">
                  <c:v>1143</c:v>
                </c:pt>
                <c:pt idx="17">
                  <c:v>577</c:v>
                </c:pt>
                <c:pt idx="18">
                  <c:v>209</c:v>
                </c:pt>
                <c:pt idx="19">
                  <c:v>7797</c:v>
                </c:pt>
                <c:pt idx="20">
                  <c:v>1179</c:v>
                </c:pt>
                <c:pt idx="21">
                  <c:v>6308</c:v>
                </c:pt>
                <c:pt idx="22">
                  <c:v>31</c:v>
                </c:pt>
                <c:pt idx="23">
                  <c:v>585</c:v>
                </c:pt>
                <c:pt idx="24">
                  <c:v>6450</c:v>
                </c:pt>
                <c:pt idx="25">
                  <c:v>259</c:v>
                </c:pt>
                <c:pt idx="26">
                  <c:v>3172</c:v>
                </c:pt>
                <c:pt idx="27">
                  <c:v>96</c:v>
                </c:pt>
                <c:pt idx="28">
                  <c:v>4972</c:v>
                </c:pt>
                <c:pt idx="29">
                  <c:v>911</c:v>
                </c:pt>
                <c:pt idx="30">
                  <c:v>3355</c:v>
                </c:pt>
                <c:pt idx="31">
                  <c:v>5385</c:v>
                </c:pt>
                <c:pt idx="32">
                  <c:v>7944</c:v>
                </c:pt>
                <c:pt idx="33">
                  <c:v>551</c:v>
                </c:pt>
              </c:numCache>
            </c:numRef>
          </c:yVal>
          <c:smooth val="0"/>
          <c:extLst>
            <c:ext xmlns:c16="http://schemas.microsoft.com/office/drawing/2014/chart" uri="{C3380CC4-5D6E-409C-BE32-E72D297353CC}">
              <c16:uniqueId val="{00000000-B4A6-41AF-9673-7221723ECAEB}"/>
            </c:ext>
          </c:extLst>
        </c:ser>
        <c:dLbls>
          <c:showLegendKey val="0"/>
          <c:showVal val="0"/>
          <c:showCatName val="0"/>
          <c:showSerName val="0"/>
          <c:showPercent val="0"/>
          <c:showBubbleSize val="0"/>
        </c:dLbls>
        <c:axId val="739752079"/>
        <c:axId val="611627759"/>
      </c:scatterChart>
      <c:valAx>
        <c:axId val="739752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h-TH"/>
                  <a:t>ยอดหนี้</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611627759"/>
        <c:crosses val="autoZero"/>
        <c:crossBetween val="midCat"/>
      </c:valAx>
      <c:valAx>
        <c:axId val="6116277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h-TH"/>
                  <a:t>ผ่อน</a:t>
                </a:r>
                <a:endParaRPr lang="en-US"/>
              </a:p>
            </c:rich>
          </c:tx>
          <c:layout>
            <c:manualLayout>
              <c:xMode val="edge"/>
              <c:yMode val="edge"/>
              <c:x val="3.0555555555555555E-2"/>
              <c:y val="0.4485648148148148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739752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 (</a:t>
            </a:r>
            <a:r>
              <a:rPr lang="th-TH"/>
              <a:t>ยอดหนี้ +</a:t>
            </a:r>
            <a:r>
              <a:rPr lang="th-TH" baseline="0"/>
              <a:t> รายได้</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303617672790901"/>
                  <c:y val="0.19121921640982997"/>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trendlineLbl>
          </c:trendline>
          <c:xVal>
            <c:numRef>
              <c:f>'Cor Heatmap'!$B$5:$B$38</c:f>
              <c:numCache>
                <c:formatCode>_(* #,##0_);_(* \(#,##0\);_(* "-"??_);_(@_)</c:formatCode>
                <c:ptCount val="34"/>
                <c:pt idx="0">
                  <c:v>110096</c:v>
                </c:pt>
                <c:pt idx="1">
                  <c:v>355148</c:v>
                </c:pt>
                <c:pt idx="2">
                  <c:v>84106</c:v>
                </c:pt>
                <c:pt idx="3">
                  <c:v>90844</c:v>
                </c:pt>
                <c:pt idx="4">
                  <c:v>126361</c:v>
                </c:pt>
                <c:pt idx="5">
                  <c:v>211046</c:v>
                </c:pt>
                <c:pt idx="6">
                  <c:v>102808</c:v>
                </c:pt>
                <c:pt idx="7">
                  <c:v>478172</c:v>
                </c:pt>
                <c:pt idx="8">
                  <c:v>81740</c:v>
                </c:pt>
                <c:pt idx="9">
                  <c:v>84843</c:v>
                </c:pt>
                <c:pt idx="10">
                  <c:v>104114</c:v>
                </c:pt>
                <c:pt idx="11">
                  <c:v>203302</c:v>
                </c:pt>
                <c:pt idx="12">
                  <c:v>888888</c:v>
                </c:pt>
                <c:pt idx="13">
                  <c:v>123456</c:v>
                </c:pt>
                <c:pt idx="14">
                  <c:v>199868</c:v>
                </c:pt>
                <c:pt idx="15">
                  <c:v>262366</c:v>
                </c:pt>
                <c:pt idx="16">
                  <c:v>128987</c:v>
                </c:pt>
                <c:pt idx="17">
                  <c:v>145273</c:v>
                </c:pt>
                <c:pt idx="18">
                  <c:v>24646</c:v>
                </c:pt>
                <c:pt idx="19">
                  <c:v>799961</c:v>
                </c:pt>
                <c:pt idx="20">
                  <c:v>124867</c:v>
                </c:pt>
                <c:pt idx="21">
                  <c:v>693056</c:v>
                </c:pt>
                <c:pt idx="22">
                  <c:v>164229</c:v>
                </c:pt>
                <c:pt idx="23">
                  <c:v>217550</c:v>
                </c:pt>
                <c:pt idx="24">
                  <c:v>806921</c:v>
                </c:pt>
                <c:pt idx="25">
                  <c:v>263113</c:v>
                </c:pt>
                <c:pt idx="26">
                  <c:v>504788</c:v>
                </c:pt>
                <c:pt idx="27">
                  <c:v>57646</c:v>
                </c:pt>
                <c:pt idx="28">
                  <c:v>631142</c:v>
                </c:pt>
                <c:pt idx="29">
                  <c:v>427756</c:v>
                </c:pt>
                <c:pt idx="30">
                  <c:v>416955</c:v>
                </c:pt>
                <c:pt idx="31">
                  <c:v>564440</c:v>
                </c:pt>
                <c:pt idx="32">
                  <c:v>884353</c:v>
                </c:pt>
                <c:pt idx="33">
                  <c:v>158226</c:v>
                </c:pt>
              </c:numCache>
            </c:numRef>
          </c:xVal>
          <c:yVal>
            <c:numRef>
              <c:f>'Cor Heatmap'!$D$5:$D$38</c:f>
              <c:numCache>
                <c:formatCode>_(* #,##0_);_(* \(#,##0\);_(* "-"??_);_(@_)</c:formatCode>
                <c:ptCount val="34"/>
                <c:pt idx="0">
                  <c:v>21581</c:v>
                </c:pt>
                <c:pt idx="1">
                  <c:v>13388</c:v>
                </c:pt>
                <c:pt idx="2">
                  <c:v>14270</c:v>
                </c:pt>
                <c:pt idx="3">
                  <c:v>11664</c:v>
                </c:pt>
                <c:pt idx="4">
                  <c:v>20736</c:v>
                </c:pt>
                <c:pt idx="5">
                  <c:v>25665</c:v>
                </c:pt>
                <c:pt idx="6">
                  <c:v>19386</c:v>
                </c:pt>
                <c:pt idx="7">
                  <c:v>18163</c:v>
                </c:pt>
                <c:pt idx="8">
                  <c:v>28111</c:v>
                </c:pt>
                <c:pt idx="9">
                  <c:v>19480</c:v>
                </c:pt>
                <c:pt idx="10">
                  <c:v>29779</c:v>
                </c:pt>
                <c:pt idx="11">
                  <c:v>25778</c:v>
                </c:pt>
                <c:pt idx="12">
                  <c:v>15182</c:v>
                </c:pt>
                <c:pt idx="13">
                  <c:v>16409</c:v>
                </c:pt>
                <c:pt idx="14">
                  <c:v>12862</c:v>
                </c:pt>
                <c:pt idx="15">
                  <c:v>13116</c:v>
                </c:pt>
                <c:pt idx="16">
                  <c:v>26742</c:v>
                </c:pt>
                <c:pt idx="17">
                  <c:v>22505</c:v>
                </c:pt>
                <c:pt idx="18">
                  <c:v>27227</c:v>
                </c:pt>
                <c:pt idx="19">
                  <c:v>15448</c:v>
                </c:pt>
                <c:pt idx="20">
                  <c:v>25954</c:v>
                </c:pt>
                <c:pt idx="21">
                  <c:v>28319</c:v>
                </c:pt>
                <c:pt idx="22">
                  <c:v>12348</c:v>
                </c:pt>
                <c:pt idx="23">
                  <c:v>17306</c:v>
                </c:pt>
                <c:pt idx="24">
                  <c:v>29399</c:v>
                </c:pt>
                <c:pt idx="25">
                  <c:v>21842</c:v>
                </c:pt>
                <c:pt idx="26">
                  <c:v>21359</c:v>
                </c:pt>
                <c:pt idx="27">
                  <c:v>27989</c:v>
                </c:pt>
                <c:pt idx="28">
                  <c:v>13490</c:v>
                </c:pt>
                <c:pt idx="29">
                  <c:v>23317</c:v>
                </c:pt>
                <c:pt idx="30">
                  <c:v>27570</c:v>
                </c:pt>
                <c:pt idx="31">
                  <c:v>10590</c:v>
                </c:pt>
                <c:pt idx="32">
                  <c:v>12261</c:v>
                </c:pt>
                <c:pt idx="33">
                  <c:v>13842</c:v>
                </c:pt>
              </c:numCache>
            </c:numRef>
          </c:yVal>
          <c:smooth val="0"/>
          <c:extLst>
            <c:ext xmlns:c16="http://schemas.microsoft.com/office/drawing/2014/chart" uri="{C3380CC4-5D6E-409C-BE32-E72D297353CC}">
              <c16:uniqueId val="{00000000-03C9-4434-A253-A7829E06A010}"/>
            </c:ext>
          </c:extLst>
        </c:ser>
        <c:dLbls>
          <c:showLegendKey val="0"/>
          <c:showVal val="0"/>
          <c:showCatName val="0"/>
          <c:showSerName val="0"/>
          <c:showPercent val="0"/>
          <c:showBubbleSize val="0"/>
        </c:dLbls>
        <c:axId val="739752079"/>
        <c:axId val="611627759"/>
      </c:scatterChart>
      <c:valAx>
        <c:axId val="7397520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h-TH"/>
                  <a:t>ยอดหนี้</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611627759"/>
        <c:crosses val="autoZero"/>
        <c:crossBetween val="midCat"/>
      </c:valAx>
      <c:valAx>
        <c:axId val="611627759"/>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th-TH"/>
                  <a:t>รายได้</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th-TH"/>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739752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manualLayout>
          <c:layoutTarget val="inner"/>
          <c:xMode val="edge"/>
          <c:yMode val="edge"/>
          <c:x val="8.0071963464005372E-2"/>
          <c:y val="0.20927536231884059"/>
          <c:w val="0.87314441743342963"/>
          <c:h val="0.66159443113089123"/>
        </c:manualLayout>
      </c:layout>
      <c:barChart>
        <c:barDir val="col"/>
        <c:grouping val="clustered"/>
        <c:varyColors val="0"/>
        <c:ser>
          <c:idx val="0"/>
          <c:order val="0"/>
          <c:tx>
            <c:strRef>
              <c:f>Frequency!$E$6</c:f>
              <c:strCache>
                <c:ptCount val="1"/>
                <c:pt idx="0">
                  <c:v>Frequency</c:v>
                </c:pt>
              </c:strCache>
            </c:strRef>
          </c:tx>
          <c:spPr>
            <a:solidFill>
              <a:schemeClr val="accent1"/>
            </a:solidFill>
            <a:ln>
              <a:noFill/>
            </a:ln>
            <a:effectLst/>
          </c:spPr>
          <c:invertIfNegative val="0"/>
          <c:cat>
            <c:numRef>
              <c:f>Frequency!$D$7:$D$11</c:f>
              <c:numCache>
                <c:formatCode>General</c:formatCode>
                <c:ptCount val="5"/>
                <c:pt idx="0">
                  <c:v>10</c:v>
                </c:pt>
                <c:pt idx="1">
                  <c:v>20</c:v>
                </c:pt>
                <c:pt idx="2">
                  <c:v>30</c:v>
                </c:pt>
                <c:pt idx="3">
                  <c:v>40</c:v>
                </c:pt>
                <c:pt idx="4">
                  <c:v>50</c:v>
                </c:pt>
              </c:numCache>
            </c:numRef>
          </c:cat>
          <c:val>
            <c:numRef>
              <c:f>Frequency!$E$7:$E$11</c:f>
              <c:numCache>
                <c:formatCode>General</c:formatCode>
                <c:ptCount val="5"/>
                <c:pt idx="0">
                  <c:v>6</c:v>
                </c:pt>
                <c:pt idx="1">
                  <c:v>3</c:v>
                </c:pt>
                <c:pt idx="2">
                  <c:v>20</c:v>
                </c:pt>
                <c:pt idx="3">
                  <c:v>3</c:v>
                </c:pt>
                <c:pt idx="4">
                  <c:v>1</c:v>
                </c:pt>
              </c:numCache>
            </c:numRef>
          </c:val>
          <c:extLst>
            <c:ext xmlns:c16="http://schemas.microsoft.com/office/drawing/2014/chart" uri="{C3380CC4-5D6E-409C-BE32-E72D297353CC}">
              <c16:uniqueId val="{00000000-FE5D-478A-94AD-9CA6EE4CD2E9}"/>
            </c:ext>
          </c:extLst>
        </c:ser>
        <c:dLbls>
          <c:showLegendKey val="0"/>
          <c:showVal val="0"/>
          <c:showCatName val="0"/>
          <c:showSerName val="0"/>
          <c:showPercent val="0"/>
          <c:showBubbleSize val="0"/>
        </c:dLbls>
        <c:gapWidth val="219"/>
        <c:overlap val="-27"/>
        <c:axId val="610592047"/>
        <c:axId val="611621519"/>
      </c:barChart>
      <c:catAx>
        <c:axId val="61059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611621519"/>
        <c:crosses val="autoZero"/>
        <c:auto val="1"/>
        <c:lblAlgn val="ctr"/>
        <c:lblOffset val="100"/>
        <c:noMultiLvlLbl val="0"/>
      </c:catAx>
      <c:valAx>
        <c:axId val="61162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610592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Correlation!$A$5:$A$37</c:f>
              <c:numCache>
                <c:formatCode>General</c:formatCode>
                <c:ptCount val="33"/>
                <c:pt idx="0">
                  <c:v>3</c:v>
                </c:pt>
                <c:pt idx="1">
                  <c:v>4</c:v>
                </c:pt>
                <c:pt idx="2">
                  <c:v>2</c:v>
                </c:pt>
                <c:pt idx="3">
                  <c:v>2</c:v>
                </c:pt>
                <c:pt idx="4">
                  <c:v>1</c:v>
                </c:pt>
                <c:pt idx="5">
                  <c:v>3</c:v>
                </c:pt>
                <c:pt idx="6">
                  <c:v>4</c:v>
                </c:pt>
                <c:pt idx="7">
                  <c:v>3</c:v>
                </c:pt>
                <c:pt idx="8">
                  <c:v>2</c:v>
                </c:pt>
                <c:pt idx="9">
                  <c:v>2</c:v>
                </c:pt>
                <c:pt idx="10">
                  <c:v>2</c:v>
                </c:pt>
                <c:pt idx="11">
                  <c:v>0</c:v>
                </c:pt>
                <c:pt idx="12">
                  <c:v>1</c:v>
                </c:pt>
                <c:pt idx="13">
                  <c:v>1</c:v>
                </c:pt>
                <c:pt idx="14">
                  <c:v>3</c:v>
                </c:pt>
                <c:pt idx="15">
                  <c:v>0</c:v>
                </c:pt>
                <c:pt idx="16">
                  <c:v>2</c:v>
                </c:pt>
                <c:pt idx="17">
                  <c:v>2</c:v>
                </c:pt>
                <c:pt idx="18">
                  <c:v>3</c:v>
                </c:pt>
                <c:pt idx="19">
                  <c:v>2</c:v>
                </c:pt>
                <c:pt idx="20">
                  <c:v>4</c:v>
                </c:pt>
                <c:pt idx="21">
                  <c:v>2</c:v>
                </c:pt>
                <c:pt idx="22">
                  <c:v>2</c:v>
                </c:pt>
                <c:pt idx="23">
                  <c:v>0</c:v>
                </c:pt>
                <c:pt idx="24">
                  <c:v>3</c:v>
                </c:pt>
                <c:pt idx="25">
                  <c:v>2</c:v>
                </c:pt>
                <c:pt idx="26">
                  <c:v>2</c:v>
                </c:pt>
                <c:pt idx="27">
                  <c:v>2</c:v>
                </c:pt>
                <c:pt idx="28">
                  <c:v>2</c:v>
                </c:pt>
                <c:pt idx="29">
                  <c:v>2</c:v>
                </c:pt>
                <c:pt idx="30">
                  <c:v>2</c:v>
                </c:pt>
                <c:pt idx="31">
                  <c:v>2</c:v>
                </c:pt>
                <c:pt idx="32">
                  <c:v>0</c:v>
                </c:pt>
              </c:numCache>
            </c:numRef>
          </c:xVal>
          <c:yVal>
            <c:numRef>
              <c:f>Correlation!$B$5:$B$37</c:f>
              <c:numCache>
                <c:formatCode>General</c:formatCode>
                <c:ptCount val="33"/>
                <c:pt idx="0">
                  <c:v>3</c:v>
                </c:pt>
                <c:pt idx="1">
                  <c:v>2</c:v>
                </c:pt>
                <c:pt idx="2">
                  <c:v>4</c:v>
                </c:pt>
                <c:pt idx="3">
                  <c:v>3</c:v>
                </c:pt>
                <c:pt idx="4">
                  <c:v>1</c:v>
                </c:pt>
                <c:pt idx="5">
                  <c:v>3</c:v>
                </c:pt>
                <c:pt idx="6">
                  <c:v>4</c:v>
                </c:pt>
                <c:pt idx="7">
                  <c:v>3</c:v>
                </c:pt>
                <c:pt idx="8">
                  <c:v>3</c:v>
                </c:pt>
                <c:pt idx="9">
                  <c:v>1</c:v>
                </c:pt>
                <c:pt idx="10">
                  <c:v>2</c:v>
                </c:pt>
                <c:pt idx="11">
                  <c:v>4</c:v>
                </c:pt>
                <c:pt idx="12">
                  <c:v>3</c:v>
                </c:pt>
                <c:pt idx="13">
                  <c:v>2</c:v>
                </c:pt>
                <c:pt idx="14">
                  <c:v>2</c:v>
                </c:pt>
                <c:pt idx="15">
                  <c:v>1</c:v>
                </c:pt>
                <c:pt idx="16">
                  <c:v>2</c:v>
                </c:pt>
                <c:pt idx="17">
                  <c:v>3</c:v>
                </c:pt>
                <c:pt idx="18">
                  <c:v>3</c:v>
                </c:pt>
                <c:pt idx="19">
                  <c:v>4</c:v>
                </c:pt>
                <c:pt idx="20">
                  <c:v>3</c:v>
                </c:pt>
                <c:pt idx="21">
                  <c:v>4</c:v>
                </c:pt>
                <c:pt idx="22">
                  <c:v>2</c:v>
                </c:pt>
                <c:pt idx="23">
                  <c:v>0</c:v>
                </c:pt>
                <c:pt idx="24">
                  <c:v>2</c:v>
                </c:pt>
                <c:pt idx="25">
                  <c:v>3</c:v>
                </c:pt>
                <c:pt idx="26">
                  <c:v>2</c:v>
                </c:pt>
                <c:pt idx="27">
                  <c:v>1</c:v>
                </c:pt>
                <c:pt idx="28">
                  <c:v>2</c:v>
                </c:pt>
                <c:pt idx="29">
                  <c:v>3</c:v>
                </c:pt>
                <c:pt idx="30">
                  <c:v>3</c:v>
                </c:pt>
                <c:pt idx="31">
                  <c:v>1</c:v>
                </c:pt>
                <c:pt idx="32">
                  <c:v>4</c:v>
                </c:pt>
              </c:numCache>
            </c:numRef>
          </c:yVal>
          <c:smooth val="0"/>
          <c:extLst>
            <c:ext xmlns:c16="http://schemas.microsoft.com/office/drawing/2014/chart" uri="{C3380CC4-5D6E-409C-BE32-E72D297353CC}">
              <c16:uniqueId val="{00000000-C8EB-4AD2-9ED3-4F150841F88E}"/>
            </c:ext>
          </c:extLst>
        </c:ser>
        <c:dLbls>
          <c:showLegendKey val="0"/>
          <c:showVal val="0"/>
          <c:showCatName val="0"/>
          <c:showSerName val="0"/>
          <c:showPercent val="0"/>
          <c:showBubbleSize val="0"/>
        </c:dLbls>
        <c:axId val="739752079"/>
        <c:axId val="611627759"/>
      </c:scatterChart>
      <c:valAx>
        <c:axId val="739752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611627759"/>
        <c:crosses val="autoZero"/>
        <c:crossBetween val="midCat"/>
      </c:valAx>
      <c:valAx>
        <c:axId val="6116277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739752079"/>
        <c:crosses val="autoZero"/>
        <c:crossBetween val="midCat"/>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lotArea>
      <c:layout/>
      <c:barChart>
        <c:barDir val="col"/>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'Bar chart'!$E$4:$E$7</c:f>
              <c:strCache>
                <c:ptCount val="4"/>
                <c:pt idx="0">
                  <c:v>บินได้</c:v>
                </c:pt>
                <c:pt idx="1">
                  <c:v>แยกร่างได้</c:v>
                </c:pt>
                <c:pt idx="2">
                  <c:v>หายตัวได้</c:v>
                </c:pt>
                <c:pt idx="3">
                  <c:v>จอมพลัง</c:v>
                </c:pt>
              </c:strCache>
            </c:strRef>
          </c:cat>
          <c:val>
            <c:numRef>
              <c:f>'Bar chart'!$F$4:$F$7</c:f>
              <c:numCache>
                <c:formatCode>General</c:formatCode>
                <c:ptCount val="4"/>
                <c:pt idx="0">
                  <c:v>2.6666666666666665</c:v>
                </c:pt>
                <c:pt idx="1">
                  <c:v>1.9375</c:v>
                </c:pt>
                <c:pt idx="2">
                  <c:v>2</c:v>
                </c:pt>
                <c:pt idx="3">
                  <c:v>1</c:v>
                </c:pt>
              </c:numCache>
            </c:numRef>
          </c:val>
          <c:extLst>
            <c:ext xmlns:c16="http://schemas.microsoft.com/office/drawing/2014/chart" uri="{C3380CC4-5D6E-409C-BE32-E72D297353CC}">
              <c16:uniqueId val="{00000000-33E5-4FD7-B0B7-D6CA945D8485}"/>
            </c:ext>
          </c:extLst>
        </c:ser>
        <c:dLbls>
          <c:showLegendKey val="0"/>
          <c:showVal val="0"/>
          <c:showCatName val="0"/>
          <c:showSerName val="0"/>
          <c:showPercent val="0"/>
          <c:showBubbleSize val="0"/>
        </c:dLbls>
        <c:gapWidth val="219"/>
        <c:overlap val="-27"/>
        <c:axId val="364017647"/>
        <c:axId val="1184425999"/>
      </c:barChart>
      <c:catAx>
        <c:axId val="36401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184425999"/>
        <c:crosses val="autoZero"/>
        <c:auto val="1"/>
        <c:lblAlgn val="ctr"/>
        <c:lblOffset val="100"/>
        <c:noMultiLvlLbl val="0"/>
      </c:catAx>
      <c:valAx>
        <c:axId val="1184425999"/>
        <c:scaling>
          <c:orientation val="minMax"/>
        </c:scaling>
        <c:delete val="1"/>
        <c:axPos val="l"/>
        <c:numFmt formatCode="General" sourceLinked="1"/>
        <c:majorTickMark val="none"/>
        <c:minorTickMark val="none"/>
        <c:tickLblPos val="nextTo"/>
        <c:crossAx val="3640176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[D4-5 UTCC_Excel_Basic_data_analytic_1_Univariate_Analysis.xlsx]Bar chart!PivotTable14</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th-T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th-T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'Bar chart'!$F$15</c:f>
              <c:strCache>
                <c:ptCount val="1"/>
                <c:pt idx="0">
                  <c:v>Total</c:v>
                </c:pt>
              </c:strCache>
            </c:strRef>
          </c:tx>
          <c:spPr>
            <a:solidFill>
              <a:schemeClr val="accent1"/>
            </a:solidFill>
            <a:ln>
              <a:noFill/>
            </a:ln>
            <a:effectLst/>
          </c:spPr>
          <c:invertIfNegative val="0"/>
          <c:cat>
            <c:strRef>
              <c:f>'Bar chart'!$E$16:$E$20</c:f>
              <c:strCache>
                <c:ptCount val="4"/>
                <c:pt idx="0">
                  <c:v>บินได้</c:v>
                </c:pt>
                <c:pt idx="1">
                  <c:v>หายตัวได้</c:v>
                </c:pt>
                <c:pt idx="2">
                  <c:v>แยกร่างได้</c:v>
                </c:pt>
                <c:pt idx="3">
                  <c:v>จอมพลัง</c:v>
                </c:pt>
              </c:strCache>
            </c:strRef>
          </c:cat>
          <c:val>
            <c:numRef>
              <c:f>'Bar chart'!$F$16:$F$20</c:f>
              <c:numCache>
                <c:formatCode>0.00</c:formatCode>
                <c:ptCount val="4"/>
                <c:pt idx="0">
                  <c:v>2.6666666666666665</c:v>
                </c:pt>
                <c:pt idx="1">
                  <c:v>2</c:v>
                </c:pt>
                <c:pt idx="2">
                  <c:v>1.9375</c:v>
                </c:pt>
                <c:pt idx="3">
                  <c:v>1</c:v>
                </c:pt>
              </c:numCache>
            </c:numRef>
          </c:val>
          <c:extLst>
            <c:ext xmlns:c16="http://schemas.microsoft.com/office/drawing/2014/chart" uri="{C3380CC4-5D6E-409C-BE32-E72D297353CC}">
              <c16:uniqueId val="{00000000-433A-4B91-BAB8-B831880ACEE2}"/>
            </c:ext>
          </c:extLst>
        </c:ser>
        <c:dLbls>
          <c:showLegendKey val="0"/>
          <c:showVal val="0"/>
          <c:showCatName val="0"/>
          <c:showSerName val="0"/>
          <c:showPercent val="0"/>
          <c:showBubbleSize val="0"/>
        </c:dLbls>
        <c:gapWidth val="219"/>
        <c:overlap val="-27"/>
        <c:axId val="1813254976"/>
        <c:axId val="1813253056"/>
      </c:barChart>
      <c:catAx>
        <c:axId val="1813254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13253056"/>
        <c:crosses val="autoZero"/>
        <c:auto val="1"/>
        <c:lblAlgn val="ctr"/>
        <c:lblOffset val="100"/>
        <c:noMultiLvlLbl val="0"/>
      </c:catAx>
      <c:valAx>
        <c:axId val="18132530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th-TH"/>
          </a:p>
        </c:txPr>
        <c:crossAx val="181325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th-T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data id="2">
      <cx:numDim type="val">
        <cx:f>_xlchart.v1.5</cx:f>
      </cx:numDim>
    </cx:data>
  </cx:chartData>
  <cx:chart>
    <cx:title pos="t" align="ctr" overlay="0">
      <cx:tx>
        <cx:txData>
          <cx:v>Boxplot of Score</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Boxplot of Score</a:t>
          </a:r>
        </a:p>
      </cx:txPr>
    </cx:title>
    <cx:plotArea>
      <cx:plotAreaRegion>
        <cx:series layoutId="boxWhisker" uniqueId="{969D8D1D-45F5-41B4-A020-A0755450E088}">
          <cx:tx>
            <cx:txData>
              <cx:f>_xlchart.v1.0</cx:f>
              <cx:v>ความสามารถภาษาอังกฤษ</cx:v>
            </cx:txData>
          </cx:tx>
          <cx:dataLabels>
            <cx:visibility seriesName="0" categoryName="0" value="1"/>
          </cx:dataLabels>
          <cx:dataId val="0"/>
          <cx:layoutPr>
            <cx:visibility meanLine="0" meanMarker="1" nonoutliers="0" outliers="1"/>
            <cx:statistics quartileMethod="exclusive"/>
          </cx:layoutPr>
        </cx:series>
        <cx:series layoutId="boxWhisker" uniqueId="{2B642599-62B8-43D8-B4B3-7441836BAD10}">
          <cx:tx>
            <cx:txData>
              <cx:f>_xlchart.v1.2</cx:f>
              <cx:v>ความสามารถทางคณิตศาสตร์</cx:v>
            </cx:txData>
          </cx:tx>
          <cx:dataLabels>
            <cx:visibility seriesName="0" categoryName="0" value="1"/>
          </cx:dataLabels>
          <cx:dataId val="1"/>
          <cx:layoutPr>
            <cx:visibility meanLine="0" meanMarker="1" nonoutliers="0" outliers="1"/>
            <cx:statistics quartileMethod="exclusive"/>
          </cx:layoutPr>
        </cx:series>
        <cx:series layoutId="boxWhisker" uniqueId="{6968491A-0C1E-40D1-BF8A-5BFB9BDBEE38}">
          <cx:tx>
            <cx:txData>
              <cx:f>_xlchart.v1.4</cx:f>
              <cx:v>ความสามารถทางคอมพิวเตอร์ </cx:v>
            </cx:txData>
          </cx:tx>
          <cx:dataLabels>
            <cx:visibility seriesName="0" categoryName="0" value="1"/>
          </cx:dataLabels>
          <cx:dataId val="2"/>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title pos="t" align="ctr" overlay="0">
      <cx:tx>
        <cx:txData>
          <cx:v>Score</cx:v>
        </cx:txData>
      </cx:tx>
    </cx:title>
    <cx:plotArea>
      <cx:plotAreaRegion>
        <cx:series layoutId="clusteredColumn" uniqueId="{20392211-5495-4F4A-AF59-B42B7ECB86B8}">
          <cx:dataId val="0"/>
          <cx:layoutPr>
            <cx:binning intervalClosed="r">
              <cx:binSize val="7.5"/>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_xlchart.v1.9</cx:f>
      </cx:numDim>
    </cx:data>
  </cx:chartData>
  <cx:chart>
    <cx:title pos="t" align="ctr" overlay="0">
      <cx:tx>
        <cx:txData>
          <cx:v>All Data</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All Data</a:t>
          </a:r>
        </a:p>
      </cx:txPr>
    </cx:title>
    <cx:plotArea>
      <cx:plotAreaRegion>
        <cx:series layoutId="boxWhisker" uniqueId="{DC6829E6-2418-4A64-904F-9D8146EBD3C9}">
          <cx:spPr>
            <a:noFill/>
          </cx:spPr>
          <cx:dataLabels/>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_xlchart.v1.10</cx:f>
      </cx:numDim>
    </cx:data>
  </cx:chartData>
  <cx:chart>
    <cx:title pos="t" align="ctr" overlay="0">
      <cx:tx>
        <cx:txData>
          <cx:v>Remove outlier</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Remove outlier</a:t>
          </a:r>
        </a:p>
      </cx:txPr>
    </cx:title>
    <cx:plotArea>
      <cx:plotAreaRegion>
        <cx:series layoutId="boxWhisker" uniqueId="{DC6829E6-2418-4A64-904F-9D8146EBD3C9}">
          <cx:spPr>
            <a:noFill/>
          </cx:spPr>
          <cx:dataLabels/>
          <cx:dataId val="0"/>
          <cx:layoutPr>
            <cx:visibility meanLine="0" meanMarker="1" nonoutliers="0" outliers="1"/>
            <cx:statistics quartileMethod="exclusive"/>
          </cx:layoutPr>
        </cx:series>
      </cx:plotAreaRegion>
      <cx:axis id="0">
        <cx:catScaling gapWidth="1"/>
        <cx:tickLabels/>
      </cx:axis>
      <cx:axis id="1">
        <cx:valScaling/>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All Data</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All Data</a:t>
          </a:r>
        </a:p>
      </cx:txPr>
    </cx:title>
    <cx:plotArea>
      <cx:plotAreaRegion>
        <cx:series layoutId="clusteredColumn" uniqueId="{A7042E9F-1029-4042-ABD5-742196A07E08}">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_xlchart.v1.7</cx:f>
      </cx:numDim>
    </cx:data>
  </cx:chartData>
  <cx:chart>
    <cx:title pos="t" align="ctr" overlay="0">
      <cx:tx>
        <cx:txData>
          <cx:v>Remove outlier</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Arial"/>
              <a:cs typeface="Arial"/>
            </a:rPr>
            <a:t>Remove outlier</a:t>
          </a:r>
        </a:p>
      </cx:txPr>
    </cx:title>
    <cx:plotArea>
      <cx:plotAreaRegion>
        <cx:series layoutId="clusteredColumn" uniqueId="{A7042E9F-1029-4042-ABD5-742196A07E08}">
          <cx:dataId val="0"/>
          <cx:layoutPr>
            <cx:binning intervalClosed="r">
              <cx:binCount val="10"/>
            </cx:binning>
          </cx:layoutPr>
        </cx:series>
      </cx:plotAreaRegion>
      <cx:axis id="0">
        <cx:catScaling gapWidth="0"/>
        <cx:tickLabels/>
      </cx:axis>
      <cx:axis id="1">
        <cx:valScaling/>
        <cx:majorGridlines/>
        <cx:tickLabels/>
      </cx:axis>
    </cx:plotArea>
  </cx:chart>
</cx:chartSpace>
</file>

<file path=xl/charts/chartEx7.xml><?xml version="1.0" encoding="utf-8"?>
<cx:chartSpace xmlns:a="http://schemas.openxmlformats.org/drawingml/2006/main" xmlns:r="http://schemas.openxmlformats.org/officeDocument/2006/relationships" xmlns:cx="http://schemas.microsoft.com/office/drawing/2014/chartex">
  <cx:chartData>
    <cx:data id="0">
      <cx:numDim type="val">
        <cx:f>_xlchart.v1.12</cx:f>
      </cx:numDim>
    </cx:data>
    <cx:data id="1">
      <cx:numDim type="val">
        <cx:f>_xlchart.v1.14</cx:f>
      </cx:numDim>
    </cx:data>
    <cx:data id="2">
      <cx:numDim type="val">
        <cx:f>_xlchart.v1.16</cx:f>
      </cx:numDim>
    </cx:data>
    <cx:data id="3">
      <cx:numDim type="val">
        <cx:f>_xlchart.v1.18</cx:f>
      </cx:numDim>
    </cx:data>
  </cx:chartData>
  <cx:chart>
    <cx:title pos="t" align="ctr" overlay="0"/>
    <cx:plotArea>
      <cx:plotAreaRegion>
        <cx:series layoutId="boxWhisker" uniqueId="{CD5BF5EE-CD75-4A5A-AB6D-ED258B81A294}">
          <cx:tx>
            <cx:txData>
              <cx:f>_xlchart.v1.11</cx:f>
              <cx:v>หายตัวได้</cx:v>
            </cx:txData>
          </cx:tx>
          <cx:dataId val="0"/>
          <cx:layoutPr>
            <cx:statistics quartileMethod="exclusive"/>
          </cx:layoutPr>
        </cx:series>
        <cx:series layoutId="boxWhisker" uniqueId="{BD0B1D07-DC9A-4BE9-B2BF-07CF200C52C5}">
          <cx:tx>
            <cx:txData>
              <cx:f>_xlchart.v1.13</cx:f>
              <cx:v>แยกร่างได้</cx:v>
            </cx:txData>
          </cx:tx>
          <cx:dataId val="1"/>
          <cx:layoutPr>
            <cx:statistics quartileMethod="exclusive"/>
          </cx:layoutPr>
        </cx:series>
        <cx:series layoutId="boxWhisker" uniqueId="{735F3A97-6213-4697-8D2D-8251626D6B8F}">
          <cx:tx>
            <cx:txData>
              <cx:f>_xlchart.v1.15</cx:f>
              <cx:v>บินได้</cx:v>
            </cx:txData>
          </cx:tx>
          <cx:dataId val="2"/>
          <cx:layoutPr>
            <cx:statistics quartileMethod="exclusive"/>
          </cx:layoutPr>
        </cx:series>
        <cx:series layoutId="boxWhisker" uniqueId="{A7FA6028-2E03-41A6-9A6D-9F05CB206356}">
          <cx:tx>
            <cx:txData>
              <cx:f>_xlchart.v1.17</cx:f>
              <cx:v>จอมพลัง</cx:v>
            </cx:txData>
          </cx:tx>
          <cx:dataId val="3"/>
          <cx:layoutPr>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3" Type="http://schemas.microsoft.com/office/2014/relationships/chartEx" Target="../charts/chartEx5.xml"/><Relationship Id="rId2" Type="http://schemas.microsoft.com/office/2014/relationships/chartEx" Target="../charts/chartEx4.xml"/><Relationship Id="rId1" Type="http://schemas.microsoft.com/office/2014/relationships/chartEx" Target="../charts/chartEx3.xml"/><Relationship Id="rId4" Type="http://schemas.microsoft.com/office/2014/relationships/chartEx" Target="../charts/chartEx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microsoft.com/office/2014/relationships/chartEx" Target="../charts/chartEx7.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10</xdr:col>
      <xdr:colOff>8965</xdr:colOff>
      <xdr:row>7</xdr:row>
      <xdr:rowOff>7619</xdr:rowOff>
    </xdr:from>
    <xdr:to>
      <xdr:col>11</xdr:col>
      <xdr:colOff>833718</xdr:colOff>
      <xdr:row>13</xdr:row>
      <xdr:rowOff>71717</xdr:rowOff>
    </xdr:to>
    <mc:AlternateContent xmlns:mc="http://schemas.openxmlformats.org/markup-compatibility/2006" xmlns:a14="http://schemas.microsoft.com/office/drawing/2010/main">
      <mc:Choice Requires="a14">
        <xdr:graphicFrame macro="">
          <xdr:nvGraphicFramePr>
            <xdr:cNvPr id="2" name="Shop 1">
              <a:extLst>
                <a:ext uri="{FF2B5EF4-FFF2-40B4-BE49-F238E27FC236}">
                  <a16:creationId xmlns:a16="http://schemas.microsoft.com/office/drawing/2014/main" id="{9FF37F70-B4D2-4B11-9784-E48554D2C3EA}"/>
                </a:ext>
              </a:extLst>
            </xdr:cNvPr>
            <xdr:cNvGraphicFramePr/>
          </xdr:nvGraphicFramePr>
          <xdr:xfrm>
            <a:off x="0" y="0"/>
            <a:ext cx="0" cy="0"/>
          </xdr:xfrm>
          <a:graphic>
            <a:graphicData uri="http://schemas.microsoft.com/office/drawing/2010/slicer">
              <sle:slicer xmlns:sle="http://schemas.microsoft.com/office/drawing/2010/slicer" name="Shop 1"/>
            </a:graphicData>
          </a:graphic>
        </xdr:graphicFrame>
      </mc:Choice>
      <mc:Fallback xmlns="">
        <xdr:sp macro="" textlink="">
          <xdr:nvSpPr>
            <xdr:cNvPr id="0" name=""/>
            <xdr:cNvSpPr>
              <a:spLocks noTextEdit="1"/>
            </xdr:cNvSpPr>
          </xdr:nvSpPr>
          <xdr:spPr>
            <a:xfrm>
              <a:off x="10219765" y="1199925"/>
              <a:ext cx="1676400" cy="10860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16585</xdr:colOff>
      <xdr:row>1</xdr:row>
      <xdr:rowOff>161366</xdr:rowOff>
    </xdr:from>
    <xdr:to>
      <xdr:col>11</xdr:col>
      <xdr:colOff>833718</xdr:colOff>
      <xdr:row>6</xdr:row>
      <xdr:rowOff>161366</xdr:rowOff>
    </xdr:to>
    <mc:AlternateContent xmlns:mc="http://schemas.openxmlformats.org/markup-compatibility/2006" xmlns:a14="http://schemas.microsoft.com/office/drawing/2010/main">
      <mc:Choice Requires="a14">
        <xdr:graphicFrame macro="">
          <xdr:nvGraphicFramePr>
            <xdr:cNvPr id="3" name="Product 1">
              <a:extLst>
                <a:ext uri="{FF2B5EF4-FFF2-40B4-BE49-F238E27FC236}">
                  <a16:creationId xmlns:a16="http://schemas.microsoft.com/office/drawing/2014/main" id="{58E36279-CEF4-487F-ABDA-73E20D71DC3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0227385" y="331695"/>
              <a:ext cx="1668780" cy="8516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872713</xdr:colOff>
      <xdr:row>11</xdr:row>
      <xdr:rowOff>61855</xdr:rowOff>
    </xdr:from>
    <xdr:to>
      <xdr:col>10</xdr:col>
      <xdr:colOff>17928</xdr:colOff>
      <xdr:row>27</xdr:row>
      <xdr:rowOff>125505</xdr:rowOff>
    </xdr:to>
    <xdr:graphicFrame macro="">
      <xdr:nvGraphicFramePr>
        <xdr:cNvPr id="4" name="Chart 3">
          <a:extLst>
            <a:ext uri="{FF2B5EF4-FFF2-40B4-BE49-F238E27FC236}">
              <a16:creationId xmlns:a16="http://schemas.microsoft.com/office/drawing/2014/main" id="{1F377DAB-88B8-497C-A974-9C7B3FEC0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101751</xdr:colOff>
      <xdr:row>7</xdr:row>
      <xdr:rowOff>147023</xdr:rowOff>
    </xdr:from>
    <xdr:to>
      <xdr:col>14</xdr:col>
      <xdr:colOff>161367</xdr:colOff>
      <xdr:row>29</xdr:row>
      <xdr:rowOff>0</xdr:rowOff>
    </xdr:to>
    <xdr:graphicFrame macro="">
      <xdr:nvGraphicFramePr>
        <xdr:cNvPr id="2" name="Chart 1">
          <a:extLst>
            <a:ext uri="{FF2B5EF4-FFF2-40B4-BE49-F238E27FC236}">
              <a16:creationId xmlns:a16="http://schemas.microsoft.com/office/drawing/2014/main" id="{D4DBCE3D-05C6-8FA1-2074-1C3138B79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139465</xdr:colOff>
      <xdr:row>33</xdr:row>
      <xdr:rowOff>5059</xdr:rowOff>
    </xdr:from>
    <xdr:to>
      <xdr:col>21</xdr:col>
      <xdr:colOff>312933</xdr:colOff>
      <xdr:row>49</xdr:row>
      <xdr:rowOff>66020</xdr:rowOff>
    </xdr:to>
    <xdr:graphicFrame macro="">
      <xdr:nvGraphicFramePr>
        <xdr:cNvPr id="3" name="Chart 2">
          <a:extLst>
            <a:ext uri="{FF2B5EF4-FFF2-40B4-BE49-F238E27FC236}">
              <a16:creationId xmlns:a16="http://schemas.microsoft.com/office/drawing/2014/main" id="{F4344389-E09F-FA4D-5C7E-2464130272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840441</xdr:colOff>
      <xdr:row>8</xdr:row>
      <xdr:rowOff>19721</xdr:rowOff>
    </xdr:from>
    <xdr:to>
      <xdr:col>9</xdr:col>
      <xdr:colOff>1423147</xdr:colOff>
      <xdr:row>16</xdr:row>
      <xdr:rowOff>51545</xdr:rowOff>
    </xdr:to>
    <mc:AlternateContent xmlns:mc="http://schemas.openxmlformats.org/markup-compatibility/2006" xmlns:tsle="http://schemas.microsoft.com/office/drawing/2012/timeslicer">
      <mc:Choice Requires="tsle">
        <xdr:graphicFrame macro="">
          <xdr:nvGraphicFramePr>
            <xdr:cNvPr id="7" name="Date">
              <a:extLst>
                <a:ext uri="{FF2B5EF4-FFF2-40B4-BE49-F238E27FC236}">
                  <a16:creationId xmlns:a16="http://schemas.microsoft.com/office/drawing/2014/main" id="{6496822D-4E4C-CD49-5A24-D9088D5DC1A8}"/>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5660763" y="1382356"/>
              <a:ext cx="5267213" cy="13944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9</xdr:col>
      <xdr:colOff>26894</xdr:colOff>
      <xdr:row>18</xdr:row>
      <xdr:rowOff>152401</xdr:rowOff>
    </xdr:from>
    <xdr:to>
      <xdr:col>25</xdr:col>
      <xdr:colOff>80682</xdr:colOff>
      <xdr:row>43</xdr:row>
      <xdr:rowOff>116541</xdr:rowOff>
    </xdr:to>
    <xdr:graphicFrame macro="">
      <xdr:nvGraphicFramePr>
        <xdr:cNvPr id="10" name="Chart 9">
          <a:extLst>
            <a:ext uri="{FF2B5EF4-FFF2-40B4-BE49-F238E27FC236}">
              <a16:creationId xmlns:a16="http://schemas.microsoft.com/office/drawing/2014/main" id="{E7E94921-2DC3-4A70-B38A-5B0283DD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118783</xdr:colOff>
      <xdr:row>19</xdr:row>
      <xdr:rowOff>5828</xdr:rowOff>
    </xdr:from>
    <xdr:to>
      <xdr:col>28</xdr:col>
      <xdr:colOff>118783</xdr:colOff>
      <xdr:row>37</xdr:row>
      <xdr:rowOff>26895</xdr:rowOff>
    </xdr:to>
    <mc:AlternateContent xmlns:mc="http://schemas.openxmlformats.org/markup-compatibility/2006" xmlns:a14="http://schemas.microsoft.com/office/drawing/2010/main">
      <mc:Choice Requires="a14">
        <xdr:graphicFrame macro="">
          <xdr:nvGraphicFramePr>
            <xdr:cNvPr id="11" name="Months (Date)">
              <a:extLst>
                <a:ext uri="{FF2B5EF4-FFF2-40B4-BE49-F238E27FC236}">
                  <a16:creationId xmlns:a16="http://schemas.microsoft.com/office/drawing/2014/main" id="{83D9A2BD-CCF8-9B8B-D2B4-B81AE55EC8EE}"/>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16658665" y="3242087"/>
              <a:ext cx="1828800" cy="3086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190500</xdr:colOff>
      <xdr:row>0</xdr:row>
      <xdr:rowOff>47625</xdr:rowOff>
    </xdr:from>
    <xdr:to>
      <xdr:col>17</xdr:col>
      <xdr:colOff>419099</xdr:colOff>
      <xdr:row>13</xdr:row>
      <xdr:rowOff>131296</xdr:rowOff>
    </xdr:to>
    <xdr:pic>
      <xdr:nvPicPr>
        <xdr:cNvPr id="3" name="Picture 2" descr="Heat Map with Legend - amCharts">
          <a:extLst>
            <a:ext uri="{FF2B5EF4-FFF2-40B4-BE49-F238E27FC236}">
              <a16:creationId xmlns:a16="http://schemas.microsoft.com/office/drawing/2014/main" id="{02867210-540E-354F-77D7-52FAF7B2C2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658850" y="47625"/>
          <a:ext cx="3248025" cy="21886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257175</xdr:colOff>
      <xdr:row>14</xdr:row>
      <xdr:rowOff>85725</xdr:rowOff>
    </xdr:from>
    <xdr:to>
      <xdr:col>19</xdr:col>
      <xdr:colOff>372048</xdr:colOff>
      <xdr:row>47</xdr:row>
      <xdr:rowOff>134102</xdr:rowOff>
    </xdr:to>
    <xdr:pic>
      <xdr:nvPicPr>
        <xdr:cNvPr id="4" name="Picture 3">
          <a:extLst>
            <a:ext uri="{FF2B5EF4-FFF2-40B4-BE49-F238E27FC236}">
              <a16:creationId xmlns:a16="http://schemas.microsoft.com/office/drawing/2014/main" id="{3A4F72F9-BC17-42FA-0DD3-126EF1D42E01}"/>
            </a:ext>
          </a:extLst>
        </xdr:cNvPr>
        <xdr:cNvPicPr>
          <a:picLocks noChangeAspect="1"/>
        </xdr:cNvPicPr>
      </xdr:nvPicPr>
      <xdr:blipFill>
        <a:blip xmlns:r="http://schemas.openxmlformats.org/officeDocument/2006/relationships" r:embed="rId2"/>
        <a:stretch>
          <a:fillRect/>
        </a:stretch>
      </xdr:blipFill>
      <xdr:spPr>
        <a:xfrm>
          <a:off x="13725525" y="2352675"/>
          <a:ext cx="4115374" cy="53919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114300</xdr:colOff>
      <xdr:row>2</xdr:row>
      <xdr:rowOff>104775</xdr:rowOff>
    </xdr:from>
    <xdr:to>
      <xdr:col>18</xdr:col>
      <xdr:colOff>419100</xdr:colOff>
      <xdr:row>19</xdr:row>
      <xdr:rowOff>95250</xdr:rowOff>
    </xdr:to>
    <xdr:graphicFrame macro="">
      <xdr:nvGraphicFramePr>
        <xdr:cNvPr id="2" name="Chart 1">
          <a:extLst>
            <a:ext uri="{FF2B5EF4-FFF2-40B4-BE49-F238E27FC236}">
              <a16:creationId xmlns:a16="http://schemas.microsoft.com/office/drawing/2014/main" id="{21BAC91E-8462-49DD-B986-ACF3CC852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85725</xdr:colOff>
      <xdr:row>20</xdr:row>
      <xdr:rowOff>47625</xdr:rowOff>
    </xdr:from>
    <xdr:to>
      <xdr:col>18</xdr:col>
      <xdr:colOff>390525</xdr:colOff>
      <xdr:row>37</xdr:row>
      <xdr:rowOff>38100</xdr:rowOff>
    </xdr:to>
    <xdr:graphicFrame macro="">
      <xdr:nvGraphicFramePr>
        <xdr:cNvPr id="4" name="Chart 3">
          <a:extLst>
            <a:ext uri="{FF2B5EF4-FFF2-40B4-BE49-F238E27FC236}">
              <a16:creationId xmlns:a16="http://schemas.microsoft.com/office/drawing/2014/main" id="{73FF759B-F9D7-43B5-A7A0-932B9253DF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71653</xdr:colOff>
      <xdr:row>15</xdr:row>
      <xdr:rowOff>58639</xdr:rowOff>
    </xdr:from>
    <xdr:to>
      <xdr:col>9</xdr:col>
      <xdr:colOff>1019175</xdr:colOff>
      <xdr:row>28</xdr:row>
      <xdr:rowOff>19051</xdr:rowOff>
    </xdr:to>
    <xdr:pic>
      <xdr:nvPicPr>
        <xdr:cNvPr id="3" name="Picture 2" descr="undefined">
          <a:extLst>
            <a:ext uri="{FF2B5EF4-FFF2-40B4-BE49-F238E27FC236}">
              <a16:creationId xmlns:a16="http://schemas.microsoft.com/office/drawing/2014/main" id="{EBCC0E5B-0B82-4C8C-90DC-5B0B947B55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67403" y="2487514"/>
          <a:ext cx="4528922" cy="20654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5</xdr:col>
      <xdr:colOff>609599</xdr:colOff>
      <xdr:row>6</xdr:row>
      <xdr:rowOff>12999</xdr:rowOff>
    </xdr:from>
    <xdr:to>
      <xdr:col>15</xdr:col>
      <xdr:colOff>322728</xdr:colOff>
      <xdr:row>27</xdr:row>
      <xdr:rowOff>53789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4D7AEBF-4F97-A45F-66DC-0F179A78FB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19849" y="984549"/>
              <a:ext cx="5809129" cy="3441215"/>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6</xdr:col>
      <xdr:colOff>53340</xdr:colOff>
      <xdr:row>6</xdr:row>
      <xdr:rowOff>7620</xdr:rowOff>
    </xdr:from>
    <xdr:to>
      <xdr:col>15</xdr:col>
      <xdr:colOff>322730</xdr:colOff>
      <xdr:row>22</xdr:row>
      <xdr:rowOff>68580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61DFBE4-88AD-1F8D-E154-A95E5BC341B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16065" y="979170"/>
              <a:ext cx="5755790" cy="2651760"/>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38100</xdr:colOff>
      <xdr:row>17</xdr:row>
      <xdr:rowOff>0</xdr:rowOff>
    </xdr:from>
    <xdr:to>
      <xdr:col>6</xdr:col>
      <xdr:colOff>457200</xdr:colOff>
      <xdr:row>33</xdr:row>
      <xdr:rowOff>152400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E6D31E1-4EAA-705D-4E13-3CFA5EC6DD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009775" y="2752725"/>
              <a:ext cx="3448050" cy="2743200"/>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590550</xdr:colOff>
      <xdr:row>17</xdr:row>
      <xdr:rowOff>9525</xdr:rowOff>
    </xdr:from>
    <xdr:to>
      <xdr:col>12</xdr:col>
      <xdr:colOff>381000</xdr:colOff>
      <xdr:row>34</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C646D7A-4DB0-4F17-AD0C-BE58F92B26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591175" y="2762250"/>
              <a:ext cx="3448050" cy="2743200"/>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33337</xdr:colOff>
      <xdr:row>34</xdr:row>
      <xdr:rowOff>57150</xdr:rowOff>
    </xdr:from>
    <xdr:to>
      <xdr:col>6</xdr:col>
      <xdr:colOff>504825</xdr:colOff>
      <xdr:row>48</xdr:row>
      <xdr:rowOff>57150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D23173D-35DD-48EE-DC7C-317EE4CC638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994366" y="5391150"/>
              <a:ext cx="3508283" cy="2196353"/>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581025</xdr:colOff>
      <xdr:row>34</xdr:row>
      <xdr:rowOff>47625</xdr:rowOff>
    </xdr:from>
    <xdr:to>
      <xdr:col>12</xdr:col>
      <xdr:colOff>423863</xdr:colOff>
      <xdr:row>48</xdr:row>
      <xdr:rowOff>47625</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71CFF5F-002F-4DAC-9470-3DABFEB240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581650" y="5553075"/>
              <a:ext cx="3500438" cy="2266950"/>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52387</xdr:colOff>
      <xdr:row>18</xdr:row>
      <xdr:rowOff>133350</xdr:rowOff>
    </xdr:from>
    <xdr:to>
      <xdr:col>6</xdr:col>
      <xdr:colOff>0</xdr:colOff>
      <xdr:row>32</xdr:row>
      <xdr:rowOff>57150</xdr:rowOff>
    </xdr:to>
    <xdr:graphicFrame macro="">
      <xdr:nvGraphicFramePr>
        <xdr:cNvPr id="18" name="Chart 17">
          <a:extLst>
            <a:ext uri="{FF2B5EF4-FFF2-40B4-BE49-F238E27FC236}">
              <a16:creationId xmlns:a16="http://schemas.microsoft.com/office/drawing/2014/main" id="{4E415157-63E3-A2FF-2A4E-CB40028828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66675</xdr:colOff>
      <xdr:row>9</xdr:row>
      <xdr:rowOff>9525</xdr:rowOff>
    </xdr:from>
    <xdr:to>
      <xdr:col>11</xdr:col>
      <xdr:colOff>371475</xdr:colOff>
      <xdr:row>26</xdr:row>
      <xdr:rowOff>0</xdr:rowOff>
    </xdr:to>
    <xdr:graphicFrame macro="">
      <xdr:nvGraphicFramePr>
        <xdr:cNvPr id="2" name="Chart 1">
          <a:extLst>
            <a:ext uri="{FF2B5EF4-FFF2-40B4-BE49-F238E27FC236}">
              <a16:creationId xmlns:a16="http://schemas.microsoft.com/office/drawing/2014/main" id="{1AFBC2B5-13BB-1BE0-7668-AF00C3018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533399</xdr:colOff>
      <xdr:row>8</xdr:row>
      <xdr:rowOff>152399</xdr:rowOff>
    </xdr:from>
    <xdr:to>
      <xdr:col>22</xdr:col>
      <xdr:colOff>197924</xdr:colOff>
      <xdr:row>26</xdr:row>
      <xdr:rowOff>142874</xdr:rowOff>
    </xdr:to>
    <xdr:pic>
      <xdr:nvPicPr>
        <xdr:cNvPr id="3" name="Picture 2" descr="undefined">
          <a:extLst>
            <a:ext uri="{FF2B5EF4-FFF2-40B4-BE49-F238E27FC236}">
              <a16:creationId xmlns:a16="http://schemas.microsoft.com/office/drawing/2014/main" id="{912C319A-CBE0-49C2-907B-839645491F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410449" y="1123949"/>
          <a:ext cx="6370125" cy="2905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424542</xdr:colOff>
      <xdr:row>4</xdr:row>
      <xdr:rowOff>108857</xdr:rowOff>
    </xdr:from>
    <xdr:to>
      <xdr:col>18</xdr:col>
      <xdr:colOff>119742</xdr:colOff>
      <xdr:row>21</xdr:row>
      <xdr:rowOff>76200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DB7C3C0-12B7-2A4C-4EE4-B78BFF006F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77892" y="756557"/>
              <a:ext cx="4572000" cy="2720068"/>
            </a:xfrm>
            <a:prstGeom prst="rect">
              <a:avLst/>
            </a:prstGeom>
            <a:solidFill>
              <a:prstClr val="white"/>
            </a:solidFill>
            <a:ln w="1">
              <a:solidFill>
                <a:prstClr val="green"/>
              </a:solidFill>
            </a:ln>
          </xdr:spPr>
          <xdr:txBody>
            <a:bodyPr vertOverflow="clip" horzOverflow="clip"/>
            <a:lstStyle/>
            <a:p>
              <a:r>
                <a:rPr lang="th-T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6</xdr:col>
      <xdr:colOff>183832</xdr:colOff>
      <xdr:row>1</xdr:row>
      <xdr:rowOff>1905</xdr:rowOff>
    </xdr:from>
    <xdr:to>
      <xdr:col>11</xdr:col>
      <xdr:colOff>264795</xdr:colOff>
      <xdr:row>12</xdr:row>
      <xdr:rowOff>140970</xdr:rowOff>
    </xdr:to>
    <xdr:graphicFrame macro="">
      <xdr:nvGraphicFramePr>
        <xdr:cNvPr id="2" name="Chart 1">
          <a:extLst>
            <a:ext uri="{FF2B5EF4-FFF2-40B4-BE49-F238E27FC236}">
              <a16:creationId xmlns:a16="http://schemas.microsoft.com/office/drawing/2014/main" id="{1468297E-B49C-497A-423C-B7B9850329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213360</xdr:colOff>
      <xdr:row>13</xdr:row>
      <xdr:rowOff>144780</xdr:rowOff>
    </xdr:from>
    <xdr:to>
      <xdr:col>12</xdr:col>
      <xdr:colOff>114300</xdr:colOff>
      <xdr:row>29</xdr:row>
      <xdr:rowOff>53340</xdr:rowOff>
    </xdr:to>
    <xdr:graphicFrame macro="">
      <xdr:nvGraphicFramePr>
        <xdr:cNvPr id="3" name="Chart 2">
          <a:extLst>
            <a:ext uri="{FF2B5EF4-FFF2-40B4-BE49-F238E27FC236}">
              <a16:creationId xmlns:a16="http://schemas.microsoft.com/office/drawing/2014/main" id="{547B4C17-543F-BC90-153D-5BBD1EDCCB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tapong TH" refreshedDate="45017.521600115739" createdVersion="8" refreshedVersion="8" minRefreshableVersion="3" recordCount="33" xr:uid="{8094389D-9F1C-447E-81F5-E75A45B4102C}">
  <cacheSource type="worksheet">
    <worksheetSource ref="B5:B38" sheet="Frequency"/>
  </cacheSource>
  <cacheFields count="1">
    <cacheField name="Score" numFmtId="0">
      <sharedItems containsSemiMixedTypes="0" containsString="0" containsNumber="1" containsInteger="1" minValue="0" maxValue="48" count="18">
        <n v="27"/>
        <n v="29"/>
        <n v="22"/>
        <n v="3"/>
        <n v="48"/>
        <n v="34"/>
        <n v="21"/>
        <n v="12"/>
        <n v="25"/>
        <n v="26"/>
        <n v="14"/>
        <n v="2"/>
        <n v="17"/>
        <n v="24"/>
        <n v="9"/>
        <n v="0"/>
        <n v="5"/>
        <n v="32"/>
      </sharedItems>
      <fieldGroup base="0">
        <rangePr startNum="0" endNum="48" groupInterval="10"/>
        <groupItems count="7">
          <s v="&lt;0"/>
          <s v="0-9"/>
          <s v="10-19"/>
          <s v="20-29"/>
          <s v="30-39"/>
          <s v="40-49"/>
          <s v="&gt;50"/>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eeraphat" refreshedDate="45024.468808217593" createdVersion="8" refreshedVersion="8" minRefreshableVersion="3" recordCount="33" xr:uid="{6ED4D6E7-AD19-4B3B-8E0F-61AC527AB136}">
  <cacheSource type="worksheet">
    <worksheetSource ref="A3:C36" sheet="Heatmap with Pivot"/>
  </cacheSource>
  <cacheFields count="3">
    <cacheField name="รหัสสม้ครงาน" numFmtId="0">
      <sharedItems containsSemiMixedTypes="0" containsString="0" containsNumber="1" containsInteger="1" minValue="1001" maxValue="1033"/>
    </cacheField>
    <cacheField name="Superhero " numFmtId="0">
      <sharedItems count="4">
        <s v="บินได้"/>
        <s v="แยกร่างได้"/>
        <s v="หายตัวได้"/>
        <s v="จอมพลัง"/>
      </sharedItems>
    </cacheField>
    <cacheField name="8. กิจกรรมยามว่าง" numFmtId="0">
      <sharedItems count="7">
        <s v="ออกกำลังกาย"/>
        <s v="ดู Youtube, ซีรี่ (ที่เราเลือกเองได้)"/>
        <s v="อ่านหนังสือหาความรู้เพิ่ม"/>
        <s v="หาของอร่อยทาน"/>
        <s v="ดูทีวี (ช่อง 3, 5, 7, 9)"/>
        <s v="อ่านนิยาย"/>
        <s v="นอน"/>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eeraphat" refreshedDate="45024.480402893518" createdVersion="8" refreshedVersion="8" minRefreshableVersion="3" recordCount="33" xr:uid="{652430CC-E544-499F-BBF4-D65BA318FA28}">
  <cacheSource type="worksheet">
    <worksheetSource ref="A3:C36" sheet="Boxplot with Pivot"/>
  </cacheSource>
  <cacheFields count="3">
    <cacheField name="รหัสสม้ครงาน" numFmtId="0">
      <sharedItems containsSemiMixedTypes="0" containsString="0" containsNumber="1" containsInteger="1" minValue="1001" maxValue="1033" count="33">
        <n v="1001"/>
        <n v="1002"/>
        <n v="1003"/>
        <n v="1004"/>
        <n v="1005"/>
        <n v="1006"/>
        <n v="1007"/>
        <n v="1008"/>
        <n v="1009"/>
        <n v="1010"/>
        <n v="1011"/>
        <n v="1012"/>
        <n v="1013"/>
        <n v="1014"/>
        <n v="1015"/>
        <n v="1016"/>
        <n v="1017"/>
        <n v="1018"/>
        <n v="1019"/>
        <n v="1020"/>
        <n v="1021"/>
        <n v="1022"/>
        <n v="1023"/>
        <n v="1024"/>
        <n v="1025"/>
        <n v="1026"/>
        <n v="1027"/>
        <n v="1028"/>
        <n v="1029"/>
        <n v="1030"/>
        <n v="1031"/>
        <n v="1032"/>
        <n v="1033"/>
      </sharedItems>
    </cacheField>
    <cacheField name="ภาษาอังกฤษ" numFmtId="0">
      <sharedItems containsSemiMixedTypes="0" containsString="0" containsNumber="1" containsInteger="1" minValue="0" maxValue="4"/>
    </cacheField>
    <cacheField name="Superhero" numFmtId="0">
      <sharedItems count="4">
        <s v="บินได้"/>
        <s v="แยกร่างได้"/>
        <s v="หายตัวได้"/>
        <s v="จอมพลัง"/>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eeraphat" refreshedDate="45024.484435069447" createdVersion="8" refreshedVersion="8" minRefreshableVersion="3" recordCount="33" xr:uid="{70FA9236-CF16-4B91-B0B9-74538448E6BD}">
  <cacheSource type="worksheet">
    <worksheetSource ref="A3:C36" sheet="Bar chart"/>
  </cacheSource>
  <cacheFields count="3">
    <cacheField name="รหัสสม้ครงาน" numFmtId="0">
      <sharedItems containsSemiMixedTypes="0" containsString="0" containsNumber="1" containsInteger="1" minValue="1001" maxValue="1033"/>
    </cacheField>
    <cacheField name="ภาษาอังกฤษ" numFmtId="0">
      <sharedItems containsSemiMixedTypes="0" containsString="0" containsNumber="1" containsInteger="1" minValue="0" maxValue="4"/>
    </cacheField>
    <cacheField name="Superhero" numFmtId="0">
      <sharedItems count="4">
        <s v="บินได้"/>
        <s v="แยกร่างได้"/>
        <s v="หายตัวได้"/>
        <s v="จอมพลัง"/>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eeraphat" refreshedDate="45024.550133912038" createdVersion="8" refreshedVersion="8" minRefreshableVersion="3" recordCount="1095" xr:uid="{DF0CAF27-1129-4340-8429-0BB63B22FAFB}">
  <cacheSource type="worksheet">
    <worksheetSource ref="A3:C1098" sheet="Mini Dashboard"/>
  </cacheSource>
  <cacheFields count="5">
    <cacheField name="Date" numFmtId="14">
      <sharedItems containsSemiMixedTypes="0" containsNonDate="0" containsDate="1" containsString="0" minDate="2022-01-01T00:00:00" maxDate="2023-01-01T00:00:00" count="365">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4"/>
    </cacheField>
    <cacheField name="Shop" numFmtId="0">
      <sharedItems containsSemiMixedTypes="0" containsString="0" containsNumber="1" containsInteger="1" minValue="1" maxValue="3" count="3">
        <n v="1"/>
        <n v="2"/>
        <n v="3"/>
      </sharedItems>
    </cacheField>
    <cacheField name="Sale amount" numFmtId="43">
      <sharedItems containsSemiMixedTypes="0" containsString="0" containsNumber="1" containsInteger="1" minValue="16" maxValue="118945"/>
    </cacheField>
    <cacheField name="Days (Date)" numFmtId="0" databaseField="0">
      <fieldGroup base="0">
        <rangePr groupBy="days" startDate="2022-01-01T00:00:00" endDate="2023-01-01T00:00:00"/>
        <groupItems count="368">
          <s v="&lt;1/1/2022"/>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ก.พ."/>
          <s v="2-ก.พ."/>
          <s v="3-ก.พ."/>
          <s v="4-ก.พ."/>
          <s v="5-ก.พ."/>
          <s v="6-ก.พ."/>
          <s v="7-ก.พ."/>
          <s v="8-ก.พ."/>
          <s v="9-ก.พ."/>
          <s v="10-ก.พ."/>
          <s v="11-ก.พ."/>
          <s v="12-ก.พ."/>
          <s v="13-ก.พ."/>
          <s v="14-ก.พ."/>
          <s v="15-ก.พ."/>
          <s v="16-ก.พ."/>
          <s v="17-ก.พ."/>
          <s v="18-ก.พ."/>
          <s v="19-ก.พ."/>
          <s v="20-ก.พ."/>
          <s v="21-ก.พ."/>
          <s v="22-ก.พ."/>
          <s v="23-ก.พ."/>
          <s v="24-ก.พ."/>
          <s v="25-ก.พ."/>
          <s v="26-ก.พ."/>
          <s v="27-ก.พ."/>
          <s v="28-ก.พ."/>
          <s v="29-ก.พ."/>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เม.ย."/>
          <s v="2-เม.ย."/>
          <s v="3-เม.ย."/>
          <s v="4-เม.ย."/>
          <s v="5-เม.ย."/>
          <s v="6-เม.ย."/>
          <s v="7-เม.ย."/>
          <s v="8-เม.ย."/>
          <s v="9-เม.ย."/>
          <s v="10-เม.ย."/>
          <s v="11-เม.ย."/>
          <s v="12-เม.ย."/>
          <s v="13-เม.ย."/>
          <s v="14-เม.ย."/>
          <s v="15-เม.ย."/>
          <s v="16-เม.ย."/>
          <s v="17-เม.ย."/>
          <s v="18-เม.ย."/>
          <s v="19-เม.ย."/>
          <s v="20-เม.ย."/>
          <s v="21-เม.ย."/>
          <s v="22-เม.ย."/>
          <s v="23-เม.ย."/>
          <s v="24-เม.ย."/>
          <s v="25-เม.ย."/>
          <s v="26-เม.ย."/>
          <s v="27-เม.ย."/>
          <s v="28-เม.ย."/>
          <s v="29-เม.ย."/>
          <s v="30-เม.ย."/>
          <s v="1-พ.ค."/>
          <s v="2-พ.ค."/>
          <s v="3-พ.ค."/>
          <s v="4-พ.ค."/>
          <s v="5-พ.ค."/>
          <s v="6-พ.ค."/>
          <s v="7-พ.ค."/>
          <s v="8-พ.ค."/>
          <s v="9-พ.ค."/>
          <s v="10-พ.ค."/>
          <s v="11-พ.ค."/>
          <s v="12-พ.ค."/>
          <s v="13-พ.ค."/>
          <s v="14-พ.ค."/>
          <s v="15-พ.ค."/>
          <s v="16-พ.ค."/>
          <s v="17-พ.ค."/>
          <s v="18-พ.ค."/>
          <s v="19-พ.ค."/>
          <s v="20-พ.ค."/>
          <s v="21-พ.ค."/>
          <s v="22-พ.ค."/>
          <s v="23-พ.ค."/>
          <s v="24-พ.ค."/>
          <s v="25-พ.ค."/>
          <s v="26-พ.ค."/>
          <s v="27-พ.ค."/>
          <s v="28-พ.ค."/>
          <s v="29-พ.ค."/>
          <s v="30-พ.ค."/>
          <s v="31-พ.ค."/>
          <s v="1-มิ.ย."/>
          <s v="2-มิ.ย."/>
          <s v="3-มิ.ย."/>
          <s v="4-มิ.ย."/>
          <s v="5-มิ.ย."/>
          <s v="6-มิ.ย."/>
          <s v="7-มิ.ย."/>
          <s v="8-มิ.ย."/>
          <s v="9-มิ.ย."/>
          <s v="10-มิ.ย."/>
          <s v="11-มิ.ย."/>
          <s v="12-มิ.ย."/>
          <s v="13-มิ.ย."/>
          <s v="14-มิ.ย."/>
          <s v="15-มิ.ย."/>
          <s v="16-มิ.ย."/>
          <s v="17-มิ.ย."/>
          <s v="18-มิ.ย."/>
          <s v="19-มิ.ย."/>
          <s v="20-มิ.ย."/>
          <s v="21-มิ.ย."/>
          <s v="22-มิ.ย."/>
          <s v="23-มิ.ย."/>
          <s v="24-มิ.ย."/>
          <s v="25-มิ.ย."/>
          <s v="26-มิ.ย."/>
          <s v="27-มิ.ย."/>
          <s v="28-มิ.ย."/>
          <s v="29-มิ.ย."/>
          <s v="30-มิ.ย."/>
          <s v="1-ก.ค."/>
          <s v="2-ก.ค."/>
          <s v="3-ก.ค."/>
          <s v="4-ก.ค."/>
          <s v="5-ก.ค."/>
          <s v="6-ก.ค."/>
          <s v="7-ก.ค."/>
          <s v="8-ก.ค."/>
          <s v="9-ก.ค."/>
          <s v="10-ก.ค."/>
          <s v="11-ก.ค."/>
          <s v="12-ก.ค."/>
          <s v="13-ก.ค."/>
          <s v="14-ก.ค."/>
          <s v="15-ก.ค."/>
          <s v="16-ก.ค."/>
          <s v="17-ก.ค."/>
          <s v="18-ก.ค."/>
          <s v="19-ก.ค."/>
          <s v="20-ก.ค."/>
          <s v="21-ก.ค."/>
          <s v="22-ก.ค."/>
          <s v="23-ก.ค."/>
          <s v="24-ก.ค."/>
          <s v="25-ก.ค."/>
          <s v="26-ก.ค."/>
          <s v="27-ก.ค."/>
          <s v="28-ก.ค."/>
          <s v="29-ก.ค."/>
          <s v="30-ก.ค."/>
          <s v="31-ก.ค."/>
          <s v="1-ส.ค."/>
          <s v="2-ส.ค."/>
          <s v="3-ส.ค."/>
          <s v="4-ส.ค."/>
          <s v="5-ส.ค."/>
          <s v="6-ส.ค."/>
          <s v="7-ส.ค."/>
          <s v="8-ส.ค."/>
          <s v="9-ส.ค."/>
          <s v="10-ส.ค."/>
          <s v="11-ส.ค."/>
          <s v="12-ส.ค."/>
          <s v="13-ส.ค."/>
          <s v="14-ส.ค."/>
          <s v="15-ส.ค."/>
          <s v="16-ส.ค."/>
          <s v="17-ส.ค."/>
          <s v="18-ส.ค."/>
          <s v="19-ส.ค."/>
          <s v="20-ส.ค."/>
          <s v="21-ส.ค."/>
          <s v="22-ส.ค."/>
          <s v="23-ส.ค."/>
          <s v="24-ส.ค."/>
          <s v="25-ส.ค."/>
          <s v="26-ส.ค."/>
          <s v="27-ส.ค."/>
          <s v="28-ส.ค."/>
          <s v="29-ส.ค."/>
          <s v="30-ส.ค."/>
          <s v="31-ส.ค."/>
          <s v="1-ก.ย."/>
          <s v="2-ก.ย."/>
          <s v="3-ก.ย."/>
          <s v="4-ก.ย."/>
          <s v="5-ก.ย."/>
          <s v="6-ก.ย."/>
          <s v="7-ก.ย."/>
          <s v="8-ก.ย."/>
          <s v="9-ก.ย."/>
          <s v="10-ก.ย."/>
          <s v="11-ก.ย."/>
          <s v="12-ก.ย."/>
          <s v="13-ก.ย."/>
          <s v="14-ก.ย."/>
          <s v="15-ก.ย."/>
          <s v="16-ก.ย."/>
          <s v="17-ก.ย."/>
          <s v="18-ก.ย."/>
          <s v="19-ก.ย."/>
          <s v="20-ก.ย."/>
          <s v="21-ก.ย."/>
          <s v="22-ก.ย."/>
          <s v="23-ก.ย."/>
          <s v="24-ก.ย."/>
          <s v="25-ก.ย."/>
          <s v="26-ก.ย."/>
          <s v="27-ก.ย."/>
          <s v="28-ก.ย."/>
          <s v="29-ก.ย."/>
          <s v="30-ก.ย."/>
          <s v="1-ต.ค."/>
          <s v="2-ต.ค."/>
          <s v="3-ต.ค."/>
          <s v="4-ต.ค."/>
          <s v="5-ต.ค."/>
          <s v="6-ต.ค."/>
          <s v="7-ต.ค."/>
          <s v="8-ต.ค."/>
          <s v="9-ต.ค."/>
          <s v="10-ต.ค."/>
          <s v="11-ต.ค."/>
          <s v="12-ต.ค."/>
          <s v="13-ต.ค."/>
          <s v="14-ต.ค."/>
          <s v="15-ต.ค."/>
          <s v="16-ต.ค."/>
          <s v="17-ต.ค."/>
          <s v="18-ต.ค."/>
          <s v="19-ต.ค."/>
          <s v="20-ต.ค."/>
          <s v="21-ต.ค."/>
          <s v="22-ต.ค."/>
          <s v="23-ต.ค."/>
          <s v="24-ต.ค."/>
          <s v="25-ต.ค."/>
          <s v="26-ต.ค."/>
          <s v="27-ต.ค."/>
          <s v="28-ต.ค."/>
          <s v="29-ต.ค."/>
          <s v="30-ต.ค."/>
          <s v="31-ต.ค."/>
          <s v="1-พ.ย."/>
          <s v="2-พ.ย."/>
          <s v="3-พ.ย."/>
          <s v="4-พ.ย."/>
          <s v="5-พ.ย."/>
          <s v="6-พ.ย."/>
          <s v="7-พ.ย."/>
          <s v="8-พ.ย."/>
          <s v="9-พ.ย."/>
          <s v="10-พ.ย."/>
          <s v="11-พ.ย."/>
          <s v="12-พ.ย."/>
          <s v="13-พ.ย."/>
          <s v="14-พ.ย."/>
          <s v="15-พ.ย."/>
          <s v="16-พ.ย."/>
          <s v="17-พ.ย."/>
          <s v="18-พ.ย."/>
          <s v="19-พ.ย."/>
          <s v="20-พ.ย."/>
          <s v="21-พ.ย."/>
          <s v="22-พ.ย."/>
          <s v="23-พ.ย."/>
          <s v="24-พ.ย."/>
          <s v="25-พ.ย."/>
          <s v="26-พ.ย."/>
          <s v="27-พ.ย."/>
          <s v="28-พ.ย."/>
          <s v="29-พ.ย."/>
          <s v="30-พ.ย."/>
          <s v="1-ธ.ค."/>
          <s v="2-ธ.ค."/>
          <s v="3-ธ.ค."/>
          <s v="4-ธ.ค."/>
          <s v="5-ธ.ค."/>
          <s v="6-ธ.ค."/>
          <s v="7-ธ.ค."/>
          <s v="8-ธ.ค."/>
          <s v="9-ธ.ค."/>
          <s v="10-ธ.ค."/>
          <s v="11-ธ.ค."/>
          <s v="12-ธ.ค."/>
          <s v="13-ธ.ค."/>
          <s v="14-ธ.ค."/>
          <s v="15-ธ.ค."/>
          <s v="16-ธ.ค."/>
          <s v="17-ธ.ค."/>
          <s v="18-ธ.ค."/>
          <s v="19-ธ.ค."/>
          <s v="20-ธ.ค."/>
          <s v="21-ธ.ค."/>
          <s v="22-ธ.ค."/>
          <s v="23-ธ.ค."/>
          <s v="24-ธ.ค."/>
          <s v="25-ธ.ค."/>
          <s v="26-ธ.ค."/>
          <s v="27-ธ.ค."/>
          <s v="28-ธ.ค."/>
          <s v="29-ธ.ค."/>
          <s v="30-ธ.ค."/>
          <s v="31-ธ.ค."/>
          <s v="&gt;1/1/2023"/>
        </groupItems>
      </fieldGroup>
    </cacheField>
    <cacheField name="Months (Date)" numFmtId="0" databaseField="0">
      <fieldGroup base="0">
        <rangePr groupBy="months" startDate="2022-01-01T00:00:00" endDate="2023-01-01T00:00:00"/>
        <groupItems count="14">
          <s v="&lt;1/1/2022"/>
          <s v="ม.ค."/>
          <s v="ก.พ."/>
          <s v="มี.ค."/>
          <s v="เม.ย."/>
          <s v="พ.ค."/>
          <s v="มิ.ย."/>
          <s v="ก.ค."/>
          <s v="ส.ค."/>
          <s v="ก.ย."/>
          <s v="ต.ค."/>
          <s v="พ.ย."/>
          <s v="ธ.ค."/>
          <s v="&gt;1/1/2023"/>
        </groupItems>
      </fieldGroup>
    </cacheField>
  </cacheFields>
  <extLst>
    <ext xmlns:x14="http://schemas.microsoft.com/office/spreadsheetml/2009/9/main" uri="{725AE2AE-9491-48be-B2B4-4EB974FC3084}">
      <x14:pivotCacheDefinition pivotCacheId="1763918483"/>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eeraphat" refreshedDate="45024.577171527781" createdVersion="8" refreshedVersion="8" minRefreshableVersion="3" recordCount="2192" xr:uid="{EC97D703-98FB-46FE-99B0-0AA5AADC120F}">
  <cacheSource type="worksheet">
    <worksheetSource ref="A3:E2195" sheet="Line chart with Check Outlier"/>
  </cacheSource>
  <cacheFields count="7">
    <cacheField name="Date" numFmtId="14">
      <sharedItems containsSemiMixedTypes="0" containsNonDate="0" containsDate="1" containsString="0" minDate="2022-01-01T00:00:00" maxDate="2023-01-01T00:00:00" count="365">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6"/>
    </cacheField>
    <cacheField name="Date-week" numFmtId="14">
      <sharedItems count="7">
        <s v="เสาร์"/>
        <s v="อาทิตย์"/>
        <s v="จันทร์"/>
        <s v="อังคาร"/>
        <s v="พุธ"/>
        <s v="พฤหัสบดี"/>
        <s v="ศุกร์"/>
      </sharedItems>
    </cacheField>
    <cacheField name="Shop" numFmtId="0">
      <sharedItems containsSemiMixedTypes="0" containsString="0" containsNumber="1" containsInteger="1" minValue="1001" maxValue="1003" count="3">
        <n v="1001"/>
        <n v="1002"/>
        <n v="1003"/>
      </sharedItems>
    </cacheField>
    <cacheField name="Product" numFmtId="0">
      <sharedItems count="2">
        <s v="A"/>
        <s v="B"/>
      </sharedItems>
    </cacheField>
    <cacheField name="Sale amount" numFmtId="187">
      <sharedItems containsSemiMixedTypes="0" containsString="0" containsNumber="1" containsInteger="1" minValue="2" maxValue="1860500"/>
    </cacheField>
    <cacheField name="Days (Date)" numFmtId="0" databaseField="0">
      <fieldGroup base="0">
        <rangePr groupBy="days" startDate="2022-01-01T00:00:00" endDate="2023-01-01T00:00:00"/>
        <groupItems count="368">
          <s v="&lt;1/1/2022"/>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ก.พ."/>
          <s v="2-ก.พ."/>
          <s v="3-ก.พ."/>
          <s v="4-ก.พ."/>
          <s v="5-ก.พ."/>
          <s v="6-ก.พ."/>
          <s v="7-ก.พ."/>
          <s v="8-ก.พ."/>
          <s v="9-ก.พ."/>
          <s v="10-ก.พ."/>
          <s v="11-ก.พ."/>
          <s v="12-ก.พ."/>
          <s v="13-ก.พ."/>
          <s v="14-ก.พ."/>
          <s v="15-ก.พ."/>
          <s v="16-ก.พ."/>
          <s v="17-ก.พ."/>
          <s v="18-ก.พ."/>
          <s v="19-ก.พ."/>
          <s v="20-ก.พ."/>
          <s v="21-ก.พ."/>
          <s v="22-ก.พ."/>
          <s v="23-ก.พ."/>
          <s v="24-ก.พ."/>
          <s v="25-ก.พ."/>
          <s v="26-ก.พ."/>
          <s v="27-ก.พ."/>
          <s v="28-ก.พ."/>
          <s v="29-ก.พ."/>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เม.ย."/>
          <s v="2-เม.ย."/>
          <s v="3-เม.ย."/>
          <s v="4-เม.ย."/>
          <s v="5-เม.ย."/>
          <s v="6-เม.ย."/>
          <s v="7-เม.ย."/>
          <s v="8-เม.ย."/>
          <s v="9-เม.ย."/>
          <s v="10-เม.ย."/>
          <s v="11-เม.ย."/>
          <s v="12-เม.ย."/>
          <s v="13-เม.ย."/>
          <s v="14-เม.ย."/>
          <s v="15-เม.ย."/>
          <s v="16-เม.ย."/>
          <s v="17-เม.ย."/>
          <s v="18-เม.ย."/>
          <s v="19-เม.ย."/>
          <s v="20-เม.ย."/>
          <s v="21-เม.ย."/>
          <s v="22-เม.ย."/>
          <s v="23-เม.ย."/>
          <s v="24-เม.ย."/>
          <s v="25-เม.ย."/>
          <s v="26-เม.ย."/>
          <s v="27-เม.ย."/>
          <s v="28-เม.ย."/>
          <s v="29-เม.ย."/>
          <s v="30-เม.ย."/>
          <s v="1-พ.ค."/>
          <s v="2-พ.ค."/>
          <s v="3-พ.ค."/>
          <s v="4-พ.ค."/>
          <s v="5-พ.ค."/>
          <s v="6-พ.ค."/>
          <s v="7-พ.ค."/>
          <s v="8-พ.ค."/>
          <s v="9-พ.ค."/>
          <s v="10-พ.ค."/>
          <s v="11-พ.ค."/>
          <s v="12-พ.ค."/>
          <s v="13-พ.ค."/>
          <s v="14-พ.ค."/>
          <s v="15-พ.ค."/>
          <s v="16-พ.ค."/>
          <s v="17-พ.ค."/>
          <s v="18-พ.ค."/>
          <s v="19-พ.ค."/>
          <s v="20-พ.ค."/>
          <s v="21-พ.ค."/>
          <s v="22-พ.ค."/>
          <s v="23-พ.ค."/>
          <s v="24-พ.ค."/>
          <s v="25-พ.ค."/>
          <s v="26-พ.ค."/>
          <s v="27-พ.ค."/>
          <s v="28-พ.ค."/>
          <s v="29-พ.ค."/>
          <s v="30-พ.ค."/>
          <s v="31-พ.ค."/>
          <s v="1-มิ.ย."/>
          <s v="2-มิ.ย."/>
          <s v="3-มิ.ย."/>
          <s v="4-มิ.ย."/>
          <s v="5-มิ.ย."/>
          <s v="6-มิ.ย."/>
          <s v="7-มิ.ย."/>
          <s v="8-มิ.ย."/>
          <s v="9-มิ.ย."/>
          <s v="10-มิ.ย."/>
          <s v="11-มิ.ย."/>
          <s v="12-มิ.ย."/>
          <s v="13-มิ.ย."/>
          <s v="14-มิ.ย."/>
          <s v="15-มิ.ย."/>
          <s v="16-มิ.ย."/>
          <s v="17-มิ.ย."/>
          <s v="18-มิ.ย."/>
          <s v="19-มิ.ย."/>
          <s v="20-มิ.ย."/>
          <s v="21-มิ.ย."/>
          <s v="22-มิ.ย."/>
          <s v="23-มิ.ย."/>
          <s v="24-มิ.ย."/>
          <s v="25-มิ.ย."/>
          <s v="26-มิ.ย."/>
          <s v="27-มิ.ย."/>
          <s v="28-มิ.ย."/>
          <s v="29-มิ.ย."/>
          <s v="30-มิ.ย."/>
          <s v="1-ก.ค."/>
          <s v="2-ก.ค."/>
          <s v="3-ก.ค."/>
          <s v="4-ก.ค."/>
          <s v="5-ก.ค."/>
          <s v="6-ก.ค."/>
          <s v="7-ก.ค."/>
          <s v="8-ก.ค."/>
          <s v="9-ก.ค."/>
          <s v="10-ก.ค."/>
          <s v="11-ก.ค."/>
          <s v="12-ก.ค."/>
          <s v="13-ก.ค."/>
          <s v="14-ก.ค."/>
          <s v="15-ก.ค."/>
          <s v="16-ก.ค."/>
          <s v="17-ก.ค."/>
          <s v="18-ก.ค."/>
          <s v="19-ก.ค."/>
          <s v="20-ก.ค."/>
          <s v="21-ก.ค."/>
          <s v="22-ก.ค."/>
          <s v="23-ก.ค."/>
          <s v="24-ก.ค."/>
          <s v="25-ก.ค."/>
          <s v="26-ก.ค."/>
          <s v="27-ก.ค."/>
          <s v="28-ก.ค."/>
          <s v="29-ก.ค."/>
          <s v="30-ก.ค."/>
          <s v="31-ก.ค."/>
          <s v="1-ส.ค."/>
          <s v="2-ส.ค."/>
          <s v="3-ส.ค."/>
          <s v="4-ส.ค."/>
          <s v="5-ส.ค."/>
          <s v="6-ส.ค."/>
          <s v="7-ส.ค."/>
          <s v="8-ส.ค."/>
          <s v="9-ส.ค."/>
          <s v="10-ส.ค."/>
          <s v="11-ส.ค."/>
          <s v="12-ส.ค."/>
          <s v="13-ส.ค."/>
          <s v="14-ส.ค."/>
          <s v="15-ส.ค."/>
          <s v="16-ส.ค."/>
          <s v="17-ส.ค."/>
          <s v="18-ส.ค."/>
          <s v="19-ส.ค."/>
          <s v="20-ส.ค."/>
          <s v="21-ส.ค."/>
          <s v="22-ส.ค."/>
          <s v="23-ส.ค."/>
          <s v="24-ส.ค."/>
          <s v="25-ส.ค."/>
          <s v="26-ส.ค."/>
          <s v="27-ส.ค."/>
          <s v="28-ส.ค."/>
          <s v="29-ส.ค."/>
          <s v="30-ส.ค."/>
          <s v="31-ส.ค."/>
          <s v="1-ก.ย."/>
          <s v="2-ก.ย."/>
          <s v="3-ก.ย."/>
          <s v="4-ก.ย."/>
          <s v="5-ก.ย."/>
          <s v="6-ก.ย."/>
          <s v="7-ก.ย."/>
          <s v="8-ก.ย."/>
          <s v="9-ก.ย."/>
          <s v="10-ก.ย."/>
          <s v="11-ก.ย."/>
          <s v="12-ก.ย."/>
          <s v="13-ก.ย."/>
          <s v="14-ก.ย."/>
          <s v="15-ก.ย."/>
          <s v="16-ก.ย."/>
          <s v="17-ก.ย."/>
          <s v="18-ก.ย."/>
          <s v="19-ก.ย."/>
          <s v="20-ก.ย."/>
          <s v="21-ก.ย."/>
          <s v="22-ก.ย."/>
          <s v="23-ก.ย."/>
          <s v="24-ก.ย."/>
          <s v="25-ก.ย."/>
          <s v="26-ก.ย."/>
          <s v="27-ก.ย."/>
          <s v="28-ก.ย."/>
          <s v="29-ก.ย."/>
          <s v="30-ก.ย."/>
          <s v="1-ต.ค."/>
          <s v="2-ต.ค."/>
          <s v="3-ต.ค."/>
          <s v="4-ต.ค."/>
          <s v="5-ต.ค."/>
          <s v="6-ต.ค."/>
          <s v="7-ต.ค."/>
          <s v="8-ต.ค."/>
          <s v="9-ต.ค."/>
          <s v="10-ต.ค."/>
          <s v="11-ต.ค."/>
          <s v="12-ต.ค."/>
          <s v="13-ต.ค."/>
          <s v="14-ต.ค."/>
          <s v="15-ต.ค."/>
          <s v="16-ต.ค."/>
          <s v="17-ต.ค."/>
          <s v="18-ต.ค."/>
          <s v="19-ต.ค."/>
          <s v="20-ต.ค."/>
          <s v="21-ต.ค."/>
          <s v="22-ต.ค."/>
          <s v="23-ต.ค."/>
          <s v="24-ต.ค."/>
          <s v="25-ต.ค."/>
          <s v="26-ต.ค."/>
          <s v="27-ต.ค."/>
          <s v="28-ต.ค."/>
          <s v="29-ต.ค."/>
          <s v="30-ต.ค."/>
          <s v="31-ต.ค."/>
          <s v="1-พ.ย."/>
          <s v="2-พ.ย."/>
          <s v="3-พ.ย."/>
          <s v="4-พ.ย."/>
          <s v="5-พ.ย."/>
          <s v="6-พ.ย."/>
          <s v="7-พ.ย."/>
          <s v="8-พ.ย."/>
          <s v="9-พ.ย."/>
          <s v="10-พ.ย."/>
          <s v="11-พ.ย."/>
          <s v="12-พ.ย."/>
          <s v="13-พ.ย."/>
          <s v="14-พ.ย."/>
          <s v="15-พ.ย."/>
          <s v="16-พ.ย."/>
          <s v="17-พ.ย."/>
          <s v="18-พ.ย."/>
          <s v="19-พ.ย."/>
          <s v="20-พ.ย."/>
          <s v="21-พ.ย."/>
          <s v="22-พ.ย."/>
          <s v="23-พ.ย."/>
          <s v="24-พ.ย."/>
          <s v="25-พ.ย."/>
          <s v="26-พ.ย."/>
          <s v="27-พ.ย."/>
          <s v="28-พ.ย."/>
          <s v="29-พ.ย."/>
          <s v="30-พ.ย."/>
          <s v="1-ธ.ค."/>
          <s v="2-ธ.ค."/>
          <s v="3-ธ.ค."/>
          <s v="4-ธ.ค."/>
          <s v="5-ธ.ค."/>
          <s v="6-ธ.ค."/>
          <s v="7-ธ.ค."/>
          <s v="8-ธ.ค."/>
          <s v="9-ธ.ค."/>
          <s v="10-ธ.ค."/>
          <s v="11-ธ.ค."/>
          <s v="12-ธ.ค."/>
          <s v="13-ธ.ค."/>
          <s v="14-ธ.ค."/>
          <s v="15-ธ.ค."/>
          <s v="16-ธ.ค."/>
          <s v="17-ธ.ค."/>
          <s v="18-ธ.ค."/>
          <s v="19-ธ.ค."/>
          <s v="20-ธ.ค."/>
          <s v="21-ธ.ค."/>
          <s v="22-ธ.ค."/>
          <s v="23-ธ.ค."/>
          <s v="24-ธ.ค."/>
          <s v="25-ธ.ค."/>
          <s v="26-ธ.ค."/>
          <s v="27-ธ.ค."/>
          <s v="28-ธ.ค."/>
          <s v="29-ธ.ค."/>
          <s v="30-ธ.ค."/>
          <s v="31-ธ.ค."/>
          <s v="&gt;1/1/2023"/>
        </groupItems>
      </fieldGroup>
    </cacheField>
    <cacheField name="Months (Date)" numFmtId="0" databaseField="0">
      <fieldGroup base="0">
        <rangePr groupBy="months" startDate="2022-01-01T00:00:00" endDate="2023-01-01T00:00:00"/>
        <groupItems count="14">
          <s v="&lt;1/1/2022"/>
          <s v="ม.ค."/>
          <s v="ก.พ."/>
          <s v="มี.ค."/>
          <s v="เม.ย."/>
          <s v="พ.ค."/>
          <s v="มิ.ย."/>
          <s v="ก.ค."/>
          <s v="ส.ค."/>
          <s v="ก.ย."/>
          <s v="ต.ค."/>
          <s v="พ.ย."/>
          <s v="ธ.ค."/>
          <s v="&gt;1/1/2023"/>
        </groupItems>
      </fieldGroup>
    </cacheField>
  </cacheFields>
  <extLst>
    <ext xmlns:x14="http://schemas.microsoft.com/office/spreadsheetml/2009/9/main" uri="{725AE2AE-9491-48be-B2B4-4EB974FC3084}">
      <x14:pivotCacheDefinition pivotCacheId="959806870"/>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eeraphat" refreshedDate="45024.595339467596" createdVersion="8" refreshedVersion="8" minRefreshableVersion="3" recordCount="2192" xr:uid="{538B3DB1-D308-4734-A1DC-1CA3B335FCE8}">
  <cacheSource type="worksheet">
    <worksheetSource ref="A3:F2195" sheet="Line chart with Check Outlier"/>
  </cacheSource>
  <cacheFields count="8">
    <cacheField name="Date" numFmtId="14">
      <sharedItems containsSemiMixedTypes="0" containsNonDate="0" containsDate="1" containsString="0" minDate="2022-01-01T00:00:00" maxDate="2023-01-01T00:00:00" count="365">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7"/>
    </cacheField>
    <cacheField name="Date-week" numFmtId="14">
      <sharedItems/>
    </cacheField>
    <cacheField name="Shop" numFmtId="0">
      <sharedItems containsSemiMixedTypes="0" containsString="0" containsNumber="1" containsInteger="1" minValue="1001" maxValue="1003"/>
    </cacheField>
    <cacheField name="Product" numFmtId="0">
      <sharedItems/>
    </cacheField>
    <cacheField name="Sale amount" numFmtId="187">
      <sharedItems containsSemiMixedTypes="0" containsString="0" containsNumber="1" containsInteger="1" minValue="2" maxValue="1860500"/>
    </cacheField>
    <cacheField name="Concat for dup" numFmtId="0">
      <sharedItems/>
    </cacheField>
    <cacheField name="Days (Date)" numFmtId="0" databaseField="0">
      <fieldGroup base="0">
        <rangePr groupBy="days" startDate="2022-01-01T00:00:00" endDate="2023-01-01T00:00:00"/>
        <groupItems count="368">
          <s v="&lt;1/1/2022"/>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ก.พ."/>
          <s v="2-ก.พ."/>
          <s v="3-ก.พ."/>
          <s v="4-ก.พ."/>
          <s v="5-ก.พ."/>
          <s v="6-ก.พ."/>
          <s v="7-ก.พ."/>
          <s v="8-ก.พ."/>
          <s v="9-ก.พ."/>
          <s v="10-ก.พ."/>
          <s v="11-ก.พ."/>
          <s v="12-ก.พ."/>
          <s v="13-ก.พ."/>
          <s v="14-ก.พ."/>
          <s v="15-ก.พ."/>
          <s v="16-ก.พ."/>
          <s v="17-ก.พ."/>
          <s v="18-ก.พ."/>
          <s v="19-ก.พ."/>
          <s v="20-ก.พ."/>
          <s v="21-ก.พ."/>
          <s v="22-ก.พ."/>
          <s v="23-ก.พ."/>
          <s v="24-ก.พ."/>
          <s v="25-ก.พ."/>
          <s v="26-ก.พ."/>
          <s v="27-ก.พ."/>
          <s v="28-ก.พ."/>
          <s v="29-ก.พ."/>
          <s v="1-มี.ค."/>
          <s v="2-มี.ค."/>
          <s v="3-มี.ค."/>
          <s v="4-มี.ค."/>
          <s v="5-มี.ค."/>
          <s v="6-มี.ค."/>
          <s v="7-มี.ค."/>
          <s v="8-มี.ค."/>
          <s v="9-มี.ค."/>
          <s v="10-มี.ค."/>
          <s v="11-มี.ค."/>
          <s v="12-มี.ค."/>
          <s v="13-มี.ค."/>
          <s v="14-มี.ค."/>
          <s v="15-มี.ค."/>
          <s v="16-มี.ค."/>
          <s v="17-มี.ค."/>
          <s v="18-มี.ค."/>
          <s v="19-มี.ค."/>
          <s v="20-มี.ค."/>
          <s v="21-มี.ค."/>
          <s v="22-มี.ค."/>
          <s v="23-มี.ค."/>
          <s v="24-มี.ค."/>
          <s v="25-มี.ค."/>
          <s v="26-มี.ค."/>
          <s v="27-มี.ค."/>
          <s v="28-มี.ค."/>
          <s v="29-มี.ค."/>
          <s v="30-มี.ค."/>
          <s v="31-มี.ค."/>
          <s v="1-เม.ย."/>
          <s v="2-เม.ย."/>
          <s v="3-เม.ย."/>
          <s v="4-เม.ย."/>
          <s v="5-เม.ย."/>
          <s v="6-เม.ย."/>
          <s v="7-เม.ย."/>
          <s v="8-เม.ย."/>
          <s v="9-เม.ย."/>
          <s v="10-เม.ย."/>
          <s v="11-เม.ย."/>
          <s v="12-เม.ย."/>
          <s v="13-เม.ย."/>
          <s v="14-เม.ย."/>
          <s v="15-เม.ย."/>
          <s v="16-เม.ย."/>
          <s v="17-เม.ย."/>
          <s v="18-เม.ย."/>
          <s v="19-เม.ย."/>
          <s v="20-เม.ย."/>
          <s v="21-เม.ย."/>
          <s v="22-เม.ย."/>
          <s v="23-เม.ย."/>
          <s v="24-เม.ย."/>
          <s v="25-เม.ย."/>
          <s v="26-เม.ย."/>
          <s v="27-เม.ย."/>
          <s v="28-เม.ย."/>
          <s v="29-เม.ย."/>
          <s v="30-เม.ย."/>
          <s v="1-พ.ค."/>
          <s v="2-พ.ค."/>
          <s v="3-พ.ค."/>
          <s v="4-พ.ค."/>
          <s v="5-พ.ค."/>
          <s v="6-พ.ค."/>
          <s v="7-พ.ค."/>
          <s v="8-พ.ค."/>
          <s v="9-พ.ค."/>
          <s v="10-พ.ค."/>
          <s v="11-พ.ค."/>
          <s v="12-พ.ค."/>
          <s v="13-พ.ค."/>
          <s v="14-พ.ค."/>
          <s v="15-พ.ค."/>
          <s v="16-พ.ค."/>
          <s v="17-พ.ค."/>
          <s v="18-พ.ค."/>
          <s v="19-พ.ค."/>
          <s v="20-พ.ค."/>
          <s v="21-พ.ค."/>
          <s v="22-พ.ค."/>
          <s v="23-พ.ค."/>
          <s v="24-พ.ค."/>
          <s v="25-พ.ค."/>
          <s v="26-พ.ค."/>
          <s v="27-พ.ค."/>
          <s v="28-พ.ค."/>
          <s v="29-พ.ค."/>
          <s v="30-พ.ค."/>
          <s v="31-พ.ค."/>
          <s v="1-มิ.ย."/>
          <s v="2-มิ.ย."/>
          <s v="3-มิ.ย."/>
          <s v="4-มิ.ย."/>
          <s v="5-มิ.ย."/>
          <s v="6-มิ.ย."/>
          <s v="7-มิ.ย."/>
          <s v="8-มิ.ย."/>
          <s v="9-มิ.ย."/>
          <s v="10-มิ.ย."/>
          <s v="11-มิ.ย."/>
          <s v="12-มิ.ย."/>
          <s v="13-มิ.ย."/>
          <s v="14-มิ.ย."/>
          <s v="15-มิ.ย."/>
          <s v="16-มิ.ย."/>
          <s v="17-มิ.ย."/>
          <s v="18-มิ.ย."/>
          <s v="19-มิ.ย."/>
          <s v="20-มิ.ย."/>
          <s v="21-มิ.ย."/>
          <s v="22-มิ.ย."/>
          <s v="23-มิ.ย."/>
          <s v="24-มิ.ย."/>
          <s v="25-มิ.ย."/>
          <s v="26-มิ.ย."/>
          <s v="27-มิ.ย."/>
          <s v="28-มิ.ย."/>
          <s v="29-มิ.ย."/>
          <s v="30-มิ.ย."/>
          <s v="1-ก.ค."/>
          <s v="2-ก.ค."/>
          <s v="3-ก.ค."/>
          <s v="4-ก.ค."/>
          <s v="5-ก.ค."/>
          <s v="6-ก.ค."/>
          <s v="7-ก.ค."/>
          <s v="8-ก.ค."/>
          <s v="9-ก.ค."/>
          <s v="10-ก.ค."/>
          <s v="11-ก.ค."/>
          <s v="12-ก.ค."/>
          <s v="13-ก.ค."/>
          <s v="14-ก.ค."/>
          <s v="15-ก.ค."/>
          <s v="16-ก.ค."/>
          <s v="17-ก.ค."/>
          <s v="18-ก.ค."/>
          <s v="19-ก.ค."/>
          <s v="20-ก.ค."/>
          <s v="21-ก.ค."/>
          <s v="22-ก.ค."/>
          <s v="23-ก.ค."/>
          <s v="24-ก.ค."/>
          <s v="25-ก.ค."/>
          <s v="26-ก.ค."/>
          <s v="27-ก.ค."/>
          <s v="28-ก.ค."/>
          <s v="29-ก.ค."/>
          <s v="30-ก.ค."/>
          <s v="31-ก.ค."/>
          <s v="1-ส.ค."/>
          <s v="2-ส.ค."/>
          <s v="3-ส.ค."/>
          <s v="4-ส.ค."/>
          <s v="5-ส.ค."/>
          <s v="6-ส.ค."/>
          <s v="7-ส.ค."/>
          <s v="8-ส.ค."/>
          <s v="9-ส.ค."/>
          <s v="10-ส.ค."/>
          <s v="11-ส.ค."/>
          <s v="12-ส.ค."/>
          <s v="13-ส.ค."/>
          <s v="14-ส.ค."/>
          <s v="15-ส.ค."/>
          <s v="16-ส.ค."/>
          <s v="17-ส.ค."/>
          <s v="18-ส.ค."/>
          <s v="19-ส.ค."/>
          <s v="20-ส.ค."/>
          <s v="21-ส.ค."/>
          <s v="22-ส.ค."/>
          <s v="23-ส.ค."/>
          <s v="24-ส.ค."/>
          <s v="25-ส.ค."/>
          <s v="26-ส.ค."/>
          <s v="27-ส.ค."/>
          <s v="28-ส.ค."/>
          <s v="29-ส.ค."/>
          <s v="30-ส.ค."/>
          <s v="31-ส.ค."/>
          <s v="1-ก.ย."/>
          <s v="2-ก.ย."/>
          <s v="3-ก.ย."/>
          <s v="4-ก.ย."/>
          <s v="5-ก.ย."/>
          <s v="6-ก.ย."/>
          <s v="7-ก.ย."/>
          <s v="8-ก.ย."/>
          <s v="9-ก.ย."/>
          <s v="10-ก.ย."/>
          <s v="11-ก.ย."/>
          <s v="12-ก.ย."/>
          <s v="13-ก.ย."/>
          <s v="14-ก.ย."/>
          <s v="15-ก.ย."/>
          <s v="16-ก.ย."/>
          <s v="17-ก.ย."/>
          <s v="18-ก.ย."/>
          <s v="19-ก.ย."/>
          <s v="20-ก.ย."/>
          <s v="21-ก.ย."/>
          <s v="22-ก.ย."/>
          <s v="23-ก.ย."/>
          <s v="24-ก.ย."/>
          <s v="25-ก.ย."/>
          <s v="26-ก.ย."/>
          <s v="27-ก.ย."/>
          <s v="28-ก.ย."/>
          <s v="29-ก.ย."/>
          <s v="30-ก.ย."/>
          <s v="1-ต.ค."/>
          <s v="2-ต.ค."/>
          <s v="3-ต.ค."/>
          <s v="4-ต.ค."/>
          <s v="5-ต.ค."/>
          <s v="6-ต.ค."/>
          <s v="7-ต.ค."/>
          <s v="8-ต.ค."/>
          <s v="9-ต.ค."/>
          <s v="10-ต.ค."/>
          <s v="11-ต.ค."/>
          <s v="12-ต.ค."/>
          <s v="13-ต.ค."/>
          <s v="14-ต.ค."/>
          <s v="15-ต.ค."/>
          <s v="16-ต.ค."/>
          <s v="17-ต.ค."/>
          <s v="18-ต.ค."/>
          <s v="19-ต.ค."/>
          <s v="20-ต.ค."/>
          <s v="21-ต.ค."/>
          <s v="22-ต.ค."/>
          <s v="23-ต.ค."/>
          <s v="24-ต.ค."/>
          <s v="25-ต.ค."/>
          <s v="26-ต.ค."/>
          <s v="27-ต.ค."/>
          <s v="28-ต.ค."/>
          <s v="29-ต.ค."/>
          <s v="30-ต.ค."/>
          <s v="31-ต.ค."/>
          <s v="1-พ.ย."/>
          <s v="2-พ.ย."/>
          <s v="3-พ.ย."/>
          <s v="4-พ.ย."/>
          <s v="5-พ.ย."/>
          <s v="6-พ.ย."/>
          <s v="7-พ.ย."/>
          <s v="8-พ.ย."/>
          <s v="9-พ.ย."/>
          <s v="10-พ.ย."/>
          <s v="11-พ.ย."/>
          <s v="12-พ.ย."/>
          <s v="13-พ.ย."/>
          <s v="14-พ.ย."/>
          <s v="15-พ.ย."/>
          <s v="16-พ.ย."/>
          <s v="17-พ.ย."/>
          <s v="18-พ.ย."/>
          <s v="19-พ.ย."/>
          <s v="20-พ.ย."/>
          <s v="21-พ.ย."/>
          <s v="22-พ.ย."/>
          <s v="23-พ.ย."/>
          <s v="24-พ.ย."/>
          <s v="25-พ.ย."/>
          <s v="26-พ.ย."/>
          <s v="27-พ.ย."/>
          <s v="28-พ.ย."/>
          <s v="29-พ.ย."/>
          <s v="30-พ.ย."/>
          <s v="1-ธ.ค."/>
          <s v="2-ธ.ค."/>
          <s v="3-ธ.ค."/>
          <s v="4-ธ.ค."/>
          <s v="5-ธ.ค."/>
          <s v="6-ธ.ค."/>
          <s v="7-ธ.ค."/>
          <s v="8-ธ.ค."/>
          <s v="9-ธ.ค."/>
          <s v="10-ธ.ค."/>
          <s v="11-ธ.ค."/>
          <s v="12-ธ.ค."/>
          <s v="13-ธ.ค."/>
          <s v="14-ธ.ค."/>
          <s v="15-ธ.ค."/>
          <s v="16-ธ.ค."/>
          <s v="17-ธ.ค."/>
          <s v="18-ธ.ค."/>
          <s v="19-ธ.ค."/>
          <s v="20-ธ.ค."/>
          <s v="21-ธ.ค."/>
          <s v="22-ธ.ค."/>
          <s v="23-ธ.ค."/>
          <s v="24-ธ.ค."/>
          <s v="25-ธ.ค."/>
          <s v="26-ธ.ค."/>
          <s v="27-ธ.ค."/>
          <s v="28-ธ.ค."/>
          <s v="29-ธ.ค."/>
          <s v="30-ธ.ค."/>
          <s v="31-ธ.ค."/>
          <s v="&gt;1/1/2023"/>
        </groupItems>
      </fieldGroup>
    </cacheField>
    <cacheField name="Months (Date)" numFmtId="0" databaseField="0">
      <fieldGroup base="0">
        <rangePr groupBy="months" startDate="2022-01-01T00:00:00" endDate="2023-01-01T00:00:00"/>
        <groupItems count="14">
          <s v="&lt;1/1/2022"/>
          <s v="ม.ค."/>
          <s v="ก.พ."/>
          <s v="มี.ค."/>
          <s v="เม.ย."/>
          <s v="พ.ค."/>
          <s v="มิ.ย."/>
          <s v="ก.ค."/>
          <s v="ส.ค."/>
          <s v="ก.ย."/>
          <s v="ต.ค."/>
          <s v="พ.ย."/>
          <s v="ธ.ค."/>
          <s v="&gt;1/1/2023"/>
        </groupItems>
      </fieldGroup>
    </cacheField>
  </cacheFields>
  <extLst>
    <ext xmlns:x14="http://schemas.microsoft.com/office/spreadsheetml/2009/9/main" uri="{725AE2AE-9491-48be-B2B4-4EB974FC3084}">
      <x14:pivotCacheDefinition pivotCacheId="5899213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r>
  <r>
    <x v="1"/>
  </r>
  <r>
    <x v="1"/>
  </r>
  <r>
    <x v="2"/>
  </r>
  <r>
    <x v="3"/>
  </r>
  <r>
    <x v="0"/>
  </r>
  <r>
    <x v="4"/>
  </r>
  <r>
    <x v="5"/>
  </r>
  <r>
    <x v="2"/>
  </r>
  <r>
    <x v="6"/>
  </r>
  <r>
    <x v="7"/>
  </r>
  <r>
    <x v="8"/>
  </r>
  <r>
    <x v="9"/>
  </r>
  <r>
    <x v="10"/>
  </r>
  <r>
    <x v="2"/>
  </r>
  <r>
    <x v="11"/>
  </r>
  <r>
    <x v="12"/>
  </r>
  <r>
    <x v="1"/>
  </r>
  <r>
    <x v="0"/>
  </r>
  <r>
    <x v="13"/>
  </r>
  <r>
    <x v="5"/>
  </r>
  <r>
    <x v="1"/>
  </r>
  <r>
    <x v="14"/>
  </r>
  <r>
    <x v="15"/>
  </r>
  <r>
    <x v="2"/>
  </r>
  <r>
    <x v="2"/>
  </r>
  <r>
    <x v="13"/>
  </r>
  <r>
    <x v="14"/>
  </r>
  <r>
    <x v="13"/>
  </r>
  <r>
    <x v="2"/>
  </r>
  <r>
    <x v="2"/>
  </r>
  <r>
    <x v="16"/>
  </r>
  <r>
    <x v="1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1001"/>
    <x v="0"/>
    <x v="0"/>
  </r>
  <r>
    <n v="1002"/>
    <x v="0"/>
    <x v="1"/>
  </r>
  <r>
    <n v="1003"/>
    <x v="1"/>
    <x v="2"/>
  </r>
  <r>
    <n v="1004"/>
    <x v="1"/>
    <x v="3"/>
  </r>
  <r>
    <n v="1005"/>
    <x v="1"/>
    <x v="4"/>
  </r>
  <r>
    <n v="1006"/>
    <x v="2"/>
    <x v="0"/>
  </r>
  <r>
    <n v="1007"/>
    <x v="1"/>
    <x v="2"/>
  </r>
  <r>
    <n v="1008"/>
    <x v="0"/>
    <x v="5"/>
  </r>
  <r>
    <n v="1009"/>
    <x v="1"/>
    <x v="6"/>
  </r>
  <r>
    <n v="1010"/>
    <x v="2"/>
    <x v="1"/>
  </r>
  <r>
    <n v="1011"/>
    <x v="3"/>
    <x v="1"/>
  </r>
  <r>
    <n v="1012"/>
    <x v="1"/>
    <x v="3"/>
  </r>
  <r>
    <n v="1013"/>
    <x v="2"/>
    <x v="3"/>
  </r>
  <r>
    <n v="1014"/>
    <x v="1"/>
    <x v="1"/>
  </r>
  <r>
    <n v="1015"/>
    <x v="2"/>
    <x v="5"/>
  </r>
  <r>
    <n v="1016"/>
    <x v="3"/>
    <x v="6"/>
  </r>
  <r>
    <n v="1017"/>
    <x v="1"/>
    <x v="2"/>
  </r>
  <r>
    <n v="1018"/>
    <x v="1"/>
    <x v="1"/>
  </r>
  <r>
    <n v="1019"/>
    <x v="1"/>
    <x v="6"/>
  </r>
  <r>
    <n v="1020"/>
    <x v="2"/>
    <x v="1"/>
  </r>
  <r>
    <n v="1021"/>
    <x v="1"/>
    <x v="1"/>
  </r>
  <r>
    <n v="1022"/>
    <x v="0"/>
    <x v="3"/>
  </r>
  <r>
    <n v="1023"/>
    <x v="1"/>
    <x v="2"/>
  </r>
  <r>
    <n v="1024"/>
    <x v="2"/>
    <x v="6"/>
  </r>
  <r>
    <n v="1025"/>
    <x v="2"/>
    <x v="1"/>
  </r>
  <r>
    <n v="1026"/>
    <x v="0"/>
    <x v="4"/>
  </r>
  <r>
    <n v="1027"/>
    <x v="1"/>
    <x v="0"/>
  </r>
  <r>
    <n v="1028"/>
    <x v="0"/>
    <x v="0"/>
  </r>
  <r>
    <n v="1029"/>
    <x v="1"/>
    <x v="1"/>
  </r>
  <r>
    <n v="1030"/>
    <x v="1"/>
    <x v="1"/>
  </r>
  <r>
    <n v="1031"/>
    <x v="2"/>
    <x v="1"/>
  </r>
  <r>
    <n v="1032"/>
    <x v="2"/>
    <x v="6"/>
  </r>
  <r>
    <n v="1033"/>
    <x v="1"/>
    <x v="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n v="3"/>
    <x v="0"/>
  </r>
  <r>
    <x v="1"/>
    <n v="4"/>
    <x v="0"/>
  </r>
  <r>
    <x v="2"/>
    <n v="2"/>
    <x v="1"/>
  </r>
  <r>
    <x v="3"/>
    <n v="2"/>
    <x v="1"/>
  </r>
  <r>
    <x v="4"/>
    <n v="1"/>
    <x v="1"/>
  </r>
  <r>
    <x v="5"/>
    <n v="3"/>
    <x v="2"/>
  </r>
  <r>
    <x v="6"/>
    <n v="4"/>
    <x v="1"/>
  </r>
  <r>
    <x v="7"/>
    <n v="3"/>
    <x v="0"/>
  </r>
  <r>
    <x v="8"/>
    <n v="2"/>
    <x v="1"/>
  </r>
  <r>
    <x v="9"/>
    <n v="2"/>
    <x v="2"/>
  </r>
  <r>
    <x v="10"/>
    <n v="2"/>
    <x v="3"/>
  </r>
  <r>
    <x v="11"/>
    <n v="0"/>
    <x v="1"/>
  </r>
  <r>
    <x v="12"/>
    <n v="1"/>
    <x v="2"/>
  </r>
  <r>
    <x v="13"/>
    <n v="1"/>
    <x v="1"/>
  </r>
  <r>
    <x v="14"/>
    <n v="3"/>
    <x v="2"/>
  </r>
  <r>
    <x v="15"/>
    <n v="0"/>
    <x v="3"/>
  </r>
  <r>
    <x v="16"/>
    <n v="2"/>
    <x v="1"/>
  </r>
  <r>
    <x v="17"/>
    <n v="2"/>
    <x v="1"/>
  </r>
  <r>
    <x v="18"/>
    <n v="3"/>
    <x v="1"/>
  </r>
  <r>
    <x v="19"/>
    <n v="2"/>
    <x v="2"/>
  </r>
  <r>
    <x v="20"/>
    <n v="4"/>
    <x v="1"/>
  </r>
  <r>
    <x v="21"/>
    <n v="2"/>
    <x v="0"/>
  </r>
  <r>
    <x v="22"/>
    <n v="2"/>
    <x v="1"/>
  </r>
  <r>
    <x v="23"/>
    <n v="0"/>
    <x v="2"/>
  </r>
  <r>
    <x v="24"/>
    <n v="3"/>
    <x v="2"/>
  </r>
  <r>
    <x v="25"/>
    <n v="2"/>
    <x v="0"/>
  </r>
  <r>
    <x v="26"/>
    <n v="2"/>
    <x v="1"/>
  </r>
  <r>
    <x v="27"/>
    <n v="2"/>
    <x v="0"/>
  </r>
  <r>
    <x v="28"/>
    <n v="2"/>
    <x v="1"/>
  </r>
  <r>
    <x v="29"/>
    <n v="2"/>
    <x v="1"/>
  </r>
  <r>
    <x v="30"/>
    <n v="2"/>
    <x v="2"/>
  </r>
  <r>
    <x v="31"/>
    <n v="2"/>
    <x v="2"/>
  </r>
  <r>
    <x v="32"/>
    <n v="0"/>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n v="1001"/>
    <n v="3"/>
    <x v="0"/>
  </r>
  <r>
    <n v="1002"/>
    <n v="4"/>
    <x v="0"/>
  </r>
  <r>
    <n v="1003"/>
    <n v="2"/>
    <x v="1"/>
  </r>
  <r>
    <n v="1004"/>
    <n v="2"/>
    <x v="1"/>
  </r>
  <r>
    <n v="1005"/>
    <n v="1"/>
    <x v="1"/>
  </r>
  <r>
    <n v="1006"/>
    <n v="3"/>
    <x v="2"/>
  </r>
  <r>
    <n v="1007"/>
    <n v="4"/>
    <x v="1"/>
  </r>
  <r>
    <n v="1008"/>
    <n v="3"/>
    <x v="0"/>
  </r>
  <r>
    <n v="1009"/>
    <n v="2"/>
    <x v="1"/>
  </r>
  <r>
    <n v="1010"/>
    <n v="2"/>
    <x v="2"/>
  </r>
  <r>
    <n v="1011"/>
    <n v="2"/>
    <x v="3"/>
  </r>
  <r>
    <n v="1012"/>
    <n v="0"/>
    <x v="1"/>
  </r>
  <r>
    <n v="1013"/>
    <n v="1"/>
    <x v="2"/>
  </r>
  <r>
    <n v="1014"/>
    <n v="1"/>
    <x v="1"/>
  </r>
  <r>
    <n v="1015"/>
    <n v="3"/>
    <x v="2"/>
  </r>
  <r>
    <n v="1016"/>
    <n v="0"/>
    <x v="3"/>
  </r>
  <r>
    <n v="1017"/>
    <n v="2"/>
    <x v="1"/>
  </r>
  <r>
    <n v="1018"/>
    <n v="2"/>
    <x v="1"/>
  </r>
  <r>
    <n v="1019"/>
    <n v="3"/>
    <x v="1"/>
  </r>
  <r>
    <n v="1020"/>
    <n v="2"/>
    <x v="2"/>
  </r>
  <r>
    <n v="1021"/>
    <n v="4"/>
    <x v="1"/>
  </r>
  <r>
    <n v="1022"/>
    <n v="2"/>
    <x v="0"/>
  </r>
  <r>
    <n v="1023"/>
    <n v="2"/>
    <x v="1"/>
  </r>
  <r>
    <n v="1024"/>
    <n v="0"/>
    <x v="2"/>
  </r>
  <r>
    <n v="1025"/>
    <n v="3"/>
    <x v="2"/>
  </r>
  <r>
    <n v="1026"/>
    <n v="2"/>
    <x v="0"/>
  </r>
  <r>
    <n v="1027"/>
    <n v="2"/>
    <x v="1"/>
  </r>
  <r>
    <n v="1028"/>
    <n v="2"/>
    <x v="0"/>
  </r>
  <r>
    <n v="1029"/>
    <n v="2"/>
    <x v="1"/>
  </r>
  <r>
    <n v="1030"/>
    <n v="2"/>
    <x v="1"/>
  </r>
  <r>
    <n v="1031"/>
    <n v="2"/>
    <x v="2"/>
  </r>
  <r>
    <n v="1032"/>
    <n v="2"/>
    <x v="2"/>
  </r>
  <r>
    <n v="1033"/>
    <n v="0"/>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x v="0"/>
    <x v="0"/>
    <n v="65222"/>
  </r>
  <r>
    <x v="0"/>
    <x v="1"/>
    <n v="6830"/>
  </r>
  <r>
    <x v="0"/>
    <x v="2"/>
    <n v="84050"/>
  </r>
  <r>
    <x v="1"/>
    <x v="0"/>
    <n v="51545"/>
  </r>
  <r>
    <x v="1"/>
    <x v="1"/>
    <n v="40929"/>
  </r>
  <r>
    <x v="1"/>
    <x v="2"/>
    <n v="67015"/>
  </r>
  <r>
    <x v="2"/>
    <x v="0"/>
    <n v="9698"/>
  </r>
  <r>
    <x v="2"/>
    <x v="1"/>
    <n v="9712"/>
  </r>
  <r>
    <x v="2"/>
    <x v="2"/>
    <n v="73476"/>
  </r>
  <r>
    <x v="3"/>
    <x v="0"/>
    <n v="41215"/>
  </r>
  <r>
    <x v="3"/>
    <x v="1"/>
    <n v="4296"/>
  </r>
  <r>
    <x v="3"/>
    <x v="2"/>
    <n v="34076"/>
  </r>
  <r>
    <x v="4"/>
    <x v="0"/>
    <n v="6355"/>
  </r>
  <r>
    <x v="4"/>
    <x v="1"/>
    <n v="12834"/>
  </r>
  <r>
    <x v="4"/>
    <x v="2"/>
    <n v="4352"/>
  </r>
  <r>
    <x v="5"/>
    <x v="0"/>
    <n v="26132"/>
  </r>
  <r>
    <x v="5"/>
    <x v="1"/>
    <n v="28324"/>
  </r>
  <r>
    <x v="5"/>
    <x v="2"/>
    <n v="69128"/>
  </r>
  <r>
    <x v="6"/>
    <x v="0"/>
    <n v="14137"/>
  </r>
  <r>
    <x v="6"/>
    <x v="1"/>
    <n v="11531"/>
  </r>
  <r>
    <x v="6"/>
    <x v="2"/>
    <n v="6722"/>
  </r>
  <r>
    <x v="7"/>
    <x v="0"/>
    <n v="14410"/>
  </r>
  <r>
    <x v="7"/>
    <x v="1"/>
    <n v="35143"/>
  </r>
  <r>
    <x v="7"/>
    <x v="2"/>
    <n v="36491"/>
  </r>
  <r>
    <x v="8"/>
    <x v="0"/>
    <n v="34656"/>
  </r>
  <r>
    <x v="8"/>
    <x v="1"/>
    <n v="53480"/>
  </r>
  <r>
    <x v="8"/>
    <x v="2"/>
    <n v="29279"/>
  </r>
  <r>
    <x v="9"/>
    <x v="0"/>
    <n v="45158"/>
  </r>
  <r>
    <x v="9"/>
    <x v="1"/>
    <n v="26290"/>
  </r>
  <r>
    <x v="9"/>
    <x v="2"/>
    <n v="32465"/>
  </r>
  <r>
    <x v="10"/>
    <x v="0"/>
    <n v="34911"/>
  </r>
  <r>
    <x v="10"/>
    <x v="1"/>
    <n v="39630"/>
  </r>
  <r>
    <x v="10"/>
    <x v="2"/>
    <n v="31653"/>
  </r>
  <r>
    <x v="11"/>
    <x v="0"/>
    <n v="24005"/>
  </r>
  <r>
    <x v="11"/>
    <x v="1"/>
    <n v="15082"/>
  </r>
  <r>
    <x v="11"/>
    <x v="2"/>
    <n v="78191"/>
  </r>
  <r>
    <x v="12"/>
    <x v="0"/>
    <n v="10959"/>
  </r>
  <r>
    <x v="12"/>
    <x v="1"/>
    <n v="5214"/>
  </r>
  <r>
    <x v="12"/>
    <x v="2"/>
    <n v="12752"/>
  </r>
  <r>
    <x v="13"/>
    <x v="0"/>
    <n v="49407"/>
  </r>
  <r>
    <x v="13"/>
    <x v="1"/>
    <n v="29590"/>
  </r>
  <r>
    <x v="13"/>
    <x v="2"/>
    <n v="35884"/>
  </r>
  <r>
    <x v="14"/>
    <x v="0"/>
    <n v="50699"/>
  </r>
  <r>
    <x v="14"/>
    <x v="1"/>
    <n v="46588"/>
  </r>
  <r>
    <x v="14"/>
    <x v="2"/>
    <n v="53390"/>
  </r>
  <r>
    <x v="15"/>
    <x v="0"/>
    <n v="11514"/>
  </r>
  <r>
    <x v="15"/>
    <x v="1"/>
    <n v="19134"/>
  </r>
  <r>
    <x v="15"/>
    <x v="2"/>
    <n v="109948"/>
  </r>
  <r>
    <x v="16"/>
    <x v="0"/>
    <n v="42110"/>
  </r>
  <r>
    <x v="16"/>
    <x v="1"/>
    <n v="23129"/>
  </r>
  <r>
    <x v="16"/>
    <x v="2"/>
    <n v="27789"/>
  </r>
  <r>
    <x v="17"/>
    <x v="0"/>
    <n v="15710"/>
  </r>
  <r>
    <x v="17"/>
    <x v="1"/>
    <n v="39042"/>
  </r>
  <r>
    <x v="17"/>
    <x v="2"/>
    <n v="44082"/>
  </r>
  <r>
    <x v="18"/>
    <x v="0"/>
    <n v="57281"/>
  </r>
  <r>
    <x v="18"/>
    <x v="1"/>
    <n v="23180"/>
  </r>
  <r>
    <x v="18"/>
    <x v="2"/>
    <n v="25611"/>
  </r>
  <r>
    <x v="19"/>
    <x v="0"/>
    <n v="50366"/>
  </r>
  <r>
    <x v="19"/>
    <x v="1"/>
    <n v="11356"/>
  </r>
  <r>
    <x v="19"/>
    <x v="2"/>
    <n v="63805"/>
  </r>
  <r>
    <x v="20"/>
    <x v="0"/>
    <n v="18226"/>
  </r>
  <r>
    <x v="20"/>
    <x v="1"/>
    <n v="24010"/>
  </r>
  <r>
    <x v="20"/>
    <x v="2"/>
    <n v="11137"/>
  </r>
  <r>
    <x v="21"/>
    <x v="0"/>
    <n v="26067"/>
  </r>
  <r>
    <x v="21"/>
    <x v="1"/>
    <n v="39627"/>
  </r>
  <r>
    <x v="21"/>
    <x v="2"/>
    <n v="9090"/>
  </r>
  <r>
    <x v="22"/>
    <x v="0"/>
    <n v="26264"/>
  </r>
  <r>
    <x v="22"/>
    <x v="1"/>
    <n v="3550"/>
  </r>
  <r>
    <x v="22"/>
    <x v="2"/>
    <n v="282"/>
  </r>
  <r>
    <x v="23"/>
    <x v="0"/>
    <n v="42731"/>
  </r>
  <r>
    <x v="23"/>
    <x v="1"/>
    <n v="33515"/>
  </r>
  <r>
    <x v="23"/>
    <x v="2"/>
    <n v="42228"/>
  </r>
  <r>
    <x v="24"/>
    <x v="0"/>
    <n v="22106"/>
  </r>
  <r>
    <x v="24"/>
    <x v="1"/>
    <n v="19914"/>
  </r>
  <r>
    <x v="24"/>
    <x v="2"/>
    <n v="19583"/>
  </r>
  <r>
    <x v="25"/>
    <x v="0"/>
    <n v="6592"/>
  </r>
  <r>
    <x v="25"/>
    <x v="1"/>
    <n v="9109"/>
  </r>
  <r>
    <x v="25"/>
    <x v="2"/>
    <n v="50788"/>
  </r>
  <r>
    <x v="26"/>
    <x v="0"/>
    <n v="40366"/>
  </r>
  <r>
    <x v="26"/>
    <x v="1"/>
    <n v="32979"/>
  </r>
  <r>
    <x v="26"/>
    <x v="2"/>
    <n v="20315"/>
  </r>
  <r>
    <x v="27"/>
    <x v="0"/>
    <n v="42758"/>
  </r>
  <r>
    <x v="27"/>
    <x v="1"/>
    <n v="14562"/>
  </r>
  <r>
    <x v="27"/>
    <x v="2"/>
    <n v="58218"/>
  </r>
  <r>
    <x v="28"/>
    <x v="0"/>
    <n v="62154"/>
  </r>
  <r>
    <x v="28"/>
    <x v="1"/>
    <n v="24737"/>
  </r>
  <r>
    <x v="28"/>
    <x v="2"/>
    <n v="86791"/>
  </r>
  <r>
    <x v="29"/>
    <x v="0"/>
    <n v="43310"/>
  </r>
  <r>
    <x v="29"/>
    <x v="1"/>
    <n v="15783"/>
  </r>
  <r>
    <x v="29"/>
    <x v="2"/>
    <n v="83056"/>
  </r>
  <r>
    <x v="30"/>
    <x v="0"/>
    <n v="9946"/>
  </r>
  <r>
    <x v="30"/>
    <x v="1"/>
    <n v="22335"/>
  </r>
  <r>
    <x v="30"/>
    <x v="2"/>
    <n v="3131"/>
  </r>
  <r>
    <x v="31"/>
    <x v="0"/>
    <n v="40726"/>
  </r>
  <r>
    <x v="31"/>
    <x v="1"/>
    <n v="7516"/>
  </r>
  <r>
    <x v="31"/>
    <x v="2"/>
    <n v="35276"/>
  </r>
  <r>
    <x v="32"/>
    <x v="0"/>
    <n v="31926"/>
  </r>
  <r>
    <x v="32"/>
    <x v="1"/>
    <n v="22774"/>
  </r>
  <r>
    <x v="32"/>
    <x v="2"/>
    <n v="28056"/>
  </r>
  <r>
    <x v="33"/>
    <x v="0"/>
    <n v="47642"/>
  </r>
  <r>
    <x v="33"/>
    <x v="1"/>
    <n v="2124"/>
  </r>
  <r>
    <x v="33"/>
    <x v="2"/>
    <n v="53320"/>
  </r>
  <r>
    <x v="34"/>
    <x v="0"/>
    <n v="32399"/>
  </r>
  <r>
    <x v="34"/>
    <x v="1"/>
    <n v="28849"/>
  </r>
  <r>
    <x v="34"/>
    <x v="2"/>
    <n v="52773"/>
  </r>
  <r>
    <x v="35"/>
    <x v="0"/>
    <n v="70219"/>
  </r>
  <r>
    <x v="35"/>
    <x v="1"/>
    <n v="5662"/>
  </r>
  <r>
    <x v="35"/>
    <x v="2"/>
    <n v="96612"/>
  </r>
  <r>
    <x v="36"/>
    <x v="0"/>
    <n v="66839"/>
  </r>
  <r>
    <x v="36"/>
    <x v="1"/>
    <n v="780"/>
  </r>
  <r>
    <x v="36"/>
    <x v="2"/>
    <n v="11289"/>
  </r>
  <r>
    <x v="37"/>
    <x v="0"/>
    <n v="12406"/>
  </r>
  <r>
    <x v="37"/>
    <x v="1"/>
    <n v="12436"/>
  </r>
  <r>
    <x v="37"/>
    <x v="2"/>
    <n v="39328"/>
  </r>
  <r>
    <x v="38"/>
    <x v="0"/>
    <n v="27359"/>
  </r>
  <r>
    <x v="38"/>
    <x v="1"/>
    <n v="23286"/>
  </r>
  <r>
    <x v="38"/>
    <x v="2"/>
    <n v="37736"/>
  </r>
  <r>
    <x v="39"/>
    <x v="0"/>
    <n v="46642"/>
  </r>
  <r>
    <x v="39"/>
    <x v="1"/>
    <n v="39167"/>
  </r>
  <r>
    <x v="39"/>
    <x v="2"/>
    <n v="3158"/>
  </r>
  <r>
    <x v="40"/>
    <x v="0"/>
    <n v="46688"/>
  </r>
  <r>
    <x v="40"/>
    <x v="1"/>
    <n v="16692"/>
  </r>
  <r>
    <x v="40"/>
    <x v="2"/>
    <n v="38246"/>
  </r>
  <r>
    <x v="41"/>
    <x v="0"/>
    <n v="43717"/>
  </r>
  <r>
    <x v="41"/>
    <x v="1"/>
    <n v="28478"/>
  </r>
  <r>
    <x v="41"/>
    <x v="2"/>
    <n v="9767"/>
  </r>
  <r>
    <x v="42"/>
    <x v="0"/>
    <n v="972"/>
  </r>
  <r>
    <x v="42"/>
    <x v="1"/>
    <n v="43352"/>
  </r>
  <r>
    <x v="42"/>
    <x v="2"/>
    <n v="75804"/>
  </r>
  <r>
    <x v="43"/>
    <x v="0"/>
    <n v="72461"/>
  </r>
  <r>
    <x v="43"/>
    <x v="1"/>
    <n v="43830"/>
  </r>
  <r>
    <x v="43"/>
    <x v="2"/>
    <n v="116911"/>
  </r>
  <r>
    <x v="44"/>
    <x v="0"/>
    <n v="49274"/>
  </r>
  <r>
    <x v="44"/>
    <x v="1"/>
    <n v="37594"/>
  </r>
  <r>
    <x v="44"/>
    <x v="2"/>
    <n v="51005"/>
  </r>
  <r>
    <x v="45"/>
    <x v="0"/>
    <n v="17815"/>
  </r>
  <r>
    <x v="45"/>
    <x v="1"/>
    <n v="5213"/>
  </r>
  <r>
    <x v="45"/>
    <x v="2"/>
    <n v="25607"/>
  </r>
  <r>
    <x v="46"/>
    <x v="0"/>
    <n v="31392"/>
  </r>
  <r>
    <x v="46"/>
    <x v="1"/>
    <n v="5411"/>
  </r>
  <r>
    <x v="46"/>
    <x v="2"/>
    <n v="2715"/>
  </r>
  <r>
    <x v="47"/>
    <x v="0"/>
    <n v="57818"/>
  </r>
  <r>
    <x v="47"/>
    <x v="1"/>
    <n v="1416"/>
  </r>
  <r>
    <x v="47"/>
    <x v="2"/>
    <n v="77517"/>
  </r>
  <r>
    <x v="48"/>
    <x v="0"/>
    <n v="38495"/>
  </r>
  <r>
    <x v="48"/>
    <x v="1"/>
    <n v="6756"/>
  </r>
  <r>
    <x v="48"/>
    <x v="2"/>
    <n v="69308"/>
  </r>
  <r>
    <x v="49"/>
    <x v="0"/>
    <n v="60350"/>
  </r>
  <r>
    <x v="49"/>
    <x v="1"/>
    <n v="18276"/>
  </r>
  <r>
    <x v="49"/>
    <x v="2"/>
    <n v="49492"/>
  </r>
  <r>
    <x v="50"/>
    <x v="0"/>
    <n v="20718"/>
  </r>
  <r>
    <x v="50"/>
    <x v="1"/>
    <n v="37984"/>
  </r>
  <r>
    <x v="50"/>
    <x v="2"/>
    <n v="69917"/>
  </r>
  <r>
    <x v="51"/>
    <x v="0"/>
    <n v="51375"/>
  </r>
  <r>
    <x v="51"/>
    <x v="1"/>
    <n v="3178"/>
  </r>
  <r>
    <x v="51"/>
    <x v="2"/>
    <n v="42189"/>
  </r>
  <r>
    <x v="52"/>
    <x v="0"/>
    <n v="2249"/>
  </r>
  <r>
    <x v="52"/>
    <x v="1"/>
    <n v="20624"/>
  </r>
  <r>
    <x v="52"/>
    <x v="2"/>
    <n v="58979"/>
  </r>
  <r>
    <x v="53"/>
    <x v="0"/>
    <n v="1440"/>
  </r>
  <r>
    <x v="53"/>
    <x v="1"/>
    <n v="16029"/>
  </r>
  <r>
    <x v="53"/>
    <x v="2"/>
    <n v="3147"/>
  </r>
  <r>
    <x v="54"/>
    <x v="0"/>
    <n v="26814"/>
  </r>
  <r>
    <x v="54"/>
    <x v="1"/>
    <n v="33330"/>
  </r>
  <r>
    <x v="54"/>
    <x v="2"/>
    <n v="74673"/>
  </r>
  <r>
    <x v="55"/>
    <x v="0"/>
    <n v="47517"/>
  </r>
  <r>
    <x v="55"/>
    <x v="1"/>
    <n v="32370"/>
  </r>
  <r>
    <x v="55"/>
    <x v="2"/>
    <n v="10293"/>
  </r>
  <r>
    <x v="56"/>
    <x v="0"/>
    <n v="37342"/>
  </r>
  <r>
    <x v="56"/>
    <x v="1"/>
    <n v="14270"/>
  </r>
  <r>
    <x v="56"/>
    <x v="2"/>
    <n v="41724"/>
  </r>
  <r>
    <x v="57"/>
    <x v="0"/>
    <n v="84694"/>
  </r>
  <r>
    <x v="57"/>
    <x v="1"/>
    <n v="40187"/>
  </r>
  <r>
    <x v="57"/>
    <x v="2"/>
    <n v="18105"/>
  </r>
  <r>
    <x v="58"/>
    <x v="0"/>
    <n v="4767"/>
  </r>
  <r>
    <x v="58"/>
    <x v="1"/>
    <n v="3236"/>
  </r>
  <r>
    <x v="58"/>
    <x v="2"/>
    <n v="30993"/>
  </r>
  <r>
    <x v="59"/>
    <x v="0"/>
    <n v="8898"/>
  </r>
  <r>
    <x v="59"/>
    <x v="1"/>
    <n v="24015"/>
  </r>
  <r>
    <x v="59"/>
    <x v="2"/>
    <n v="48279"/>
  </r>
  <r>
    <x v="60"/>
    <x v="0"/>
    <n v="29324"/>
  </r>
  <r>
    <x v="60"/>
    <x v="1"/>
    <n v="16788"/>
  </r>
  <r>
    <x v="60"/>
    <x v="2"/>
    <n v="7002"/>
  </r>
  <r>
    <x v="61"/>
    <x v="0"/>
    <n v="39501"/>
  </r>
  <r>
    <x v="61"/>
    <x v="1"/>
    <n v="8904"/>
  </r>
  <r>
    <x v="61"/>
    <x v="2"/>
    <n v="52702"/>
  </r>
  <r>
    <x v="62"/>
    <x v="0"/>
    <n v="22910"/>
  </r>
  <r>
    <x v="62"/>
    <x v="1"/>
    <n v="38000"/>
  </r>
  <r>
    <x v="62"/>
    <x v="2"/>
    <n v="109"/>
  </r>
  <r>
    <x v="63"/>
    <x v="0"/>
    <n v="47505"/>
  </r>
  <r>
    <x v="63"/>
    <x v="1"/>
    <n v="5374"/>
  </r>
  <r>
    <x v="63"/>
    <x v="2"/>
    <n v="94241"/>
  </r>
  <r>
    <x v="64"/>
    <x v="0"/>
    <n v="6615"/>
  </r>
  <r>
    <x v="64"/>
    <x v="1"/>
    <n v="20323"/>
  </r>
  <r>
    <x v="64"/>
    <x v="2"/>
    <n v="93116"/>
  </r>
  <r>
    <x v="65"/>
    <x v="0"/>
    <n v="43121"/>
  </r>
  <r>
    <x v="65"/>
    <x v="1"/>
    <n v="38580"/>
  </r>
  <r>
    <x v="65"/>
    <x v="2"/>
    <n v="44875"/>
  </r>
  <r>
    <x v="66"/>
    <x v="0"/>
    <n v="23067"/>
  </r>
  <r>
    <x v="66"/>
    <x v="1"/>
    <n v="32907"/>
  </r>
  <r>
    <x v="66"/>
    <x v="2"/>
    <n v="44448"/>
  </r>
  <r>
    <x v="67"/>
    <x v="0"/>
    <n v="52424"/>
  </r>
  <r>
    <x v="67"/>
    <x v="1"/>
    <n v="27187"/>
  </r>
  <r>
    <x v="67"/>
    <x v="2"/>
    <n v="76027"/>
  </r>
  <r>
    <x v="68"/>
    <x v="0"/>
    <n v="34078"/>
  </r>
  <r>
    <x v="68"/>
    <x v="1"/>
    <n v="8354"/>
  </r>
  <r>
    <x v="68"/>
    <x v="2"/>
    <n v="43242"/>
  </r>
  <r>
    <x v="69"/>
    <x v="0"/>
    <n v="33056"/>
  </r>
  <r>
    <x v="69"/>
    <x v="1"/>
    <n v="34364"/>
  </r>
  <r>
    <x v="69"/>
    <x v="2"/>
    <n v="24116"/>
  </r>
  <r>
    <x v="70"/>
    <x v="0"/>
    <n v="14452"/>
  </r>
  <r>
    <x v="70"/>
    <x v="1"/>
    <n v="49010"/>
  </r>
  <r>
    <x v="70"/>
    <x v="2"/>
    <n v="55452"/>
  </r>
  <r>
    <x v="71"/>
    <x v="0"/>
    <n v="25671"/>
  </r>
  <r>
    <x v="71"/>
    <x v="1"/>
    <n v="7923"/>
  </r>
  <r>
    <x v="71"/>
    <x v="2"/>
    <n v="53985"/>
  </r>
  <r>
    <x v="72"/>
    <x v="0"/>
    <n v="17746"/>
  </r>
  <r>
    <x v="72"/>
    <x v="1"/>
    <n v="24710"/>
  </r>
  <r>
    <x v="72"/>
    <x v="2"/>
    <n v="70514"/>
  </r>
  <r>
    <x v="73"/>
    <x v="0"/>
    <n v="40864"/>
  </r>
  <r>
    <x v="73"/>
    <x v="1"/>
    <n v="32324"/>
  </r>
  <r>
    <x v="73"/>
    <x v="2"/>
    <n v="53263"/>
  </r>
  <r>
    <x v="74"/>
    <x v="0"/>
    <n v="4513"/>
  </r>
  <r>
    <x v="74"/>
    <x v="1"/>
    <n v="10344"/>
  </r>
  <r>
    <x v="74"/>
    <x v="2"/>
    <n v="38579"/>
  </r>
  <r>
    <x v="75"/>
    <x v="0"/>
    <n v="3638"/>
  </r>
  <r>
    <x v="75"/>
    <x v="1"/>
    <n v="485"/>
  </r>
  <r>
    <x v="75"/>
    <x v="2"/>
    <n v="71236"/>
  </r>
  <r>
    <x v="76"/>
    <x v="0"/>
    <n v="22560"/>
  </r>
  <r>
    <x v="76"/>
    <x v="1"/>
    <n v="29777"/>
  </r>
  <r>
    <x v="76"/>
    <x v="2"/>
    <n v="70968"/>
  </r>
  <r>
    <x v="77"/>
    <x v="0"/>
    <n v="40828"/>
  </r>
  <r>
    <x v="77"/>
    <x v="1"/>
    <n v="44391"/>
  </r>
  <r>
    <x v="77"/>
    <x v="2"/>
    <n v="33084"/>
  </r>
  <r>
    <x v="78"/>
    <x v="0"/>
    <n v="61878"/>
  </r>
  <r>
    <x v="78"/>
    <x v="1"/>
    <n v="19425"/>
  </r>
  <r>
    <x v="78"/>
    <x v="2"/>
    <n v="42307"/>
  </r>
  <r>
    <x v="79"/>
    <x v="0"/>
    <n v="59219"/>
  </r>
  <r>
    <x v="79"/>
    <x v="1"/>
    <n v="18123"/>
  </r>
  <r>
    <x v="79"/>
    <x v="2"/>
    <n v="77518"/>
  </r>
  <r>
    <x v="80"/>
    <x v="0"/>
    <n v="56008"/>
  </r>
  <r>
    <x v="80"/>
    <x v="1"/>
    <n v="39552"/>
  </r>
  <r>
    <x v="80"/>
    <x v="2"/>
    <n v="26843"/>
  </r>
  <r>
    <x v="81"/>
    <x v="0"/>
    <n v="51612"/>
  </r>
  <r>
    <x v="81"/>
    <x v="1"/>
    <n v="27847"/>
  </r>
  <r>
    <x v="81"/>
    <x v="2"/>
    <n v="59703"/>
  </r>
  <r>
    <x v="82"/>
    <x v="0"/>
    <n v="29541"/>
  </r>
  <r>
    <x v="82"/>
    <x v="1"/>
    <n v="26749"/>
  </r>
  <r>
    <x v="82"/>
    <x v="2"/>
    <n v="31718"/>
  </r>
  <r>
    <x v="83"/>
    <x v="0"/>
    <n v="43851"/>
  </r>
  <r>
    <x v="83"/>
    <x v="1"/>
    <n v="34447"/>
  </r>
  <r>
    <x v="83"/>
    <x v="2"/>
    <n v="51029"/>
  </r>
  <r>
    <x v="84"/>
    <x v="0"/>
    <n v="60248"/>
  </r>
  <r>
    <x v="84"/>
    <x v="1"/>
    <n v="34422"/>
  </r>
  <r>
    <x v="84"/>
    <x v="2"/>
    <n v="34318"/>
  </r>
  <r>
    <x v="85"/>
    <x v="0"/>
    <n v="80391"/>
  </r>
  <r>
    <x v="85"/>
    <x v="1"/>
    <n v="42010"/>
  </r>
  <r>
    <x v="85"/>
    <x v="2"/>
    <n v="95648"/>
  </r>
  <r>
    <x v="86"/>
    <x v="0"/>
    <n v="40251"/>
  </r>
  <r>
    <x v="86"/>
    <x v="1"/>
    <n v="1683"/>
  </r>
  <r>
    <x v="86"/>
    <x v="2"/>
    <n v="10583"/>
  </r>
  <r>
    <x v="87"/>
    <x v="0"/>
    <n v="29124"/>
  </r>
  <r>
    <x v="87"/>
    <x v="1"/>
    <n v="20988"/>
  </r>
  <r>
    <x v="87"/>
    <x v="2"/>
    <n v="16"/>
  </r>
  <r>
    <x v="88"/>
    <x v="0"/>
    <n v="57180"/>
  </r>
  <r>
    <x v="88"/>
    <x v="1"/>
    <n v="14171"/>
  </r>
  <r>
    <x v="88"/>
    <x v="2"/>
    <n v="17189"/>
  </r>
  <r>
    <x v="89"/>
    <x v="0"/>
    <n v="21994"/>
  </r>
  <r>
    <x v="89"/>
    <x v="1"/>
    <n v="32878"/>
  </r>
  <r>
    <x v="89"/>
    <x v="2"/>
    <n v="57781"/>
  </r>
  <r>
    <x v="90"/>
    <x v="0"/>
    <n v="54711"/>
  </r>
  <r>
    <x v="90"/>
    <x v="1"/>
    <n v="15363"/>
  </r>
  <r>
    <x v="90"/>
    <x v="2"/>
    <n v="66190"/>
  </r>
  <r>
    <x v="91"/>
    <x v="0"/>
    <n v="3304"/>
  </r>
  <r>
    <x v="91"/>
    <x v="1"/>
    <n v="10690"/>
  </r>
  <r>
    <x v="91"/>
    <x v="2"/>
    <n v="20642"/>
  </r>
  <r>
    <x v="92"/>
    <x v="0"/>
    <n v="5406"/>
  </r>
  <r>
    <x v="92"/>
    <x v="1"/>
    <n v="21776"/>
  </r>
  <r>
    <x v="92"/>
    <x v="2"/>
    <n v="96306"/>
  </r>
  <r>
    <x v="93"/>
    <x v="0"/>
    <n v="9974"/>
  </r>
  <r>
    <x v="93"/>
    <x v="1"/>
    <n v="15128"/>
  </r>
  <r>
    <x v="93"/>
    <x v="2"/>
    <n v="37696"/>
  </r>
  <r>
    <x v="94"/>
    <x v="0"/>
    <n v="37243"/>
  </r>
  <r>
    <x v="94"/>
    <x v="1"/>
    <n v="20702"/>
  </r>
  <r>
    <x v="94"/>
    <x v="2"/>
    <n v="67850"/>
  </r>
  <r>
    <x v="95"/>
    <x v="0"/>
    <n v="35815"/>
  </r>
  <r>
    <x v="95"/>
    <x v="1"/>
    <n v="38666"/>
  </r>
  <r>
    <x v="95"/>
    <x v="2"/>
    <n v="8002"/>
  </r>
  <r>
    <x v="96"/>
    <x v="0"/>
    <n v="34621"/>
  </r>
  <r>
    <x v="96"/>
    <x v="1"/>
    <n v="12904"/>
  </r>
  <r>
    <x v="96"/>
    <x v="2"/>
    <n v="16029"/>
  </r>
  <r>
    <x v="97"/>
    <x v="0"/>
    <n v="54467"/>
  </r>
  <r>
    <x v="97"/>
    <x v="1"/>
    <n v="16675"/>
  </r>
  <r>
    <x v="97"/>
    <x v="2"/>
    <n v="26850"/>
  </r>
  <r>
    <x v="98"/>
    <x v="0"/>
    <n v="11879"/>
  </r>
  <r>
    <x v="98"/>
    <x v="1"/>
    <n v="4142"/>
  </r>
  <r>
    <x v="98"/>
    <x v="2"/>
    <n v="55581"/>
  </r>
  <r>
    <x v="99"/>
    <x v="0"/>
    <n v="28515"/>
  </r>
  <r>
    <x v="99"/>
    <x v="1"/>
    <n v="50282"/>
  </r>
  <r>
    <x v="99"/>
    <x v="2"/>
    <n v="111311"/>
  </r>
  <r>
    <x v="100"/>
    <x v="0"/>
    <n v="26848"/>
  </r>
  <r>
    <x v="100"/>
    <x v="1"/>
    <n v="18915"/>
  </r>
  <r>
    <x v="100"/>
    <x v="2"/>
    <n v="10614"/>
  </r>
  <r>
    <x v="101"/>
    <x v="0"/>
    <n v="54640"/>
  </r>
  <r>
    <x v="101"/>
    <x v="1"/>
    <n v="7071"/>
  </r>
  <r>
    <x v="101"/>
    <x v="2"/>
    <n v="32083"/>
  </r>
  <r>
    <x v="102"/>
    <x v="0"/>
    <n v="31492"/>
  </r>
  <r>
    <x v="102"/>
    <x v="1"/>
    <n v="28906"/>
  </r>
  <r>
    <x v="102"/>
    <x v="2"/>
    <n v="70000"/>
  </r>
  <r>
    <x v="103"/>
    <x v="0"/>
    <n v="47504"/>
  </r>
  <r>
    <x v="103"/>
    <x v="1"/>
    <n v="13323"/>
  </r>
  <r>
    <x v="103"/>
    <x v="2"/>
    <n v="59745"/>
  </r>
  <r>
    <x v="104"/>
    <x v="0"/>
    <n v="37314"/>
  </r>
  <r>
    <x v="104"/>
    <x v="1"/>
    <n v="969"/>
  </r>
  <r>
    <x v="104"/>
    <x v="2"/>
    <n v="46932"/>
  </r>
  <r>
    <x v="105"/>
    <x v="0"/>
    <n v="61467"/>
  </r>
  <r>
    <x v="105"/>
    <x v="1"/>
    <n v="27320"/>
  </r>
  <r>
    <x v="105"/>
    <x v="2"/>
    <n v="79575"/>
  </r>
  <r>
    <x v="106"/>
    <x v="0"/>
    <n v="38224"/>
  </r>
  <r>
    <x v="106"/>
    <x v="1"/>
    <n v="29203"/>
  </r>
  <r>
    <x v="106"/>
    <x v="2"/>
    <n v="13676"/>
  </r>
  <r>
    <x v="107"/>
    <x v="0"/>
    <n v="43268"/>
  </r>
  <r>
    <x v="107"/>
    <x v="1"/>
    <n v="24995"/>
  </r>
  <r>
    <x v="107"/>
    <x v="2"/>
    <n v="74038"/>
  </r>
  <r>
    <x v="108"/>
    <x v="0"/>
    <n v="31507"/>
  </r>
  <r>
    <x v="108"/>
    <x v="1"/>
    <n v="17871"/>
  </r>
  <r>
    <x v="108"/>
    <x v="2"/>
    <n v="3789"/>
  </r>
  <r>
    <x v="109"/>
    <x v="0"/>
    <n v="31968"/>
  </r>
  <r>
    <x v="109"/>
    <x v="1"/>
    <n v="23673"/>
  </r>
  <r>
    <x v="109"/>
    <x v="2"/>
    <n v="37074"/>
  </r>
  <r>
    <x v="110"/>
    <x v="0"/>
    <n v="9245"/>
  </r>
  <r>
    <x v="110"/>
    <x v="1"/>
    <n v="14156"/>
  </r>
  <r>
    <x v="110"/>
    <x v="2"/>
    <n v="7759"/>
  </r>
  <r>
    <x v="111"/>
    <x v="0"/>
    <n v="28540"/>
  </r>
  <r>
    <x v="111"/>
    <x v="1"/>
    <n v="5735"/>
  </r>
  <r>
    <x v="111"/>
    <x v="2"/>
    <n v="47145"/>
  </r>
  <r>
    <x v="112"/>
    <x v="0"/>
    <n v="19479"/>
  </r>
  <r>
    <x v="112"/>
    <x v="1"/>
    <n v="14031"/>
  </r>
  <r>
    <x v="112"/>
    <x v="2"/>
    <n v="28498"/>
  </r>
  <r>
    <x v="113"/>
    <x v="0"/>
    <n v="80622"/>
  </r>
  <r>
    <x v="113"/>
    <x v="1"/>
    <n v="459"/>
  </r>
  <r>
    <x v="113"/>
    <x v="2"/>
    <n v="102978"/>
  </r>
  <r>
    <x v="114"/>
    <x v="0"/>
    <n v="30093"/>
  </r>
  <r>
    <x v="114"/>
    <x v="1"/>
    <n v="30594"/>
  </r>
  <r>
    <x v="114"/>
    <x v="2"/>
    <n v="28591"/>
  </r>
  <r>
    <x v="115"/>
    <x v="0"/>
    <n v="16936"/>
  </r>
  <r>
    <x v="115"/>
    <x v="1"/>
    <n v="14244"/>
  </r>
  <r>
    <x v="115"/>
    <x v="2"/>
    <n v="33394"/>
  </r>
  <r>
    <x v="116"/>
    <x v="0"/>
    <n v="5017"/>
  </r>
  <r>
    <x v="116"/>
    <x v="1"/>
    <n v="5689"/>
  </r>
  <r>
    <x v="116"/>
    <x v="2"/>
    <n v="48759"/>
  </r>
  <r>
    <x v="117"/>
    <x v="0"/>
    <n v="51226"/>
  </r>
  <r>
    <x v="117"/>
    <x v="1"/>
    <n v="23369"/>
  </r>
  <r>
    <x v="117"/>
    <x v="2"/>
    <n v="19941"/>
  </r>
  <r>
    <x v="118"/>
    <x v="0"/>
    <n v="32945"/>
  </r>
  <r>
    <x v="118"/>
    <x v="1"/>
    <n v="27095"/>
  </r>
  <r>
    <x v="118"/>
    <x v="2"/>
    <n v="3959"/>
  </r>
  <r>
    <x v="119"/>
    <x v="0"/>
    <n v="12533"/>
  </r>
  <r>
    <x v="119"/>
    <x v="1"/>
    <n v="13179"/>
  </r>
  <r>
    <x v="119"/>
    <x v="2"/>
    <n v="48085"/>
  </r>
  <r>
    <x v="120"/>
    <x v="0"/>
    <n v="44161"/>
  </r>
  <r>
    <x v="120"/>
    <x v="1"/>
    <n v="42763"/>
  </r>
  <r>
    <x v="120"/>
    <x v="2"/>
    <n v="21095"/>
  </r>
  <r>
    <x v="121"/>
    <x v="0"/>
    <n v="49379"/>
  </r>
  <r>
    <x v="121"/>
    <x v="1"/>
    <n v="17218"/>
  </r>
  <r>
    <x v="121"/>
    <x v="2"/>
    <n v="42485"/>
  </r>
  <r>
    <x v="122"/>
    <x v="0"/>
    <n v="25310"/>
  </r>
  <r>
    <x v="122"/>
    <x v="1"/>
    <n v="34325"/>
  </r>
  <r>
    <x v="122"/>
    <x v="2"/>
    <n v="19605"/>
  </r>
  <r>
    <x v="123"/>
    <x v="0"/>
    <n v="46918"/>
  </r>
  <r>
    <x v="123"/>
    <x v="1"/>
    <n v="23158"/>
  </r>
  <r>
    <x v="123"/>
    <x v="2"/>
    <n v="56084"/>
  </r>
  <r>
    <x v="124"/>
    <x v="0"/>
    <n v="46860"/>
  </r>
  <r>
    <x v="124"/>
    <x v="1"/>
    <n v="39233"/>
  </r>
  <r>
    <x v="124"/>
    <x v="2"/>
    <n v="44859"/>
  </r>
  <r>
    <x v="125"/>
    <x v="0"/>
    <n v="32694"/>
  </r>
  <r>
    <x v="125"/>
    <x v="1"/>
    <n v="14907"/>
  </r>
  <r>
    <x v="125"/>
    <x v="2"/>
    <n v="17561"/>
  </r>
  <r>
    <x v="126"/>
    <x v="0"/>
    <n v="65127"/>
  </r>
  <r>
    <x v="126"/>
    <x v="1"/>
    <n v="43031"/>
  </r>
  <r>
    <x v="126"/>
    <x v="2"/>
    <n v="80633"/>
  </r>
  <r>
    <x v="127"/>
    <x v="0"/>
    <n v="29904"/>
  </r>
  <r>
    <x v="127"/>
    <x v="1"/>
    <n v="22332"/>
  </r>
  <r>
    <x v="127"/>
    <x v="2"/>
    <n v="116294"/>
  </r>
  <r>
    <x v="128"/>
    <x v="0"/>
    <n v="17505"/>
  </r>
  <r>
    <x v="128"/>
    <x v="1"/>
    <n v="10834"/>
  </r>
  <r>
    <x v="128"/>
    <x v="2"/>
    <n v="276"/>
  </r>
  <r>
    <x v="129"/>
    <x v="0"/>
    <n v="31553"/>
  </r>
  <r>
    <x v="129"/>
    <x v="1"/>
    <n v="22104"/>
  </r>
  <r>
    <x v="129"/>
    <x v="2"/>
    <n v="19782"/>
  </r>
  <r>
    <x v="130"/>
    <x v="0"/>
    <n v="50332"/>
  </r>
  <r>
    <x v="130"/>
    <x v="1"/>
    <n v="19952"/>
  </r>
  <r>
    <x v="130"/>
    <x v="2"/>
    <n v="56748"/>
  </r>
  <r>
    <x v="131"/>
    <x v="0"/>
    <n v="23770"/>
  </r>
  <r>
    <x v="131"/>
    <x v="1"/>
    <n v="25771"/>
  </r>
  <r>
    <x v="131"/>
    <x v="2"/>
    <n v="63575"/>
  </r>
  <r>
    <x v="132"/>
    <x v="0"/>
    <n v="57748"/>
  </r>
  <r>
    <x v="132"/>
    <x v="1"/>
    <n v="38041"/>
  </r>
  <r>
    <x v="132"/>
    <x v="2"/>
    <n v="36727"/>
  </r>
  <r>
    <x v="133"/>
    <x v="0"/>
    <n v="7039"/>
  </r>
  <r>
    <x v="133"/>
    <x v="1"/>
    <n v="15944"/>
  </r>
  <r>
    <x v="133"/>
    <x v="2"/>
    <n v="63429"/>
  </r>
  <r>
    <x v="134"/>
    <x v="0"/>
    <n v="58184"/>
  </r>
  <r>
    <x v="134"/>
    <x v="1"/>
    <n v="27922"/>
  </r>
  <r>
    <x v="134"/>
    <x v="2"/>
    <n v="86893"/>
  </r>
  <r>
    <x v="135"/>
    <x v="0"/>
    <n v="24059"/>
  </r>
  <r>
    <x v="135"/>
    <x v="1"/>
    <n v="9263"/>
  </r>
  <r>
    <x v="135"/>
    <x v="2"/>
    <n v="31909"/>
  </r>
  <r>
    <x v="136"/>
    <x v="0"/>
    <n v="48176"/>
  </r>
  <r>
    <x v="136"/>
    <x v="1"/>
    <n v="7195"/>
  </r>
  <r>
    <x v="136"/>
    <x v="2"/>
    <n v="16909"/>
  </r>
  <r>
    <x v="137"/>
    <x v="0"/>
    <n v="43011"/>
  </r>
  <r>
    <x v="137"/>
    <x v="1"/>
    <n v="2831"/>
  </r>
  <r>
    <x v="137"/>
    <x v="2"/>
    <n v="79995"/>
  </r>
  <r>
    <x v="138"/>
    <x v="0"/>
    <n v="48887"/>
  </r>
  <r>
    <x v="138"/>
    <x v="1"/>
    <n v="29927"/>
  </r>
  <r>
    <x v="138"/>
    <x v="2"/>
    <n v="15839"/>
  </r>
  <r>
    <x v="139"/>
    <x v="0"/>
    <n v="16896"/>
  </r>
  <r>
    <x v="139"/>
    <x v="1"/>
    <n v="28258"/>
  </r>
  <r>
    <x v="139"/>
    <x v="2"/>
    <n v="23644"/>
  </r>
  <r>
    <x v="140"/>
    <x v="0"/>
    <n v="56612"/>
  </r>
  <r>
    <x v="140"/>
    <x v="1"/>
    <n v="18363"/>
  </r>
  <r>
    <x v="140"/>
    <x v="2"/>
    <n v="4471"/>
  </r>
  <r>
    <x v="141"/>
    <x v="0"/>
    <n v="1560"/>
  </r>
  <r>
    <x v="141"/>
    <x v="1"/>
    <n v="39230"/>
  </r>
  <r>
    <x v="141"/>
    <x v="2"/>
    <n v="118945"/>
  </r>
  <r>
    <x v="142"/>
    <x v="0"/>
    <n v="23704"/>
  </r>
  <r>
    <x v="142"/>
    <x v="1"/>
    <n v="17370"/>
  </r>
  <r>
    <x v="142"/>
    <x v="2"/>
    <n v="48757"/>
  </r>
  <r>
    <x v="143"/>
    <x v="0"/>
    <n v="51264"/>
  </r>
  <r>
    <x v="143"/>
    <x v="1"/>
    <n v="14781"/>
  </r>
  <r>
    <x v="143"/>
    <x v="2"/>
    <n v="9043"/>
  </r>
  <r>
    <x v="144"/>
    <x v="0"/>
    <n v="36058"/>
  </r>
  <r>
    <x v="144"/>
    <x v="1"/>
    <n v="16498"/>
  </r>
  <r>
    <x v="144"/>
    <x v="2"/>
    <n v="16842"/>
  </r>
  <r>
    <x v="145"/>
    <x v="0"/>
    <n v="51918"/>
  </r>
  <r>
    <x v="145"/>
    <x v="1"/>
    <n v="33450"/>
  </r>
  <r>
    <x v="145"/>
    <x v="2"/>
    <n v="30383"/>
  </r>
  <r>
    <x v="146"/>
    <x v="0"/>
    <n v="15964"/>
  </r>
  <r>
    <x v="146"/>
    <x v="1"/>
    <n v="23131"/>
  </r>
  <r>
    <x v="146"/>
    <x v="2"/>
    <n v="47576"/>
  </r>
  <r>
    <x v="147"/>
    <x v="0"/>
    <n v="21127"/>
  </r>
  <r>
    <x v="147"/>
    <x v="1"/>
    <n v="49264"/>
  </r>
  <r>
    <x v="147"/>
    <x v="2"/>
    <n v="44243"/>
  </r>
  <r>
    <x v="148"/>
    <x v="0"/>
    <n v="59549"/>
  </r>
  <r>
    <x v="148"/>
    <x v="1"/>
    <n v="31379"/>
  </r>
  <r>
    <x v="148"/>
    <x v="2"/>
    <n v="112541"/>
  </r>
  <r>
    <x v="149"/>
    <x v="0"/>
    <n v="44280"/>
  </r>
  <r>
    <x v="149"/>
    <x v="1"/>
    <n v="7898"/>
  </r>
  <r>
    <x v="149"/>
    <x v="2"/>
    <n v="75913"/>
  </r>
  <r>
    <x v="150"/>
    <x v="0"/>
    <n v="29495"/>
  </r>
  <r>
    <x v="150"/>
    <x v="1"/>
    <n v="12902"/>
  </r>
  <r>
    <x v="150"/>
    <x v="2"/>
    <n v="5753"/>
  </r>
  <r>
    <x v="151"/>
    <x v="0"/>
    <n v="36238"/>
  </r>
  <r>
    <x v="151"/>
    <x v="1"/>
    <n v="3303"/>
  </r>
  <r>
    <x v="151"/>
    <x v="2"/>
    <n v="60381"/>
  </r>
  <r>
    <x v="152"/>
    <x v="0"/>
    <n v="56357"/>
  </r>
  <r>
    <x v="152"/>
    <x v="1"/>
    <n v="26149"/>
  </r>
  <r>
    <x v="152"/>
    <x v="2"/>
    <n v="22287"/>
  </r>
  <r>
    <x v="153"/>
    <x v="0"/>
    <n v="31682"/>
  </r>
  <r>
    <x v="153"/>
    <x v="1"/>
    <n v="15090"/>
  </r>
  <r>
    <x v="153"/>
    <x v="2"/>
    <n v="52102"/>
  </r>
  <r>
    <x v="154"/>
    <x v="0"/>
    <n v="8854"/>
  </r>
  <r>
    <x v="154"/>
    <x v="1"/>
    <n v="32329"/>
  </r>
  <r>
    <x v="154"/>
    <x v="2"/>
    <n v="28981"/>
  </r>
  <r>
    <x v="155"/>
    <x v="0"/>
    <n v="85199"/>
  </r>
  <r>
    <x v="155"/>
    <x v="1"/>
    <n v="2320"/>
  </r>
  <r>
    <x v="155"/>
    <x v="2"/>
    <n v="59049"/>
  </r>
  <r>
    <x v="156"/>
    <x v="0"/>
    <n v="7213"/>
  </r>
  <r>
    <x v="156"/>
    <x v="1"/>
    <n v="26077"/>
  </r>
  <r>
    <x v="156"/>
    <x v="2"/>
    <n v="65254"/>
  </r>
  <r>
    <x v="157"/>
    <x v="0"/>
    <n v="11461"/>
  </r>
  <r>
    <x v="157"/>
    <x v="1"/>
    <n v="11410"/>
  </r>
  <r>
    <x v="157"/>
    <x v="2"/>
    <n v="30724"/>
  </r>
  <r>
    <x v="158"/>
    <x v="0"/>
    <n v="10206"/>
  </r>
  <r>
    <x v="158"/>
    <x v="1"/>
    <n v="15256"/>
  </r>
  <r>
    <x v="158"/>
    <x v="2"/>
    <n v="27844"/>
  </r>
  <r>
    <x v="159"/>
    <x v="0"/>
    <n v="47660"/>
  </r>
  <r>
    <x v="159"/>
    <x v="1"/>
    <n v="18666"/>
  </r>
  <r>
    <x v="159"/>
    <x v="2"/>
    <n v="73605"/>
  </r>
  <r>
    <x v="160"/>
    <x v="0"/>
    <n v="6856"/>
  </r>
  <r>
    <x v="160"/>
    <x v="1"/>
    <n v="906"/>
  </r>
  <r>
    <x v="160"/>
    <x v="2"/>
    <n v="72995"/>
  </r>
  <r>
    <x v="161"/>
    <x v="0"/>
    <n v="73465"/>
  </r>
  <r>
    <x v="161"/>
    <x v="1"/>
    <n v="21872"/>
  </r>
  <r>
    <x v="161"/>
    <x v="2"/>
    <n v="27986"/>
  </r>
  <r>
    <x v="162"/>
    <x v="0"/>
    <n v="62642"/>
  </r>
  <r>
    <x v="162"/>
    <x v="1"/>
    <n v="7555"/>
  </r>
  <r>
    <x v="162"/>
    <x v="2"/>
    <n v="78932"/>
  </r>
  <r>
    <x v="163"/>
    <x v="0"/>
    <n v="59406"/>
  </r>
  <r>
    <x v="163"/>
    <x v="1"/>
    <n v="2538"/>
  </r>
  <r>
    <x v="163"/>
    <x v="2"/>
    <n v="32707"/>
  </r>
  <r>
    <x v="164"/>
    <x v="0"/>
    <n v="23836"/>
  </r>
  <r>
    <x v="164"/>
    <x v="1"/>
    <n v="32291"/>
  </r>
  <r>
    <x v="164"/>
    <x v="2"/>
    <n v="39679"/>
  </r>
  <r>
    <x v="165"/>
    <x v="0"/>
    <n v="39469"/>
  </r>
  <r>
    <x v="165"/>
    <x v="1"/>
    <n v="8858"/>
  </r>
  <r>
    <x v="165"/>
    <x v="2"/>
    <n v="56513"/>
  </r>
  <r>
    <x v="166"/>
    <x v="0"/>
    <n v="9961"/>
  </r>
  <r>
    <x v="166"/>
    <x v="1"/>
    <n v="34748"/>
  </r>
  <r>
    <x v="166"/>
    <x v="2"/>
    <n v="40136"/>
  </r>
  <r>
    <x v="167"/>
    <x v="0"/>
    <n v="41864"/>
  </r>
  <r>
    <x v="167"/>
    <x v="1"/>
    <n v="4576"/>
  </r>
  <r>
    <x v="167"/>
    <x v="2"/>
    <n v="28290"/>
  </r>
  <r>
    <x v="168"/>
    <x v="0"/>
    <n v="63302"/>
  </r>
  <r>
    <x v="168"/>
    <x v="1"/>
    <n v="20186"/>
  </r>
  <r>
    <x v="168"/>
    <x v="2"/>
    <n v="96397"/>
  </r>
  <r>
    <x v="169"/>
    <x v="0"/>
    <n v="27407"/>
  </r>
  <r>
    <x v="169"/>
    <x v="1"/>
    <n v="53135"/>
  </r>
  <r>
    <x v="169"/>
    <x v="2"/>
    <n v="78442"/>
  </r>
  <r>
    <x v="170"/>
    <x v="0"/>
    <n v="52351"/>
  </r>
  <r>
    <x v="170"/>
    <x v="1"/>
    <n v="32701"/>
  </r>
  <r>
    <x v="170"/>
    <x v="2"/>
    <n v="37545"/>
  </r>
  <r>
    <x v="171"/>
    <x v="0"/>
    <n v="23233"/>
  </r>
  <r>
    <x v="171"/>
    <x v="1"/>
    <n v="1178"/>
  </r>
  <r>
    <x v="171"/>
    <x v="2"/>
    <n v="27984"/>
  </r>
  <r>
    <x v="172"/>
    <x v="0"/>
    <n v="23011"/>
  </r>
  <r>
    <x v="172"/>
    <x v="1"/>
    <n v="27508"/>
  </r>
  <r>
    <x v="172"/>
    <x v="2"/>
    <n v="65517"/>
  </r>
  <r>
    <x v="173"/>
    <x v="0"/>
    <n v="10977"/>
  </r>
  <r>
    <x v="173"/>
    <x v="1"/>
    <n v="19563"/>
  </r>
  <r>
    <x v="173"/>
    <x v="2"/>
    <n v="24283"/>
  </r>
  <r>
    <x v="174"/>
    <x v="0"/>
    <n v="56168"/>
  </r>
  <r>
    <x v="174"/>
    <x v="1"/>
    <n v="18699"/>
  </r>
  <r>
    <x v="174"/>
    <x v="2"/>
    <n v="21965"/>
  </r>
  <r>
    <x v="175"/>
    <x v="0"/>
    <n v="70438"/>
  </r>
  <r>
    <x v="175"/>
    <x v="1"/>
    <n v="12946"/>
  </r>
  <r>
    <x v="175"/>
    <x v="2"/>
    <n v="5595"/>
  </r>
  <r>
    <x v="176"/>
    <x v="0"/>
    <n v="63458"/>
  </r>
  <r>
    <x v="176"/>
    <x v="1"/>
    <n v="14790"/>
  </r>
  <r>
    <x v="176"/>
    <x v="2"/>
    <n v="52235"/>
  </r>
  <r>
    <x v="177"/>
    <x v="0"/>
    <n v="25359"/>
  </r>
  <r>
    <x v="177"/>
    <x v="1"/>
    <n v="28418"/>
  </r>
  <r>
    <x v="177"/>
    <x v="2"/>
    <n v="77798"/>
  </r>
  <r>
    <x v="178"/>
    <x v="0"/>
    <n v="15353"/>
  </r>
  <r>
    <x v="178"/>
    <x v="1"/>
    <n v="13599"/>
  </r>
  <r>
    <x v="178"/>
    <x v="2"/>
    <n v="12269"/>
  </r>
  <r>
    <x v="179"/>
    <x v="0"/>
    <n v="24341"/>
  </r>
  <r>
    <x v="179"/>
    <x v="1"/>
    <n v="23307"/>
  </r>
  <r>
    <x v="179"/>
    <x v="2"/>
    <n v="11638"/>
  </r>
  <r>
    <x v="180"/>
    <x v="0"/>
    <n v="54032"/>
  </r>
  <r>
    <x v="180"/>
    <x v="1"/>
    <n v="12175"/>
  </r>
  <r>
    <x v="180"/>
    <x v="2"/>
    <n v="35439"/>
  </r>
  <r>
    <x v="181"/>
    <x v="0"/>
    <n v="11983"/>
  </r>
  <r>
    <x v="181"/>
    <x v="1"/>
    <n v="37505"/>
  </r>
  <r>
    <x v="181"/>
    <x v="2"/>
    <n v="46317"/>
  </r>
  <r>
    <x v="182"/>
    <x v="0"/>
    <n v="43680"/>
  </r>
  <r>
    <x v="182"/>
    <x v="1"/>
    <n v="23543"/>
  </r>
  <r>
    <x v="182"/>
    <x v="2"/>
    <n v="22602"/>
  </r>
  <r>
    <x v="183"/>
    <x v="0"/>
    <n v="31028"/>
  </r>
  <r>
    <x v="183"/>
    <x v="1"/>
    <n v="3959"/>
  </r>
  <r>
    <x v="183"/>
    <x v="2"/>
    <n v="78771"/>
  </r>
  <r>
    <x v="184"/>
    <x v="0"/>
    <n v="14232"/>
  </r>
  <r>
    <x v="184"/>
    <x v="1"/>
    <n v="25297"/>
  </r>
  <r>
    <x v="184"/>
    <x v="2"/>
    <n v="36996"/>
  </r>
  <r>
    <x v="185"/>
    <x v="0"/>
    <n v="29523"/>
  </r>
  <r>
    <x v="185"/>
    <x v="1"/>
    <n v="5013"/>
  </r>
  <r>
    <x v="185"/>
    <x v="2"/>
    <n v="6922"/>
  </r>
  <r>
    <x v="186"/>
    <x v="0"/>
    <n v="18072"/>
  </r>
  <r>
    <x v="186"/>
    <x v="1"/>
    <n v="27997"/>
  </r>
  <r>
    <x v="186"/>
    <x v="2"/>
    <n v="40016"/>
  </r>
  <r>
    <x v="187"/>
    <x v="0"/>
    <n v="21446"/>
  </r>
  <r>
    <x v="187"/>
    <x v="1"/>
    <n v="25233"/>
  </r>
  <r>
    <x v="187"/>
    <x v="2"/>
    <n v="35469"/>
  </r>
  <r>
    <x v="188"/>
    <x v="0"/>
    <n v="213"/>
  </r>
  <r>
    <x v="188"/>
    <x v="1"/>
    <n v="1002"/>
  </r>
  <r>
    <x v="188"/>
    <x v="2"/>
    <n v="6229"/>
  </r>
  <r>
    <x v="189"/>
    <x v="0"/>
    <n v="26073"/>
  </r>
  <r>
    <x v="189"/>
    <x v="1"/>
    <n v="20959"/>
  </r>
  <r>
    <x v="189"/>
    <x v="2"/>
    <n v="25799"/>
  </r>
  <r>
    <x v="190"/>
    <x v="0"/>
    <n v="71460"/>
  </r>
  <r>
    <x v="190"/>
    <x v="1"/>
    <n v="30167"/>
  </r>
  <r>
    <x v="190"/>
    <x v="2"/>
    <n v="87412"/>
  </r>
  <r>
    <x v="191"/>
    <x v="0"/>
    <n v="47197"/>
  </r>
  <r>
    <x v="191"/>
    <x v="1"/>
    <n v="7358"/>
  </r>
  <r>
    <x v="191"/>
    <x v="2"/>
    <n v="30856"/>
  </r>
  <r>
    <x v="192"/>
    <x v="0"/>
    <n v="10018"/>
  </r>
  <r>
    <x v="192"/>
    <x v="1"/>
    <n v="37403"/>
  </r>
  <r>
    <x v="192"/>
    <x v="2"/>
    <n v="11007"/>
  </r>
  <r>
    <x v="193"/>
    <x v="0"/>
    <n v="52469"/>
  </r>
  <r>
    <x v="193"/>
    <x v="1"/>
    <n v="24963"/>
  </r>
  <r>
    <x v="193"/>
    <x v="2"/>
    <n v="1405"/>
  </r>
  <r>
    <x v="194"/>
    <x v="0"/>
    <n v="50818"/>
  </r>
  <r>
    <x v="194"/>
    <x v="1"/>
    <n v="22169"/>
  </r>
  <r>
    <x v="194"/>
    <x v="2"/>
    <n v="15057"/>
  </r>
  <r>
    <x v="195"/>
    <x v="0"/>
    <n v="24653"/>
  </r>
  <r>
    <x v="195"/>
    <x v="1"/>
    <n v="10303"/>
  </r>
  <r>
    <x v="195"/>
    <x v="2"/>
    <n v="31242"/>
  </r>
  <r>
    <x v="196"/>
    <x v="0"/>
    <n v="7117"/>
  </r>
  <r>
    <x v="196"/>
    <x v="1"/>
    <n v="8024"/>
  </r>
  <r>
    <x v="196"/>
    <x v="2"/>
    <n v="90961"/>
  </r>
  <r>
    <x v="197"/>
    <x v="0"/>
    <n v="81513"/>
  </r>
  <r>
    <x v="197"/>
    <x v="1"/>
    <n v="39382"/>
  </r>
  <r>
    <x v="197"/>
    <x v="2"/>
    <n v="117919"/>
  </r>
  <r>
    <x v="198"/>
    <x v="0"/>
    <n v="43146"/>
  </r>
  <r>
    <x v="198"/>
    <x v="1"/>
    <n v="23560"/>
  </r>
  <r>
    <x v="198"/>
    <x v="2"/>
    <n v="22386"/>
  </r>
  <r>
    <x v="199"/>
    <x v="0"/>
    <n v="41714"/>
  </r>
  <r>
    <x v="199"/>
    <x v="1"/>
    <n v="38871"/>
  </r>
  <r>
    <x v="199"/>
    <x v="2"/>
    <n v="73821"/>
  </r>
  <r>
    <x v="200"/>
    <x v="0"/>
    <n v="37475"/>
  </r>
  <r>
    <x v="200"/>
    <x v="1"/>
    <n v="22891"/>
  </r>
  <r>
    <x v="200"/>
    <x v="2"/>
    <n v="36117"/>
  </r>
  <r>
    <x v="201"/>
    <x v="0"/>
    <n v="7554"/>
  </r>
  <r>
    <x v="201"/>
    <x v="1"/>
    <n v="24675"/>
  </r>
  <r>
    <x v="201"/>
    <x v="2"/>
    <n v="22072"/>
  </r>
  <r>
    <x v="202"/>
    <x v="0"/>
    <n v="22057"/>
  </r>
  <r>
    <x v="202"/>
    <x v="1"/>
    <n v="32709"/>
  </r>
  <r>
    <x v="202"/>
    <x v="2"/>
    <n v="19612"/>
  </r>
  <r>
    <x v="203"/>
    <x v="0"/>
    <n v="62250"/>
  </r>
  <r>
    <x v="203"/>
    <x v="1"/>
    <n v="23503"/>
  </r>
  <r>
    <x v="203"/>
    <x v="2"/>
    <n v="91270"/>
  </r>
  <r>
    <x v="204"/>
    <x v="0"/>
    <n v="14253"/>
  </r>
  <r>
    <x v="204"/>
    <x v="1"/>
    <n v="15605"/>
  </r>
  <r>
    <x v="204"/>
    <x v="2"/>
    <n v="8290"/>
  </r>
  <r>
    <x v="205"/>
    <x v="0"/>
    <n v="56889"/>
  </r>
  <r>
    <x v="205"/>
    <x v="1"/>
    <n v="31377"/>
  </r>
  <r>
    <x v="205"/>
    <x v="2"/>
    <n v="46698"/>
  </r>
  <r>
    <x v="206"/>
    <x v="0"/>
    <n v="1891"/>
  </r>
  <r>
    <x v="206"/>
    <x v="1"/>
    <n v="32089"/>
  </r>
  <r>
    <x v="206"/>
    <x v="2"/>
    <n v="15115"/>
  </r>
  <r>
    <x v="207"/>
    <x v="0"/>
    <n v="32805"/>
  </r>
  <r>
    <x v="207"/>
    <x v="1"/>
    <n v="18116"/>
  </r>
  <r>
    <x v="207"/>
    <x v="2"/>
    <n v="6551"/>
  </r>
  <r>
    <x v="208"/>
    <x v="0"/>
    <n v="17844"/>
  </r>
  <r>
    <x v="208"/>
    <x v="1"/>
    <n v="32844"/>
  </r>
  <r>
    <x v="208"/>
    <x v="2"/>
    <n v="55882"/>
  </r>
  <r>
    <x v="209"/>
    <x v="0"/>
    <n v="57807"/>
  </r>
  <r>
    <x v="209"/>
    <x v="1"/>
    <n v="16125"/>
  </r>
  <r>
    <x v="209"/>
    <x v="2"/>
    <n v="1117"/>
  </r>
  <r>
    <x v="210"/>
    <x v="0"/>
    <n v="66865"/>
  </r>
  <r>
    <x v="210"/>
    <x v="1"/>
    <n v="32798"/>
  </r>
  <r>
    <x v="210"/>
    <x v="2"/>
    <n v="54216"/>
  </r>
  <r>
    <x v="211"/>
    <x v="0"/>
    <n v="26750"/>
  </r>
  <r>
    <x v="211"/>
    <x v="1"/>
    <n v="2670"/>
  </r>
  <r>
    <x v="211"/>
    <x v="2"/>
    <n v="112109"/>
  </r>
  <r>
    <x v="212"/>
    <x v="0"/>
    <n v="18133"/>
  </r>
  <r>
    <x v="212"/>
    <x v="1"/>
    <n v="13061"/>
  </r>
  <r>
    <x v="212"/>
    <x v="2"/>
    <n v="61905"/>
  </r>
  <r>
    <x v="213"/>
    <x v="0"/>
    <n v="7689"/>
  </r>
  <r>
    <x v="213"/>
    <x v="1"/>
    <n v="2346"/>
  </r>
  <r>
    <x v="213"/>
    <x v="2"/>
    <n v="76361"/>
  </r>
  <r>
    <x v="214"/>
    <x v="0"/>
    <n v="954"/>
  </r>
  <r>
    <x v="214"/>
    <x v="1"/>
    <n v="23308"/>
  </r>
  <r>
    <x v="214"/>
    <x v="2"/>
    <n v="42113"/>
  </r>
  <r>
    <x v="215"/>
    <x v="0"/>
    <n v="28138"/>
  </r>
  <r>
    <x v="215"/>
    <x v="1"/>
    <n v="38391"/>
  </r>
  <r>
    <x v="215"/>
    <x v="2"/>
    <n v="30618"/>
  </r>
  <r>
    <x v="216"/>
    <x v="0"/>
    <n v="16341"/>
  </r>
  <r>
    <x v="216"/>
    <x v="1"/>
    <n v="6537"/>
  </r>
  <r>
    <x v="216"/>
    <x v="2"/>
    <n v="32703"/>
  </r>
  <r>
    <x v="217"/>
    <x v="0"/>
    <n v="30938"/>
  </r>
  <r>
    <x v="217"/>
    <x v="1"/>
    <n v="33516"/>
  </r>
  <r>
    <x v="217"/>
    <x v="2"/>
    <n v="64336"/>
  </r>
  <r>
    <x v="218"/>
    <x v="0"/>
    <n v="70479"/>
  </r>
  <r>
    <x v="218"/>
    <x v="1"/>
    <n v="37237"/>
  </r>
  <r>
    <x v="218"/>
    <x v="2"/>
    <n v="107987"/>
  </r>
  <r>
    <x v="219"/>
    <x v="0"/>
    <n v="20307"/>
  </r>
  <r>
    <x v="219"/>
    <x v="1"/>
    <n v="23682"/>
  </r>
  <r>
    <x v="219"/>
    <x v="2"/>
    <n v="48813"/>
  </r>
  <r>
    <x v="220"/>
    <x v="0"/>
    <n v="23241"/>
  </r>
  <r>
    <x v="220"/>
    <x v="1"/>
    <n v="11564"/>
  </r>
  <r>
    <x v="220"/>
    <x v="2"/>
    <n v="77920"/>
  </r>
  <r>
    <x v="221"/>
    <x v="0"/>
    <n v="6848"/>
  </r>
  <r>
    <x v="221"/>
    <x v="1"/>
    <n v="2933"/>
  </r>
  <r>
    <x v="221"/>
    <x v="2"/>
    <n v="54267"/>
  </r>
  <r>
    <x v="222"/>
    <x v="0"/>
    <n v="12887"/>
  </r>
  <r>
    <x v="222"/>
    <x v="1"/>
    <n v="15990"/>
  </r>
  <r>
    <x v="222"/>
    <x v="2"/>
    <n v="23373"/>
  </r>
  <r>
    <x v="223"/>
    <x v="0"/>
    <n v="59818"/>
  </r>
  <r>
    <x v="223"/>
    <x v="1"/>
    <n v="16950"/>
  </r>
  <r>
    <x v="223"/>
    <x v="2"/>
    <n v="36110"/>
  </r>
  <r>
    <x v="224"/>
    <x v="0"/>
    <n v="38125"/>
  </r>
  <r>
    <x v="224"/>
    <x v="1"/>
    <n v="21144"/>
  </r>
  <r>
    <x v="224"/>
    <x v="2"/>
    <n v="58107"/>
  </r>
  <r>
    <x v="225"/>
    <x v="0"/>
    <n v="17974"/>
  </r>
  <r>
    <x v="225"/>
    <x v="1"/>
    <n v="47032"/>
  </r>
  <r>
    <x v="225"/>
    <x v="2"/>
    <n v="74207"/>
  </r>
  <r>
    <x v="226"/>
    <x v="0"/>
    <n v="2983"/>
  </r>
  <r>
    <x v="226"/>
    <x v="1"/>
    <n v="36473"/>
  </r>
  <r>
    <x v="226"/>
    <x v="2"/>
    <n v="40936"/>
  </r>
  <r>
    <x v="227"/>
    <x v="0"/>
    <n v="31679"/>
  </r>
  <r>
    <x v="227"/>
    <x v="1"/>
    <n v="3490"/>
  </r>
  <r>
    <x v="227"/>
    <x v="2"/>
    <n v="14343"/>
  </r>
  <r>
    <x v="228"/>
    <x v="0"/>
    <n v="33812"/>
  </r>
  <r>
    <x v="228"/>
    <x v="1"/>
    <n v="21339"/>
  </r>
  <r>
    <x v="228"/>
    <x v="2"/>
    <n v="7755"/>
  </r>
  <r>
    <x v="229"/>
    <x v="0"/>
    <n v="11357"/>
  </r>
  <r>
    <x v="229"/>
    <x v="1"/>
    <n v="24564"/>
  </r>
  <r>
    <x v="229"/>
    <x v="2"/>
    <n v="4532"/>
  </r>
  <r>
    <x v="230"/>
    <x v="0"/>
    <n v="376"/>
  </r>
  <r>
    <x v="230"/>
    <x v="1"/>
    <n v="5719"/>
  </r>
  <r>
    <x v="230"/>
    <x v="2"/>
    <n v="13149"/>
  </r>
  <r>
    <x v="231"/>
    <x v="0"/>
    <n v="11457"/>
  </r>
  <r>
    <x v="231"/>
    <x v="1"/>
    <n v="15764"/>
  </r>
  <r>
    <x v="231"/>
    <x v="2"/>
    <n v="74994"/>
  </r>
  <r>
    <x v="232"/>
    <x v="0"/>
    <n v="37462"/>
  </r>
  <r>
    <x v="232"/>
    <x v="1"/>
    <n v="54213"/>
  </r>
  <r>
    <x v="232"/>
    <x v="2"/>
    <n v="53798"/>
  </r>
  <r>
    <x v="233"/>
    <x v="0"/>
    <n v="45707"/>
  </r>
  <r>
    <x v="233"/>
    <x v="1"/>
    <n v="16976"/>
  </r>
  <r>
    <x v="233"/>
    <x v="2"/>
    <n v="75845"/>
  </r>
  <r>
    <x v="234"/>
    <x v="0"/>
    <n v="30815"/>
  </r>
  <r>
    <x v="234"/>
    <x v="1"/>
    <n v="31205"/>
  </r>
  <r>
    <x v="234"/>
    <x v="2"/>
    <n v="20589"/>
  </r>
  <r>
    <x v="235"/>
    <x v="0"/>
    <n v="25807"/>
  </r>
  <r>
    <x v="235"/>
    <x v="1"/>
    <n v="22521"/>
  </r>
  <r>
    <x v="235"/>
    <x v="2"/>
    <n v="78000"/>
  </r>
  <r>
    <x v="236"/>
    <x v="0"/>
    <n v="10208"/>
  </r>
  <r>
    <x v="236"/>
    <x v="1"/>
    <n v="13498"/>
  </r>
  <r>
    <x v="236"/>
    <x v="2"/>
    <n v="23183"/>
  </r>
  <r>
    <x v="237"/>
    <x v="0"/>
    <n v="31564"/>
  </r>
  <r>
    <x v="237"/>
    <x v="1"/>
    <n v="37036"/>
  </r>
  <r>
    <x v="237"/>
    <x v="2"/>
    <n v="4888"/>
  </r>
  <r>
    <x v="238"/>
    <x v="0"/>
    <n v="30103"/>
  </r>
  <r>
    <x v="238"/>
    <x v="1"/>
    <n v="46111"/>
  </r>
  <r>
    <x v="238"/>
    <x v="2"/>
    <n v="74202"/>
  </r>
  <r>
    <x v="239"/>
    <x v="0"/>
    <n v="28557"/>
  </r>
  <r>
    <x v="239"/>
    <x v="1"/>
    <n v="11268"/>
  </r>
  <r>
    <x v="239"/>
    <x v="2"/>
    <n v="101261"/>
  </r>
  <r>
    <x v="240"/>
    <x v="0"/>
    <n v="12739"/>
  </r>
  <r>
    <x v="240"/>
    <x v="1"/>
    <n v="13345"/>
  </r>
  <r>
    <x v="240"/>
    <x v="2"/>
    <n v="40238"/>
  </r>
  <r>
    <x v="241"/>
    <x v="0"/>
    <n v="41020"/>
  </r>
  <r>
    <x v="241"/>
    <x v="1"/>
    <n v="1939"/>
  </r>
  <r>
    <x v="241"/>
    <x v="2"/>
    <n v="7634"/>
  </r>
  <r>
    <x v="242"/>
    <x v="0"/>
    <n v="14376"/>
  </r>
  <r>
    <x v="242"/>
    <x v="1"/>
    <n v="15046"/>
  </r>
  <r>
    <x v="242"/>
    <x v="2"/>
    <n v="20674"/>
  </r>
  <r>
    <x v="243"/>
    <x v="0"/>
    <n v="23629"/>
  </r>
  <r>
    <x v="243"/>
    <x v="1"/>
    <n v="14164"/>
  </r>
  <r>
    <x v="243"/>
    <x v="2"/>
    <n v="22000"/>
  </r>
  <r>
    <x v="244"/>
    <x v="0"/>
    <n v="37425"/>
  </r>
  <r>
    <x v="244"/>
    <x v="1"/>
    <n v="37520"/>
  </r>
  <r>
    <x v="244"/>
    <x v="2"/>
    <n v="21675"/>
  </r>
  <r>
    <x v="245"/>
    <x v="0"/>
    <n v="58951"/>
  </r>
  <r>
    <x v="245"/>
    <x v="1"/>
    <n v="43741"/>
  </r>
  <r>
    <x v="245"/>
    <x v="2"/>
    <n v="94898"/>
  </r>
  <r>
    <x v="246"/>
    <x v="0"/>
    <n v="15696"/>
  </r>
  <r>
    <x v="246"/>
    <x v="1"/>
    <n v="25514"/>
  </r>
  <r>
    <x v="246"/>
    <x v="2"/>
    <n v="61564"/>
  </r>
  <r>
    <x v="247"/>
    <x v="0"/>
    <n v="6387"/>
  </r>
  <r>
    <x v="247"/>
    <x v="1"/>
    <n v="15551"/>
  </r>
  <r>
    <x v="247"/>
    <x v="2"/>
    <n v="4841"/>
  </r>
  <r>
    <x v="248"/>
    <x v="0"/>
    <n v="53238"/>
  </r>
  <r>
    <x v="248"/>
    <x v="1"/>
    <n v="2181"/>
  </r>
  <r>
    <x v="248"/>
    <x v="2"/>
    <n v="69169"/>
  </r>
  <r>
    <x v="249"/>
    <x v="0"/>
    <n v="50389"/>
  </r>
  <r>
    <x v="249"/>
    <x v="1"/>
    <n v="6211"/>
  </r>
  <r>
    <x v="249"/>
    <x v="2"/>
    <n v="37268"/>
  </r>
  <r>
    <x v="250"/>
    <x v="0"/>
    <n v="6768"/>
  </r>
  <r>
    <x v="250"/>
    <x v="1"/>
    <n v="20875"/>
  </r>
  <r>
    <x v="250"/>
    <x v="2"/>
    <n v="7362"/>
  </r>
  <r>
    <x v="251"/>
    <x v="0"/>
    <n v="58053"/>
  </r>
  <r>
    <x v="251"/>
    <x v="1"/>
    <n v="1037"/>
  </r>
  <r>
    <x v="251"/>
    <x v="2"/>
    <n v="14498"/>
  </r>
  <r>
    <x v="252"/>
    <x v="0"/>
    <n v="17055"/>
  </r>
  <r>
    <x v="252"/>
    <x v="1"/>
    <n v="44097"/>
  </r>
  <r>
    <x v="252"/>
    <x v="2"/>
    <n v="81321"/>
  </r>
  <r>
    <x v="253"/>
    <x v="0"/>
    <n v="89976"/>
  </r>
  <r>
    <x v="253"/>
    <x v="1"/>
    <n v="9509"/>
  </r>
  <r>
    <x v="253"/>
    <x v="2"/>
    <n v="94112"/>
  </r>
  <r>
    <x v="254"/>
    <x v="0"/>
    <n v="35199"/>
  </r>
  <r>
    <x v="254"/>
    <x v="1"/>
    <n v="34060"/>
  </r>
  <r>
    <x v="254"/>
    <x v="2"/>
    <n v="38819"/>
  </r>
  <r>
    <x v="255"/>
    <x v="0"/>
    <n v="12516"/>
  </r>
  <r>
    <x v="255"/>
    <x v="1"/>
    <n v="27230"/>
  </r>
  <r>
    <x v="255"/>
    <x v="2"/>
    <n v="25500"/>
  </r>
  <r>
    <x v="256"/>
    <x v="0"/>
    <n v="31646"/>
  </r>
  <r>
    <x v="256"/>
    <x v="1"/>
    <n v="13915"/>
  </r>
  <r>
    <x v="256"/>
    <x v="2"/>
    <n v="71475"/>
  </r>
  <r>
    <x v="257"/>
    <x v="0"/>
    <n v="15480"/>
  </r>
  <r>
    <x v="257"/>
    <x v="1"/>
    <n v="29177"/>
  </r>
  <r>
    <x v="257"/>
    <x v="2"/>
    <n v="71482"/>
  </r>
  <r>
    <x v="258"/>
    <x v="0"/>
    <n v="31169"/>
  </r>
  <r>
    <x v="258"/>
    <x v="1"/>
    <n v="28209"/>
  </r>
  <r>
    <x v="258"/>
    <x v="2"/>
    <n v="15715"/>
  </r>
  <r>
    <x v="259"/>
    <x v="0"/>
    <n v="4399"/>
  </r>
  <r>
    <x v="259"/>
    <x v="1"/>
    <n v="47435"/>
  </r>
  <r>
    <x v="259"/>
    <x v="2"/>
    <n v="32946"/>
  </r>
  <r>
    <x v="260"/>
    <x v="0"/>
    <n v="71651"/>
  </r>
  <r>
    <x v="260"/>
    <x v="1"/>
    <n v="44949"/>
  </r>
  <r>
    <x v="260"/>
    <x v="2"/>
    <n v="118353"/>
  </r>
  <r>
    <x v="261"/>
    <x v="0"/>
    <n v="13621"/>
  </r>
  <r>
    <x v="261"/>
    <x v="1"/>
    <n v="30917"/>
  </r>
  <r>
    <x v="261"/>
    <x v="2"/>
    <n v="69601"/>
  </r>
  <r>
    <x v="262"/>
    <x v="0"/>
    <n v="11325"/>
  </r>
  <r>
    <x v="262"/>
    <x v="1"/>
    <n v="29737"/>
  </r>
  <r>
    <x v="262"/>
    <x v="2"/>
    <n v="56774"/>
  </r>
  <r>
    <x v="263"/>
    <x v="0"/>
    <n v="15182"/>
  </r>
  <r>
    <x v="263"/>
    <x v="1"/>
    <n v="11013"/>
  </r>
  <r>
    <x v="263"/>
    <x v="2"/>
    <n v="55258"/>
  </r>
  <r>
    <x v="264"/>
    <x v="0"/>
    <n v="13027"/>
  </r>
  <r>
    <x v="264"/>
    <x v="1"/>
    <n v="10648"/>
  </r>
  <r>
    <x v="264"/>
    <x v="2"/>
    <n v="25135"/>
  </r>
  <r>
    <x v="265"/>
    <x v="0"/>
    <n v="13936"/>
  </r>
  <r>
    <x v="265"/>
    <x v="1"/>
    <n v="27267"/>
  </r>
  <r>
    <x v="265"/>
    <x v="2"/>
    <n v="38589"/>
  </r>
  <r>
    <x v="266"/>
    <x v="0"/>
    <n v="51014"/>
  </r>
  <r>
    <x v="266"/>
    <x v="1"/>
    <n v="7184"/>
  </r>
  <r>
    <x v="266"/>
    <x v="2"/>
    <n v="42797"/>
  </r>
  <r>
    <x v="267"/>
    <x v="0"/>
    <n v="87220"/>
  </r>
  <r>
    <x v="267"/>
    <x v="1"/>
    <n v="52158"/>
  </r>
  <r>
    <x v="267"/>
    <x v="2"/>
    <n v="37834"/>
  </r>
  <r>
    <x v="268"/>
    <x v="0"/>
    <n v="8220"/>
  </r>
  <r>
    <x v="268"/>
    <x v="1"/>
    <n v="14913"/>
  </r>
  <r>
    <x v="268"/>
    <x v="2"/>
    <n v="15055"/>
  </r>
  <r>
    <x v="269"/>
    <x v="0"/>
    <n v="45892"/>
  </r>
  <r>
    <x v="269"/>
    <x v="1"/>
    <n v="10036"/>
  </r>
  <r>
    <x v="269"/>
    <x v="2"/>
    <n v="38235"/>
  </r>
  <r>
    <x v="270"/>
    <x v="0"/>
    <n v="31553"/>
  </r>
  <r>
    <x v="270"/>
    <x v="1"/>
    <n v="8568"/>
  </r>
  <r>
    <x v="270"/>
    <x v="2"/>
    <n v="68317"/>
  </r>
  <r>
    <x v="271"/>
    <x v="0"/>
    <n v="36847"/>
  </r>
  <r>
    <x v="271"/>
    <x v="1"/>
    <n v="12886"/>
  </r>
  <r>
    <x v="271"/>
    <x v="2"/>
    <n v="32994"/>
  </r>
  <r>
    <x v="272"/>
    <x v="0"/>
    <n v="56267"/>
  </r>
  <r>
    <x v="272"/>
    <x v="1"/>
    <n v="20896"/>
  </r>
  <r>
    <x v="272"/>
    <x v="2"/>
    <n v="65986"/>
  </r>
  <r>
    <x v="273"/>
    <x v="0"/>
    <n v="38211"/>
  </r>
  <r>
    <x v="273"/>
    <x v="1"/>
    <n v="13074"/>
  </r>
  <r>
    <x v="273"/>
    <x v="2"/>
    <n v="46564"/>
  </r>
  <r>
    <x v="274"/>
    <x v="0"/>
    <n v="83886"/>
  </r>
  <r>
    <x v="274"/>
    <x v="1"/>
    <n v="40744"/>
  </r>
  <r>
    <x v="274"/>
    <x v="2"/>
    <n v="37359"/>
  </r>
  <r>
    <x v="275"/>
    <x v="0"/>
    <n v="16467"/>
  </r>
  <r>
    <x v="275"/>
    <x v="1"/>
    <n v="27934"/>
  </r>
  <r>
    <x v="275"/>
    <x v="2"/>
    <n v="20505"/>
  </r>
  <r>
    <x v="276"/>
    <x v="0"/>
    <n v="13137"/>
  </r>
  <r>
    <x v="276"/>
    <x v="1"/>
    <n v="39282"/>
  </r>
  <r>
    <x v="276"/>
    <x v="2"/>
    <n v="25292"/>
  </r>
  <r>
    <x v="277"/>
    <x v="0"/>
    <n v="438"/>
  </r>
  <r>
    <x v="277"/>
    <x v="1"/>
    <n v="17839"/>
  </r>
  <r>
    <x v="277"/>
    <x v="2"/>
    <n v="47902"/>
  </r>
  <r>
    <x v="278"/>
    <x v="0"/>
    <n v="55972"/>
  </r>
  <r>
    <x v="278"/>
    <x v="1"/>
    <n v="35836"/>
  </r>
  <r>
    <x v="278"/>
    <x v="2"/>
    <n v="22675"/>
  </r>
  <r>
    <x v="279"/>
    <x v="0"/>
    <n v="26382"/>
  </r>
  <r>
    <x v="279"/>
    <x v="1"/>
    <n v="4499"/>
  </r>
  <r>
    <x v="279"/>
    <x v="2"/>
    <n v="74787"/>
  </r>
  <r>
    <x v="280"/>
    <x v="0"/>
    <n v="29406"/>
  </r>
  <r>
    <x v="280"/>
    <x v="1"/>
    <n v="33518"/>
  </r>
  <r>
    <x v="280"/>
    <x v="2"/>
    <n v="73981"/>
  </r>
  <r>
    <x v="281"/>
    <x v="0"/>
    <n v="52425"/>
  </r>
  <r>
    <x v="281"/>
    <x v="1"/>
    <n v="8998"/>
  </r>
  <r>
    <x v="281"/>
    <x v="2"/>
    <n v="11447"/>
  </r>
  <r>
    <x v="282"/>
    <x v="0"/>
    <n v="723"/>
  </r>
  <r>
    <x v="282"/>
    <x v="1"/>
    <n v="24751"/>
  </r>
  <r>
    <x v="282"/>
    <x v="2"/>
    <n v="3748"/>
  </r>
  <r>
    <x v="283"/>
    <x v="0"/>
    <n v="10177"/>
  </r>
  <r>
    <x v="283"/>
    <x v="1"/>
    <n v="29913"/>
  </r>
  <r>
    <x v="283"/>
    <x v="2"/>
    <n v="57648"/>
  </r>
  <r>
    <x v="284"/>
    <x v="0"/>
    <n v="45677"/>
  </r>
  <r>
    <x v="284"/>
    <x v="1"/>
    <n v="34396"/>
  </r>
  <r>
    <x v="284"/>
    <x v="2"/>
    <n v="55711"/>
  </r>
  <r>
    <x v="285"/>
    <x v="0"/>
    <n v="12512"/>
  </r>
  <r>
    <x v="285"/>
    <x v="1"/>
    <n v="7450"/>
  </r>
  <r>
    <x v="285"/>
    <x v="2"/>
    <n v="26618"/>
  </r>
  <r>
    <x v="286"/>
    <x v="0"/>
    <n v="16779"/>
  </r>
  <r>
    <x v="286"/>
    <x v="1"/>
    <n v="26447"/>
  </r>
  <r>
    <x v="286"/>
    <x v="2"/>
    <n v="61163"/>
  </r>
  <r>
    <x v="287"/>
    <x v="0"/>
    <n v="8347"/>
  </r>
  <r>
    <x v="287"/>
    <x v="1"/>
    <n v="8875"/>
  </r>
  <r>
    <x v="287"/>
    <x v="2"/>
    <n v="606"/>
  </r>
  <r>
    <x v="288"/>
    <x v="0"/>
    <n v="83266"/>
  </r>
  <r>
    <x v="288"/>
    <x v="1"/>
    <n v="3961"/>
  </r>
  <r>
    <x v="288"/>
    <x v="2"/>
    <n v="55742"/>
  </r>
  <r>
    <x v="289"/>
    <x v="0"/>
    <n v="21510"/>
  </r>
  <r>
    <x v="289"/>
    <x v="1"/>
    <n v="8676"/>
  </r>
  <r>
    <x v="289"/>
    <x v="2"/>
    <n v="26934"/>
  </r>
  <r>
    <x v="290"/>
    <x v="0"/>
    <n v="42294"/>
  </r>
  <r>
    <x v="290"/>
    <x v="1"/>
    <n v="31736"/>
  </r>
  <r>
    <x v="290"/>
    <x v="2"/>
    <n v="65078"/>
  </r>
  <r>
    <x v="291"/>
    <x v="0"/>
    <n v="56282"/>
  </r>
  <r>
    <x v="291"/>
    <x v="1"/>
    <n v="24763"/>
  </r>
  <r>
    <x v="291"/>
    <x v="2"/>
    <n v="62594"/>
  </r>
  <r>
    <x v="292"/>
    <x v="0"/>
    <n v="44954"/>
  </r>
  <r>
    <x v="292"/>
    <x v="1"/>
    <n v="6903"/>
  </r>
  <r>
    <x v="292"/>
    <x v="2"/>
    <n v="32266"/>
  </r>
  <r>
    <x v="293"/>
    <x v="0"/>
    <n v="23783"/>
  </r>
  <r>
    <x v="293"/>
    <x v="1"/>
    <n v="11094"/>
  </r>
  <r>
    <x v="293"/>
    <x v="2"/>
    <n v="44723"/>
  </r>
  <r>
    <x v="294"/>
    <x v="0"/>
    <n v="60474"/>
  </r>
  <r>
    <x v="294"/>
    <x v="1"/>
    <n v="33583"/>
  </r>
  <r>
    <x v="294"/>
    <x v="2"/>
    <n v="56978"/>
  </r>
  <r>
    <x v="295"/>
    <x v="0"/>
    <n v="14150"/>
  </r>
  <r>
    <x v="295"/>
    <x v="1"/>
    <n v="32726"/>
  </r>
  <r>
    <x v="295"/>
    <x v="2"/>
    <n v="64965"/>
  </r>
  <r>
    <x v="296"/>
    <x v="0"/>
    <n v="28461"/>
  </r>
  <r>
    <x v="296"/>
    <x v="1"/>
    <n v="5690"/>
  </r>
  <r>
    <x v="296"/>
    <x v="2"/>
    <n v="63721"/>
  </r>
  <r>
    <x v="297"/>
    <x v="0"/>
    <n v="5854"/>
  </r>
  <r>
    <x v="297"/>
    <x v="1"/>
    <n v="29540"/>
  </r>
  <r>
    <x v="297"/>
    <x v="2"/>
    <n v="68732"/>
  </r>
  <r>
    <x v="298"/>
    <x v="0"/>
    <n v="26393"/>
  </r>
  <r>
    <x v="298"/>
    <x v="1"/>
    <n v="32390"/>
  </r>
  <r>
    <x v="298"/>
    <x v="2"/>
    <n v="23722"/>
  </r>
  <r>
    <x v="299"/>
    <x v="0"/>
    <n v="14596"/>
  </r>
  <r>
    <x v="299"/>
    <x v="1"/>
    <n v="18787"/>
  </r>
  <r>
    <x v="299"/>
    <x v="2"/>
    <n v="67190"/>
  </r>
  <r>
    <x v="300"/>
    <x v="0"/>
    <n v="30241"/>
  </r>
  <r>
    <x v="300"/>
    <x v="1"/>
    <n v="4201"/>
  </r>
  <r>
    <x v="300"/>
    <x v="2"/>
    <n v="42680"/>
  </r>
  <r>
    <x v="301"/>
    <x v="0"/>
    <n v="39756"/>
  </r>
  <r>
    <x v="301"/>
    <x v="1"/>
    <n v="20708"/>
  </r>
  <r>
    <x v="301"/>
    <x v="2"/>
    <n v="70761"/>
  </r>
  <r>
    <x v="302"/>
    <x v="0"/>
    <n v="26530"/>
  </r>
  <r>
    <x v="302"/>
    <x v="1"/>
    <n v="47863"/>
  </r>
  <r>
    <x v="302"/>
    <x v="2"/>
    <n v="33710"/>
  </r>
  <r>
    <x v="303"/>
    <x v="0"/>
    <n v="58405"/>
  </r>
  <r>
    <x v="303"/>
    <x v="1"/>
    <n v="14729"/>
  </r>
  <r>
    <x v="303"/>
    <x v="2"/>
    <n v="68494"/>
  </r>
  <r>
    <x v="304"/>
    <x v="0"/>
    <n v="4994"/>
  </r>
  <r>
    <x v="304"/>
    <x v="1"/>
    <n v="16558"/>
  </r>
  <r>
    <x v="304"/>
    <x v="2"/>
    <n v="44797"/>
  </r>
  <r>
    <x v="305"/>
    <x v="0"/>
    <n v="13822"/>
  </r>
  <r>
    <x v="305"/>
    <x v="1"/>
    <n v="26132"/>
  </r>
  <r>
    <x v="305"/>
    <x v="2"/>
    <n v="70685"/>
  </r>
  <r>
    <x v="306"/>
    <x v="0"/>
    <n v="17742"/>
  </r>
  <r>
    <x v="306"/>
    <x v="1"/>
    <n v="33160"/>
  </r>
  <r>
    <x v="306"/>
    <x v="2"/>
    <n v="58093"/>
  </r>
  <r>
    <x v="307"/>
    <x v="0"/>
    <n v="7451"/>
  </r>
  <r>
    <x v="307"/>
    <x v="1"/>
    <n v="25091"/>
  </r>
  <r>
    <x v="307"/>
    <x v="2"/>
    <n v="22431"/>
  </r>
  <r>
    <x v="308"/>
    <x v="0"/>
    <n v="36134"/>
  </r>
  <r>
    <x v="308"/>
    <x v="1"/>
    <n v="36466"/>
  </r>
  <r>
    <x v="308"/>
    <x v="2"/>
    <n v="13443"/>
  </r>
  <r>
    <x v="309"/>
    <x v="0"/>
    <n v="85106"/>
  </r>
  <r>
    <x v="309"/>
    <x v="1"/>
    <n v="56440"/>
  </r>
  <r>
    <x v="309"/>
    <x v="2"/>
    <n v="2111"/>
  </r>
  <r>
    <x v="310"/>
    <x v="0"/>
    <n v="18401"/>
  </r>
  <r>
    <x v="310"/>
    <x v="1"/>
    <n v="26429"/>
  </r>
  <r>
    <x v="310"/>
    <x v="2"/>
    <n v="24144"/>
  </r>
  <r>
    <x v="311"/>
    <x v="0"/>
    <n v="8185"/>
  </r>
  <r>
    <x v="311"/>
    <x v="1"/>
    <n v="21964"/>
  </r>
  <r>
    <x v="311"/>
    <x v="2"/>
    <n v="41461"/>
  </r>
  <r>
    <x v="312"/>
    <x v="0"/>
    <n v="59578"/>
  </r>
  <r>
    <x v="312"/>
    <x v="1"/>
    <n v="6114"/>
  </r>
  <r>
    <x v="312"/>
    <x v="2"/>
    <n v="9406"/>
  </r>
  <r>
    <x v="313"/>
    <x v="0"/>
    <n v="44220"/>
  </r>
  <r>
    <x v="313"/>
    <x v="1"/>
    <n v="30047"/>
  </r>
  <r>
    <x v="313"/>
    <x v="2"/>
    <n v="51172"/>
  </r>
  <r>
    <x v="314"/>
    <x v="0"/>
    <n v="30341"/>
  </r>
  <r>
    <x v="314"/>
    <x v="1"/>
    <n v="11546"/>
  </r>
  <r>
    <x v="314"/>
    <x v="2"/>
    <n v="7159"/>
  </r>
  <r>
    <x v="315"/>
    <x v="0"/>
    <n v="24244"/>
  </r>
  <r>
    <x v="315"/>
    <x v="1"/>
    <n v="1686"/>
  </r>
  <r>
    <x v="315"/>
    <x v="2"/>
    <n v="37003"/>
  </r>
  <r>
    <x v="316"/>
    <x v="0"/>
    <n v="9165"/>
  </r>
  <r>
    <x v="316"/>
    <x v="1"/>
    <n v="3162"/>
  </r>
  <r>
    <x v="316"/>
    <x v="2"/>
    <n v="104035"/>
  </r>
  <r>
    <x v="317"/>
    <x v="0"/>
    <n v="17873"/>
  </r>
  <r>
    <x v="317"/>
    <x v="1"/>
    <n v="39919"/>
  </r>
  <r>
    <x v="317"/>
    <x v="2"/>
    <n v="76979"/>
  </r>
  <r>
    <x v="318"/>
    <x v="0"/>
    <n v="20155"/>
  </r>
  <r>
    <x v="318"/>
    <x v="1"/>
    <n v="20839"/>
  </r>
  <r>
    <x v="318"/>
    <x v="2"/>
    <n v="5186"/>
  </r>
  <r>
    <x v="319"/>
    <x v="0"/>
    <n v="8665"/>
  </r>
  <r>
    <x v="319"/>
    <x v="1"/>
    <n v="17597"/>
  </r>
  <r>
    <x v="319"/>
    <x v="2"/>
    <n v="13337"/>
  </r>
  <r>
    <x v="320"/>
    <x v="0"/>
    <n v="59619"/>
  </r>
  <r>
    <x v="320"/>
    <x v="1"/>
    <n v="39977"/>
  </r>
  <r>
    <x v="320"/>
    <x v="2"/>
    <n v="14094"/>
  </r>
  <r>
    <x v="321"/>
    <x v="0"/>
    <n v="29656"/>
  </r>
  <r>
    <x v="321"/>
    <x v="1"/>
    <n v="31087"/>
  </r>
  <r>
    <x v="321"/>
    <x v="2"/>
    <n v="55529"/>
  </r>
  <r>
    <x v="322"/>
    <x v="0"/>
    <n v="70044"/>
  </r>
  <r>
    <x v="322"/>
    <x v="1"/>
    <n v="10155"/>
  </r>
  <r>
    <x v="322"/>
    <x v="2"/>
    <n v="26102"/>
  </r>
  <r>
    <x v="323"/>
    <x v="0"/>
    <n v="73288"/>
  </r>
  <r>
    <x v="323"/>
    <x v="1"/>
    <n v="47552"/>
  </r>
  <r>
    <x v="323"/>
    <x v="2"/>
    <n v="65922"/>
  </r>
  <r>
    <x v="324"/>
    <x v="0"/>
    <n v="49843"/>
  </r>
  <r>
    <x v="324"/>
    <x v="1"/>
    <n v="6936"/>
  </r>
  <r>
    <x v="324"/>
    <x v="2"/>
    <n v="6645"/>
  </r>
  <r>
    <x v="325"/>
    <x v="0"/>
    <n v="19848"/>
  </r>
  <r>
    <x v="325"/>
    <x v="1"/>
    <n v="5916"/>
  </r>
  <r>
    <x v="325"/>
    <x v="2"/>
    <n v="38170"/>
  </r>
  <r>
    <x v="326"/>
    <x v="0"/>
    <n v="23709"/>
  </r>
  <r>
    <x v="326"/>
    <x v="1"/>
    <n v="38463"/>
  </r>
  <r>
    <x v="326"/>
    <x v="2"/>
    <n v="5086"/>
  </r>
  <r>
    <x v="327"/>
    <x v="0"/>
    <n v="53273"/>
  </r>
  <r>
    <x v="327"/>
    <x v="1"/>
    <n v="16923"/>
  </r>
  <r>
    <x v="327"/>
    <x v="2"/>
    <n v="25630"/>
  </r>
  <r>
    <x v="328"/>
    <x v="0"/>
    <n v="29925"/>
  </r>
  <r>
    <x v="328"/>
    <x v="1"/>
    <n v="17313"/>
  </r>
  <r>
    <x v="328"/>
    <x v="2"/>
    <n v="50434"/>
  </r>
  <r>
    <x v="329"/>
    <x v="0"/>
    <n v="11910"/>
  </r>
  <r>
    <x v="329"/>
    <x v="1"/>
    <n v="25880"/>
  </r>
  <r>
    <x v="329"/>
    <x v="2"/>
    <n v="12880"/>
  </r>
  <r>
    <x v="330"/>
    <x v="0"/>
    <n v="59232"/>
  </r>
  <r>
    <x v="330"/>
    <x v="1"/>
    <n v="59841"/>
  </r>
  <r>
    <x v="330"/>
    <x v="2"/>
    <n v="43626"/>
  </r>
  <r>
    <x v="331"/>
    <x v="0"/>
    <n v="36911"/>
  </r>
  <r>
    <x v="331"/>
    <x v="1"/>
    <n v="19087"/>
  </r>
  <r>
    <x v="331"/>
    <x v="2"/>
    <n v="69383"/>
  </r>
  <r>
    <x v="332"/>
    <x v="0"/>
    <n v="23186"/>
  </r>
  <r>
    <x v="332"/>
    <x v="1"/>
    <n v="8613"/>
  </r>
  <r>
    <x v="332"/>
    <x v="2"/>
    <n v="63416"/>
  </r>
  <r>
    <x v="333"/>
    <x v="0"/>
    <n v="10556"/>
  </r>
  <r>
    <x v="333"/>
    <x v="1"/>
    <n v="9296"/>
  </r>
  <r>
    <x v="333"/>
    <x v="2"/>
    <n v="47641"/>
  </r>
  <r>
    <x v="334"/>
    <x v="0"/>
    <n v="14309"/>
  </r>
  <r>
    <x v="334"/>
    <x v="1"/>
    <n v="18111"/>
  </r>
  <r>
    <x v="334"/>
    <x v="2"/>
    <n v="34842"/>
  </r>
  <r>
    <x v="335"/>
    <x v="0"/>
    <n v="138"/>
  </r>
  <r>
    <x v="335"/>
    <x v="1"/>
    <n v="39499"/>
  </r>
  <r>
    <x v="335"/>
    <x v="2"/>
    <n v="69238"/>
  </r>
  <r>
    <x v="336"/>
    <x v="0"/>
    <n v="5985"/>
  </r>
  <r>
    <x v="336"/>
    <x v="1"/>
    <n v="30987"/>
  </r>
  <r>
    <x v="336"/>
    <x v="2"/>
    <n v="49973"/>
  </r>
  <r>
    <x v="337"/>
    <x v="0"/>
    <n v="1918"/>
  </r>
  <r>
    <x v="337"/>
    <x v="1"/>
    <n v="54094"/>
  </r>
  <r>
    <x v="337"/>
    <x v="2"/>
    <n v="78653"/>
  </r>
  <r>
    <x v="338"/>
    <x v="0"/>
    <n v="47794"/>
  </r>
  <r>
    <x v="338"/>
    <x v="1"/>
    <n v="32665"/>
  </r>
  <r>
    <x v="338"/>
    <x v="2"/>
    <n v="21936"/>
  </r>
  <r>
    <x v="339"/>
    <x v="0"/>
    <n v="28072"/>
  </r>
  <r>
    <x v="339"/>
    <x v="1"/>
    <n v="18767"/>
  </r>
  <r>
    <x v="339"/>
    <x v="2"/>
    <n v="61690"/>
  </r>
  <r>
    <x v="340"/>
    <x v="0"/>
    <n v="38981"/>
  </r>
  <r>
    <x v="340"/>
    <x v="1"/>
    <n v="5500"/>
  </r>
  <r>
    <x v="340"/>
    <x v="2"/>
    <n v="26166"/>
  </r>
  <r>
    <x v="341"/>
    <x v="0"/>
    <n v="58552"/>
  </r>
  <r>
    <x v="341"/>
    <x v="1"/>
    <n v="37106"/>
  </r>
  <r>
    <x v="341"/>
    <x v="2"/>
    <n v="36203"/>
  </r>
  <r>
    <x v="342"/>
    <x v="0"/>
    <n v="47188"/>
  </r>
  <r>
    <x v="342"/>
    <x v="1"/>
    <n v="2140"/>
  </r>
  <r>
    <x v="342"/>
    <x v="2"/>
    <n v="1775"/>
  </r>
  <r>
    <x v="343"/>
    <x v="0"/>
    <n v="44901"/>
  </r>
  <r>
    <x v="343"/>
    <x v="1"/>
    <n v="45426"/>
  </r>
  <r>
    <x v="343"/>
    <x v="2"/>
    <n v="99686"/>
  </r>
  <r>
    <x v="344"/>
    <x v="0"/>
    <n v="83166"/>
  </r>
  <r>
    <x v="344"/>
    <x v="1"/>
    <n v="22267"/>
  </r>
  <r>
    <x v="344"/>
    <x v="2"/>
    <n v="89462"/>
  </r>
  <r>
    <x v="345"/>
    <x v="0"/>
    <n v="5564"/>
  </r>
  <r>
    <x v="345"/>
    <x v="1"/>
    <n v="5379"/>
  </r>
  <r>
    <x v="345"/>
    <x v="2"/>
    <n v="29783"/>
  </r>
  <r>
    <x v="346"/>
    <x v="0"/>
    <n v="15530"/>
  </r>
  <r>
    <x v="346"/>
    <x v="1"/>
    <n v="7047"/>
  </r>
  <r>
    <x v="346"/>
    <x v="2"/>
    <n v="2976"/>
  </r>
  <r>
    <x v="347"/>
    <x v="0"/>
    <n v="57638"/>
  </r>
  <r>
    <x v="347"/>
    <x v="1"/>
    <n v="1982"/>
  </r>
  <r>
    <x v="347"/>
    <x v="2"/>
    <n v="18216"/>
  </r>
  <r>
    <x v="348"/>
    <x v="0"/>
    <n v="49362"/>
  </r>
  <r>
    <x v="348"/>
    <x v="1"/>
    <n v="25423"/>
  </r>
  <r>
    <x v="348"/>
    <x v="2"/>
    <n v="14059"/>
  </r>
  <r>
    <x v="349"/>
    <x v="0"/>
    <n v="23998"/>
  </r>
  <r>
    <x v="349"/>
    <x v="1"/>
    <n v="33470"/>
  </r>
  <r>
    <x v="349"/>
    <x v="2"/>
    <n v="68739"/>
  </r>
  <r>
    <x v="350"/>
    <x v="0"/>
    <n v="45379"/>
  </r>
  <r>
    <x v="350"/>
    <x v="1"/>
    <n v="41147"/>
  </r>
  <r>
    <x v="350"/>
    <x v="2"/>
    <n v="60305"/>
  </r>
  <r>
    <x v="351"/>
    <x v="0"/>
    <n v="59022"/>
  </r>
  <r>
    <x v="351"/>
    <x v="1"/>
    <n v="35268"/>
  </r>
  <r>
    <x v="351"/>
    <x v="2"/>
    <n v="106752"/>
  </r>
  <r>
    <x v="352"/>
    <x v="0"/>
    <n v="14154"/>
  </r>
  <r>
    <x v="352"/>
    <x v="1"/>
    <n v="1451"/>
  </r>
  <r>
    <x v="352"/>
    <x v="2"/>
    <n v="34450"/>
  </r>
  <r>
    <x v="353"/>
    <x v="0"/>
    <n v="58082"/>
  </r>
  <r>
    <x v="353"/>
    <x v="1"/>
    <n v="5329"/>
  </r>
  <r>
    <x v="353"/>
    <x v="2"/>
    <n v="63170"/>
  </r>
  <r>
    <x v="354"/>
    <x v="0"/>
    <n v="20588"/>
  </r>
  <r>
    <x v="354"/>
    <x v="1"/>
    <n v="33386"/>
  </r>
  <r>
    <x v="354"/>
    <x v="2"/>
    <n v="9345"/>
  </r>
  <r>
    <x v="355"/>
    <x v="0"/>
    <n v="27227"/>
  </r>
  <r>
    <x v="355"/>
    <x v="1"/>
    <n v="22236"/>
  </r>
  <r>
    <x v="355"/>
    <x v="2"/>
    <n v="78101"/>
  </r>
  <r>
    <x v="356"/>
    <x v="0"/>
    <n v="22782"/>
  </r>
  <r>
    <x v="356"/>
    <x v="1"/>
    <n v="35981"/>
  </r>
  <r>
    <x v="356"/>
    <x v="2"/>
    <n v="49078"/>
  </r>
  <r>
    <x v="357"/>
    <x v="0"/>
    <n v="36414"/>
  </r>
  <r>
    <x v="357"/>
    <x v="1"/>
    <n v="35474"/>
  </r>
  <r>
    <x v="357"/>
    <x v="2"/>
    <n v="68111"/>
  </r>
  <r>
    <x v="358"/>
    <x v="0"/>
    <n v="54863"/>
  </r>
  <r>
    <x v="358"/>
    <x v="1"/>
    <n v="47105"/>
  </r>
  <r>
    <x v="358"/>
    <x v="2"/>
    <n v="118138"/>
  </r>
  <r>
    <x v="359"/>
    <x v="0"/>
    <n v="46528"/>
  </r>
  <r>
    <x v="359"/>
    <x v="1"/>
    <n v="29487"/>
  </r>
  <r>
    <x v="359"/>
    <x v="2"/>
    <n v="55337"/>
  </r>
  <r>
    <x v="360"/>
    <x v="0"/>
    <n v="490"/>
  </r>
  <r>
    <x v="360"/>
    <x v="1"/>
    <n v="9395"/>
  </r>
  <r>
    <x v="360"/>
    <x v="2"/>
    <n v="71022"/>
  </r>
  <r>
    <x v="361"/>
    <x v="0"/>
    <n v="1641"/>
  </r>
  <r>
    <x v="361"/>
    <x v="1"/>
    <n v="25516"/>
  </r>
  <r>
    <x v="361"/>
    <x v="2"/>
    <n v="32347"/>
  </r>
  <r>
    <x v="362"/>
    <x v="0"/>
    <n v="41783"/>
  </r>
  <r>
    <x v="362"/>
    <x v="1"/>
    <n v="29189"/>
  </r>
  <r>
    <x v="362"/>
    <x v="2"/>
    <n v="6864"/>
  </r>
  <r>
    <x v="363"/>
    <x v="0"/>
    <n v="6152"/>
  </r>
  <r>
    <x v="363"/>
    <x v="1"/>
    <n v="17267"/>
  </r>
  <r>
    <x v="363"/>
    <x v="2"/>
    <n v="14390"/>
  </r>
  <r>
    <x v="364"/>
    <x v="0"/>
    <n v="68708"/>
  </r>
  <r>
    <x v="364"/>
    <x v="1"/>
    <n v="42948"/>
  </r>
  <r>
    <x v="364"/>
    <x v="2"/>
    <n v="24285"/>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2">
  <r>
    <x v="0"/>
    <x v="0"/>
    <x v="0"/>
    <x v="0"/>
    <n v="32820"/>
  </r>
  <r>
    <x v="0"/>
    <x v="0"/>
    <x v="0"/>
    <x v="1"/>
    <n v="40749"/>
  </r>
  <r>
    <x v="0"/>
    <x v="0"/>
    <x v="1"/>
    <x v="0"/>
    <n v="95999"/>
  </r>
  <r>
    <x v="0"/>
    <x v="0"/>
    <x v="1"/>
    <x v="1"/>
    <n v="20844"/>
  </r>
  <r>
    <x v="0"/>
    <x v="0"/>
    <x v="2"/>
    <x v="0"/>
    <n v="11751"/>
  </r>
  <r>
    <x v="0"/>
    <x v="0"/>
    <x v="2"/>
    <x v="1"/>
    <n v="66939"/>
  </r>
  <r>
    <x v="1"/>
    <x v="1"/>
    <x v="0"/>
    <x v="0"/>
    <n v="10105"/>
  </r>
  <r>
    <x v="1"/>
    <x v="1"/>
    <x v="0"/>
    <x v="1"/>
    <n v="28137"/>
  </r>
  <r>
    <x v="1"/>
    <x v="1"/>
    <x v="1"/>
    <x v="0"/>
    <n v="50157"/>
  </r>
  <r>
    <x v="1"/>
    <x v="1"/>
    <x v="1"/>
    <x v="1"/>
    <n v="13283"/>
  </r>
  <r>
    <x v="1"/>
    <x v="1"/>
    <x v="2"/>
    <x v="0"/>
    <n v="536906"/>
  </r>
  <r>
    <x v="1"/>
    <x v="1"/>
    <x v="2"/>
    <x v="1"/>
    <n v="2506"/>
  </r>
  <r>
    <x v="2"/>
    <x v="2"/>
    <x v="0"/>
    <x v="0"/>
    <n v="1572"/>
  </r>
  <r>
    <x v="2"/>
    <x v="2"/>
    <x v="0"/>
    <x v="1"/>
    <n v="1376"/>
  </r>
  <r>
    <x v="2"/>
    <x v="2"/>
    <x v="1"/>
    <x v="0"/>
    <n v="956"/>
  </r>
  <r>
    <x v="2"/>
    <x v="2"/>
    <x v="1"/>
    <x v="1"/>
    <n v="26863"/>
  </r>
  <r>
    <x v="2"/>
    <x v="2"/>
    <x v="2"/>
    <x v="0"/>
    <n v="109438"/>
  </r>
  <r>
    <x v="2"/>
    <x v="2"/>
    <x v="2"/>
    <x v="1"/>
    <n v="27585"/>
  </r>
  <r>
    <x v="3"/>
    <x v="3"/>
    <x v="0"/>
    <x v="0"/>
    <n v="21382"/>
  </r>
  <r>
    <x v="3"/>
    <x v="3"/>
    <x v="0"/>
    <x v="1"/>
    <n v="22192"/>
  </r>
  <r>
    <x v="3"/>
    <x v="3"/>
    <x v="1"/>
    <x v="0"/>
    <n v="5980"/>
  </r>
  <r>
    <x v="3"/>
    <x v="3"/>
    <x v="1"/>
    <x v="1"/>
    <n v="9647"/>
  </r>
  <r>
    <x v="3"/>
    <x v="3"/>
    <x v="2"/>
    <x v="0"/>
    <n v="3267"/>
  </r>
  <r>
    <x v="3"/>
    <x v="3"/>
    <x v="2"/>
    <x v="1"/>
    <n v="4299"/>
  </r>
  <r>
    <x v="4"/>
    <x v="4"/>
    <x v="0"/>
    <x v="0"/>
    <n v="15539"/>
  </r>
  <r>
    <x v="4"/>
    <x v="4"/>
    <x v="0"/>
    <x v="1"/>
    <n v="16432"/>
  </r>
  <r>
    <x v="4"/>
    <x v="4"/>
    <x v="1"/>
    <x v="0"/>
    <n v="38875"/>
  </r>
  <r>
    <x v="4"/>
    <x v="4"/>
    <x v="1"/>
    <x v="1"/>
    <n v="1829"/>
  </r>
  <r>
    <x v="4"/>
    <x v="4"/>
    <x v="2"/>
    <x v="0"/>
    <n v="2647"/>
  </r>
  <r>
    <x v="4"/>
    <x v="4"/>
    <x v="2"/>
    <x v="1"/>
    <n v="34528"/>
  </r>
  <r>
    <x v="5"/>
    <x v="5"/>
    <x v="0"/>
    <x v="0"/>
    <n v="19244"/>
  </r>
  <r>
    <x v="5"/>
    <x v="5"/>
    <x v="0"/>
    <x v="1"/>
    <n v="12743"/>
  </r>
  <r>
    <x v="5"/>
    <x v="5"/>
    <x v="1"/>
    <x v="0"/>
    <n v="70836"/>
  </r>
  <r>
    <x v="5"/>
    <x v="5"/>
    <x v="1"/>
    <x v="1"/>
    <n v="5424"/>
  </r>
  <r>
    <x v="5"/>
    <x v="5"/>
    <x v="2"/>
    <x v="0"/>
    <n v="78003"/>
  </r>
  <r>
    <x v="5"/>
    <x v="5"/>
    <x v="2"/>
    <x v="1"/>
    <n v="41406"/>
  </r>
  <r>
    <x v="6"/>
    <x v="6"/>
    <x v="0"/>
    <x v="0"/>
    <n v="7206"/>
  </r>
  <r>
    <x v="6"/>
    <x v="6"/>
    <x v="0"/>
    <x v="1"/>
    <n v="8426"/>
  </r>
  <r>
    <x v="6"/>
    <x v="6"/>
    <x v="1"/>
    <x v="0"/>
    <n v="42540"/>
  </r>
  <r>
    <x v="6"/>
    <x v="6"/>
    <x v="1"/>
    <x v="1"/>
    <n v="33393"/>
  </r>
  <r>
    <x v="6"/>
    <x v="6"/>
    <x v="2"/>
    <x v="0"/>
    <n v="51046"/>
  </r>
  <r>
    <x v="6"/>
    <x v="6"/>
    <x v="2"/>
    <x v="1"/>
    <n v="7483"/>
  </r>
  <r>
    <x v="7"/>
    <x v="0"/>
    <x v="0"/>
    <x v="0"/>
    <n v="235577"/>
  </r>
  <r>
    <x v="7"/>
    <x v="0"/>
    <x v="0"/>
    <x v="1"/>
    <n v="50635"/>
  </r>
  <r>
    <x v="7"/>
    <x v="0"/>
    <x v="1"/>
    <x v="0"/>
    <n v="211"/>
  </r>
  <r>
    <x v="7"/>
    <x v="0"/>
    <x v="1"/>
    <x v="1"/>
    <n v="920"/>
  </r>
  <r>
    <x v="7"/>
    <x v="0"/>
    <x v="2"/>
    <x v="0"/>
    <n v="129524"/>
  </r>
  <r>
    <x v="7"/>
    <x v="0"/>
    <x v="2"/>
    <x v="1"/>
    <n v="24548"/>
  </r>
  <r>
    <x v="8"/>
    <x v="1"/>
    <x v="0"/>
    <x v="0"/>
    <n v="25635"/>
  </r>
  <r>
    <x v="8"/>
    <x v="1"/>
    <x v="0"/>
    <x v="1"/>
    <n v="1731"/>
  </r>
  <r>
    <x v="8"/>
    <x v="1"/>
    <x v="1"/>
    <x v="0"/>
    <n v="163901"/>
  </r>
  <r>
    <x v="8"/>
    <x v="1"/>
    <x v="1"/>
    <x v="1"/>
    <n v="35968"/>
  </r>
  <r>
    <x v="8"/>
    <x v="1"/>
    <x v="2"/>
    <x v="0"/>
    <n v="54372"/>
  </r>
  <r>
    <x v="8"/>
    <x v="1"/>
    <x v="2"/>
    <x v="1"/>
    <n v="124494"/>
  </r>
  <r>
    <x v="9"/>
    <x v="2"/>
    <x v="0"/>
    <x v="0"/>
    <n v="16800"/>
  </r>
  <r>
    <x v="9"/>
    <x v="2"/>
    <x v="0"/>
    <x v="1"/>
    <n v="46"/>
  </r>
  <r>
    <x v="9"/>
    <x v="2"/>
    <x v="1"/>
    <x v="0"/>
    <n v="2012"/>
  </r>
  <r>
    <x v="9"/>
    <x v="2"/>
    <x v="1"/>
    <x v="1"/>
    <n v="7574"/>
  </r>
  <r>
    <x v="9"/>
    <x v="2"/>
    <x v="2"/>
    <x v="0"/>
    <n v="99905"/>
  </r>
  <r>
    <x v="9"/>
    <x v="2"/>
    <x v="2"/>
    <x v="1"/>
    <n v="33181"/>
  </r>
  <r>
    <x v="10"/>
    <x v="3"/>
    <x v="0"/>
    <x v="0"/>
    <n v="43337"/>
  </r>
  <r>
    <x v="10"/>
    <x v="3"/>
    <x v="0"/>
    <x v="1"/>
    <n v="29775"/>
  </r>
  <r>
    <x v="10"/>
    <x v="3"/>
    <x v="1"/>
    <x v="0"/>
    <n v="82006"/>
  </r>
  <r>
    <x v="10"/>
    <x v="3"/>
    <x v="1"/>
    <x v="1"/>
    <n v="1901"/>
  </r>
  <r>
    <x v="10"/>
    <x v="3"/>
    <x v="2"/>
    <x v="0"/>
    <n v="18782"/>
  </r>
  <r>
    <x v="10"/>
    <x v="3"/>
    <x v="2"/>
    <x v="1"/>
    <n v="18280"/>
  </r>
  <r>
    <x v="11"/>
    <x v="4"/>
    <x v="0"/>
    <x v="0"/>
    <n v="38750"/>
  </r>
  <r>
    <x v="11"/>
    <x v="4"/>
    <x v="0"/>
    <x v="1"/>
    <n v="36547"/>
  </r>
  <r>
    <x v="11"/>
    <x v="4"/>
    <x v="1"/>
    <x v="0"/>
    <n v="41882"/>
  </r>
  <r>
    <x v="11"/>
    <x v="4"/>
    <x v="1"/>
    <x v="1"/>
    <n v="6081"/>
  </r>
  <r>
    <x v="11"/>
    <x v="4"/>
    <x v="2"/>
    <x v="0"/>
    <n v="107657"/>
  </r>
  <r>
    <x v="11"/>
    <x v="4"/>
    <x v="2"/>
    <x v="1"/>
    <n v="17516"/>
  </r>
  <r>
    <x v="12"/>
    <x v="5"/>
    <x v="0"/>
    <x v="0"/>
    <n v="11490"/>
  </r>
  <r>
    <x v="12"/>
    <x v="5"/>
    <x v="0"/>
    <x v="1"/>
    <n v="12158"/>
  </r>
  <r>
    <x v="12"/>
    <x v="5"/>
    <x v="1"/>
    <x v="0"/>
    <n v="17567"/>
  </r>
  <r>
    <x v="12"/>
    <x v="5"/>
    <x v="1"/>
    <x v="1"/>
    <n v="2100"/>
  </r>
  <r>
    <x v="12"/>
    <x v="5"/>
    <x v="2"/>
    <x v="0"/>
    <n v="97559"/>
  </r>
  <r>
    <x v="12"/>
    <x v="5"/>
    <x v="2"/>
    <x v="1"/>
    <n v="61984"/>
  </r>
  <r>
    <x v="13"/>
    <x v="6"/>
    <x v="0"/>
    <x v="0"/>
    <n v="58727"/>
  </r>
  <r>
    <x v="13"/>
    <x v="6"/>
    <x v="0"/>
    <x v="1"/>
    <n v="836"/>
  </r>
  <r>
    <x v="13"/>
    <x v="6"/>
    <x v="1"/>
    <x v="0"/>
    <n v="23853"/>
  </r>
  <r>
    <x v="13"/>
    <x v="6"/>
    <x v="1"/>
    <x v="1"/>
    <n v="7313"/>
  </r>
  <r>
    <x v="13"/>
    <x v="6"/>
    <x v="2"/>
    <x v="0"/>
    <n v="122490"/>
  </r>
  <r>
    <x v="13"/>
    <x v="6"/>
    <x v="2"/>
    <x v="1"/>
    <n v="18969"/>
  </r>
  <r>
    <x v="14"/>
    <x v="0"/>
    <x v="0"/>
    <x v="0"/>
    <n v="191426"/>
  </r>
  <r>
    <x v="14"/>
    <x v="0"/>
    <x v="0"/>
    <x v="1"/>
    <n v="4036"/>
  </r>
  <r>
    <x v="14"/>
    <x v="0"/>
    <x v="1"/>
    <x v="0"/>
    <n v="15039"/>
  </r>
  <r>
    <x v="14"/>
    <x v="0"/>
    <x v="1"/>
    <x v="1"/>
    <n v="18364"/>
  </r>
  <r>
    <x v="14"/>
    <x v="0"/>
    <x v="2"/>
    <x v="0"/>
    <n v="57845"/>
  </r>
  <r>
    <x v="14"/>
    <x v="0"/>
    <x v="2"/>
    <x v="1"/>
    <n v="189139"/>
  </r>
  <r>
    <x v="15"/>
    <x v="1"/>
    <x v="0"/>
    <x v="0"/>
    <n v="31190"/>
  </r>
  <r>
    <x v="15"/>
    <x v="1"/>
    <x v="0"/>
    <x v="1"/>
    <n v="86307"/>
  </r>
  <r>
    <x v="15"/>
    <x v="1"/>
    <x v="1"/>
    <x v="0"/>
    <n v="78001"/>
  </r>
  <r>
    <x v="15"/>
    <x v="1"/>
    <x v="1"/>
    <x v="1"/>
    <n v="73449"/>
  </r>
  <r>
    <x v="15"/>
    <x v="1"/>
    <x v="2"/>
    <x v="0"/>
    <n v="110048"/>
  </r>
  <r>
    <x v="15"/>
    <x v="1"/>
    <x v="2"/>
    <x v="1"/>
    <n v="196698"/>
  </r>
  <r>
    <x v="16"/>
    <x v="2"/>
    <x v="0"/>
    <x v="0"/>
    <n v="11673"/>
  </r>
  <r>
    <x v="16"/>
    <x v="2"/>
    <x v="0"/>
    <x v="1"/>
    <n v="20180"/>
  </r>
  <r>
    <x v="16"/>
    <x v="2"/>
    <x v="1"/>
    <x v="0"/>
    <n v="6660"/>
  </r>
  <r>
    <x v="16"/>
    <x v="2"/>
    <x v="1"/>
    <x v="1"/>
    <n v="21707"/>
  </r>
  <r>
    <x v="16"/>
    <x v="2"/>
    <x v="2"/>
    <x v="0"/>
    <n v="15627"/>
  </r>
  <r>
    <x v="16"/>
    <x v="2"/>
    <x v="2"/>
    <x v="1"/>
    <n v="17121"/>
  </r>
  <r>
    <x v="17"/>
    <x v="3"/>
    <x v="0"/>
    <x v="0"/>
    <n v="4681"/>
  </r>
  <r>
    <x v="17"/>
    <x v="3"/>
    <x v="0"/>
    <x v="1"/>
    <n v="13727"/>
  </r>
  <r>
    <x v="17"/>
    <x v="3"/>
    <x v="1"/>
    <x v="0"/>
    <n v="16747"/>
  </r>
  <r>
    <x v="17"/>
    <x v="3"/>
    <x v="1"/>
    <x v="1"/>
    <n v="21821"/>
  </r>
  <r>
    <x v="17"/>
    <x v="3"/>
    <x v="2"/>
    <x v="0"/>
    <n v="24819"/>
  </r>
  <r>
    <x v="17"/>
    <x v="3"/>
    <x v="2"/>
    <x v="1"/>
    <n v="32486"/>
  </r>
  <r>
    <x v="18"/>
    <x v="4"/>
    <x v="0"/>
    <x v="0"/>
    <n v="69560"/>
  </r>
  <r>
    <x v="18"/>
    <x v="4"/>
    <x v="0"/>
    <x v="1"/>
    <n v="1009"/>
  </r>
  <r>
    <x v="18"/>
    <x v="4"/>
    <x v="1"/>
    <x v="0"/>
    <n v="15484"/>
  </r>
  <r>
    <x v="18"/>
    <x v="4"/>
    <x v="1"/>
    <x v="1"/>
    <n v="1055"/>
  </r>
  <r>
    <x v="18"/>
    <x v="4"/>
    <x v="2"/>
    <x v="0"/>
    <n v="15978"/>
  </r>
  <r>
    <x v="18"/>
    <x v="4"/>
    <x v="2"/>
    <x v="1"/>
    <n v="33333"/>
  </r>
  <r>
    <x v="19"/>
    <x v="5"/>
    <x v="0"/>
    <x v="0"/>
    <n v="2851"/>
  </r>
  <r>
    <x v="19"/>
    <x v="5"/>
    <x v="0"/>
    <x v="1"/>
    <n v="23061"/>
  </r>
  <r>
    <x v="19"/>
    <x v="5"/>
    <x v="1"/>
    <x v="0"/>
    <n v="2750"/>
  </r>
  <r>
    <x v="19"/>
    <x v="5"/>
    <x v="1"/>
    <x v="1"/>
    <n v="1514"/>
  </r>
  <r>
    <x v="19"/>
    <x v="5"/>
    <x v="2"/>
    <x v="0"/>
    <n v="4300"/>
  </r>
  <r>
    <x v="19"/>
    <x v="5"/>
    <x v="2"/>
    <x v="1"/>
    <n v="20524"/>
  </r>
  <r>
    <x v="20"/>
    <x v="6"/>
    <x v="0"/>
    <x v="0"/>
    <n v="29735"/>
  </r>
  <r>
    <x v="20"/>
    <x v="6"/>
    <x v="0"/>
    <x v="1"/>
    <n v="264"/>
  </r>
  <r>
    <x v="20"/>
    <x v="6"/>
    <x v="1"/>
    <x v="0"/>
    <n v="1327"/>
  </r>
  <r>
    <x v="20"/>
    <x v="6"/>
    <x v="1"/>
    <x v="1"/>
    <n v="15366"/>
  </r>
  <r>
    <x v="20"/>
    <x v="6"/>
    <x v="2"/>
    <x v="0"/>
    <n v="31240"/>
  </r>
  <r>
    <x v="20"/>
    <x v="6"/>
    <x v="2"/>
    <x v="1"/>
    <n v="2380"/>
  </r>
  <r>
    <x v="21"/>
    <x v="0"/>
    <x v="0"/>
    <x v="0"/>
    <n v="703"/>
  </r>
  <r>
    <x v="21"/>
    <x v="0"/>
    <x v="0"/>
    <x v="1"/>
    <n v="18962"/>
  </r>
  <r>
    <x v="21"/>
    <x v="0"/>
    <x v="1"/>
    <x v="0"/>
    <n v="4624"/>
  </r>
  <r>
    <x v="21"/>
    <x v="0"/>
    <x v="1"/>
    <x v="1"/>
    <n v="87676"/>
  </r>
  <r>
    <x v="21"/>
    <x v="0"/>
    <x v="2"/>
    <x v="0"/>
    <n v="6955"/>
  </r>
  <r>
    <x v="21"/>
    <x v="0"/>
    <x v="2"/>
    <x v="1"/>
    <n v="8703"/>
  </r>
  <r>
    <x v="22"/>
    <x v="1"/>
    <x v="0"/>
    <x v="0"/>
    <n v="101626"/>
  </r>
  <r>
    <x v="22"/>
    <x v="1"/>
    <x v="0"/>
    <x v="1"/>
    <n v="38062"/>
  </r>
  <r>
    <x v="22"/>
    <x v="1"/>
    <x v="1"/>
    <x v="0"/>
    <n v="7835"/>
  </r>
  <r>
    <x v="22"/>
    <x v="1"/>
    <x v="1"/>
    <x v="1"/>
    <n v="94910"/>
  </r>
  <r>
    <x v="22"/>
    <x v="1"/>
    <x v="2"/>
    <x v="0"/>
    <n v="41284"/>
  </r>
  <r>
    <x v="22"/>
    <x v="1"/>
    <x v="2"/>
    <x v="1"/>
    <n v="118283"/>
  </r>
  <r>
    <x v="23"/>
    <x v="2"/>
    <x v="0"/>
    <x v="0"/>
    <n v="6325"/>
  </r>
  <r>
    <x v="23"/>
    <x v="2"/>
    <x v="0"/>
    <x v="1"/>
    <n v="31915"/>
  </r>
  <r>
    <x v="23"/>
    <x v="2"/>
    <x v="1"/>
    <x v="0"/>
    <n v="24379"/>
  </r>
  <r>
    <x v="23"/>
    <x v="2"/>
    <x v="1"/>
    <x v="1"/>
    <n v="244"/>
  </r>
  <r>
    <x v="23"/>
    <x v="2"/>
    <x v="2"/>
    <x v="0"/>
    <n v="44612"/>
  </r>
  <r>
    <x v="23"/>
    <x v="2"/>
    <x v="2"/>
    <x v="1"/>
    <n v="47324"/>
  </r>
  <r>
    <x v="24"/>
    <x v="3"/>
    <x v="0"/>
    <x v="0"/>
    <n v="24674"/>
  </r>
  <r>
    <x v="24"/>
    <x v="3"/>
    <x v="0"/>
    <x v="1"/>
    <n v="19555"/>
  </r>
  <r>
    <x v="24"/>
    <x v="3"/>
    <x v="1"/>
    <x v="0"/>
    <n v="39237"/>
  </r>
  <r>
    <x v="24"/>
    <x v="3"/>
    <x v="1"/>
    <x v="1"/>
    <n v="14476"/>
  </r>
  <r>
    <x v="24"/>
    <x v="3"/>
    <x v="2"/>
    <x v="0"/>
    <n v="125696"/>
  </r>
  <r>
    <x v="24"/>
    <x v="3"/>
    <x v="2"/>
    <x v="1"/>
    <n v="5392"/>
  </r>
  <r>
    <x v="25"/>
    <x v="4"/>
    <x v="0"/>
    <x v="0"/>
    <n v="93770"/>
  </r>
  <r>
    <x v="25"/>
    <x v="4"/>
    <x v="0"/>
    <x v="1"/>
    <n v="4570"/>
  </r>
  <r>
    <x v="25"/>
    <x v="4"/>
    <x v="1"/>
    <x v="0"/>
    <n v="7452"/>
  </r>
  <r>
    <x v="25"/>
    <x v="4"/>
    <x v="1"/>
    <x v="1"/>
    <n v="18015"/>
  </r>
  <r>
    <x v="25"/>
    <x v="4"/>
    <x v="2"/>
    <x v="0"/>
    <n v="99066"/>
  </r>
  <r>
    <x v="25"/>
    <x v="4"/>
    <x v="2"/>
    <x v="1"/>
    <n v="27439"/>
  </r>
  <r>
    <x v="26"/>
    <x v="5"/>
    <x v="0"/>
    <x v="0"/>
    <n v="5923"/>
  </r>
  <r>
    <x v="26"/>
    <x v="5"/>
    <x v="0"/>
    <x v="1"/>
    <n v="978"/>
  </r>
  <r>
    <x v="26"/>
    <x v="5"/>
    <x v="1"/>
    <x v="0"/>
    <n v="9868"/>
  </r>
  <r>
    <x v="26"/>
    <x v="5"/>
    <x v="1"/>
    <x v="1"/>
    <n v="1976"/>
  </r>
  <r>
    <x v="26"/>
    <x v="5"/>
    <x v="2"/>
    <x v="0"/>
    <n v="26178"/>
  </r>
  <r>
    <x v="26"/>
    <x v="5"/>
    <x v="2"/>
    <x v="1"/>
    <n v="5933"/>
  </r>
  <r>
    <x v="27"/>
    <x v="6"/>
    <x v="0"/>
    <x v="0"/>
    <n v="70382"/>
  </r>
  <r>
    <x v="27"/>
    <x v="6"/>
    <x v="0"/>
    <x v="1"/>
    <n v="2617"/>
  </r>
  <r>
    <x v="27"/>
    <x v="6"/>
    <x v="1"/>
    <x v="0"/>
    <n v="8299"/>
  </r>
  <r>
    <x v="27"/>
    <x v="6"/>
    <x v="1"/>
    <x v="1"/>
    <n v="18779"/>
  </r>
  <r>
    <x v="27"/>
    <x v="6"/>
    <x v="2"/>
    <x v="0"/>
    <n v="2988"/>
  </r>
  <r>
    <x v="27"/>
    <x v="6"/>
    <x v="2"/>
    <x v="1"/>
    <n v="28817"/>
  </r>
  <r>
    <x v="28"/>
    <x v="0"/>
    <x v="0"/>
    <x v="0"/>
    <n v="207728"/>
  </r>
  <r>
    <x v="28"/>
    <x v="0"/>
    <x v="0"/>
    <x v="1"/>
    <n v="49703"/>
  </r>
  <r>
    <x v="28"/>
    <x v="0"/>
    <x v="1"/>
    <x v="0"/>
    <n v="29192"/>
  </r>
  <r>
    <x v="28"/>
    <x v="0"/>
    <x v="1"/>
    <x v="1"/>
    <n v="55977"/>
  </r>
  <r>
    <x v="28"/>
    <x v="0"/>
    <x v="2"/>
    <x v="0"/>
    <n v="15928"/>
  </r>
  <r>
    <x v="28"/>
    <x v="0"/>
    <x v="2"/>
    <x v="1"/>
    <n v="16359"/>
  </r>
  <r>
    <x v="29"/>
    <x v="1"/>
    <x v="0"/>
    <x v="0"/>
    <n v="21332"/>
  </r>
  <r>
    <x v="29"/>
    <x v="1"/>
    <x v="0"/>
    <x v="1"/>
    <n v="143533"/>
  </r>
  <r>
    <x v="29"/>
    <x v="1"/>
    <x v="1"/>
    <x v="0"/>
    <n v="166200"/>
  </r>
  <r>
    <x v="29"/>
    <x v="1"/>
    <x v="1"/>
    <x v="1"/>
    <n v="9419"/>
  </r>
  <r>
    <x v="29"/>
    <x v="1"/>
    <x v="2"/>
    <x v="0"/>
    <n v="33808"/>
  </r>
  <r>
    <x v="29"/>
    <x v="1"/>
    <x v="2"/>
    <x v="1"/>
    <n v="81795"/>
  </r>
  <r>
    <x v="30"/>
    <x v="2"/>
    <x v="0"/>
    <x v="0"/>
    <n v="2160"/>
  </r>
  <r>
    <x v="30"/>
    <x v="2"/>
    <x v="0"/>
    <x v="1"/>
    <n v="4133"/>
  </r>
  <r>
    <x v="30"/>
    <x v="2"/>
    <x v="1"/>
    <x v="0"/>
    <n v="26200"/>
  </r>
  <r>
    <x v="30"/>
    <x v="2"/>
    <x v="1"/>
    <x v="1"/>
    <n v="17923"/>
  </r>
  <r>
    <x v="30"/>
    <x v="2"/>
    <x v="2"/>
    <x v="0"/>
    <n v="80546"/>
  </r>
  <r>
    <x v="30"/>
    <x v="2"/>
    <x v="2"/>
    <x v="1"/>
    <n v="7993"/>
  </r>
  <r>
    <x v="31"/>
    <x v="3"/>
    <x v="0"/>
    <x v="0"/>
    <n v="29690"/>
  </r>
  <r>
    <x v="31"/>
    <x v="3"/>
    <x v="0"/>
    <x v="1"/>
    <n v="527"/>
  </r>
  <r>
    <x v="31"/>
    <x v="3"/>
    <x v="1"/>
    <x v="0"/>
    <n v="24943"/>
  </r>
  <r>
    <x v="31"/>
    <x v="3"/>
    <x v="1"/>
    <x v="1"/>
    <n v="38157"/>
  </r>
  <r>
    <x v="31"/>
    <x v="3"/>
    <x v="2"/>
    <x v="0"/>
    <n v="39199"/>
  </r>
  <r>
    <x v="31"/>
    <x v="3"/>
    <x v="2"/>
    <x v="1"/>
    <n v="4409"/>
  </r>
  <r>
    <x v="32"/>
    <x v="4"/>
    <x v="0"/>
    <x v="0"/>
    <n v="39842"/>
  </r>
  <r>
    <x v="32"/>
    <x v="4"/>
    <x v="0"/>
    <x v="1"/>
    <n v="40612"/>
  </r>
  <r>
    <x v="32"/>
    <x v="4"/>
    <x v="1"/>
    <x v="0"/>
    <n v="1246"/>
  </r>
  <r>
    <x v="32"/>
    <x v="4"/>
    <x v="1"/>
    <x v="1"/>
    <n v="26242"/>
  </r>
  <r>
    <x v="32"/>
    <x v="4"/>
    <x v="2"/>
    <x v="0"/>
    <n v="67776"/>
  </r>
  <r>
    <x v="32"/>
    <x v="4"/>
    <x v="2"/>
    <x v="1"/>
    <n v="33965"/>
  </r>
  <r>
    <x v="33"/>
    <x v="5"/>
    <x v="0"/>
    <x v="0"/>
    <n v="54134"/>
  </r>
  <r>
    <x v="33"/>
    <x v="5"/>
    <x v="0"/>
    <x v="1"/>
    <n v="28071"/>
  </r>
  <r>
    <x v="33"/>
    <x v="5"/>
    <x v="1"/>
    <x v="0"/>
    <n v="69244"/>
  </r>
  <r>
    <x v="33"/>
    <x v="5"/>
    <x v="1"/>
    <x v="1"/>
    <n v="40716"/>
  </r>
  <r>
    <x v="33"/>
    <x v="5"/>
    <x v="2"/>
    <x v="0"/>
    <n v="42645"/>
  </r>
  <r>
    <x v="33"/>
    <x v="5"/>
    <x v="2"/>
    <x v="1"/>
    <n v="34244"/>
  </r>
  <r>
    <x v="34"/>
    <x v="6"/>
    <x v="0"/>
    <x v="0"/>
    <n v="46063"/>
  </r>
  <r>
    <x v="34"/>
    <x v="6"/>
    <x v="0"/>
    <x v="1"/>
    <n v="1586"/>
  </r>
  <r>
    <x v="34"/>
    <x v="6"/>
    <x v="1"/>
    <x v="0"/>
    <n v="9666"/>
  </r>
  <r>
    <x v="34"/>
    <x v="6"/>
    <x v="1"/>
    <x v="1"/>
    <n v="12087"/>
  </r>
  <r>
    <x v="34"/>
    <x v="6"/>
    <x v="2"/>
    <x v="0"/>
    <n v="74242"/>
  </r>
  <r>
    <x v="34"/>
    <x v="6"/>
    <x v="2"/>
    <x v="1"/>
    <n v="16635"/>
  </r>
  <r>
    <x v="35"/>
    <x v="0"/>
    <x v="0"/>
    <x v="0"/>
    <n v="115242"/>
  </r>
  <r>
    <x v="35"/>
    <x v="0"/>
    <x v="0"/>
    <x v="1"/>
    <n v="531"/>
  </r>
  <r>
    <x v="35"/>
    <x v="0"/>
    <x v="1"/>
    <x v="0"/>
    <n v="67486"/>
  </r>
  <r>
    <x v="35"/>
    <x v="0"/>
    <x v="1"/>
    <x v="1"/>
    <n v="4068"/>
  </r>
  <r>
    <x v="35"/>
    <x v="0"/>
    <x v="2"/>
    <x v="0"/>
    <n v="61545"/>
  </r>
  <r>
    <x v="35"/>
    <x v="0"/>
    <x v="2"/>
    <x v="1"/>
    <n v="160725"/>
  </r>
  <r>
    <x v="36"/>
    <x v="1"/>
    <x v="0"/>
    <x v="0"/>
    <n v="83199"/>
  </r>
  <r>
    <x v="36"/>
    <x v="1"/>
    <x v="0"/>
    <x v="1"/>
    <n v="64322"/>
  </r>
  <r>
    <x v="36"/>
    <x v="1"/>
    <x v="1"/>
    <x v="0"/>
    <n v="117546"/>
  </r>
  <r>
    <x v="36"/>
    <x v="1"/>
    <x v="1"/>
    <x v="1"/>
    <n v="23590"/>
  </r>
  <r>
    <x v="36"/>
    <x v="1"/>
    <x v="2"/>
    <x v="0"/>
    <n v="60460"/>
  </r>
  <r>
    <x v="36"/>
    <x v="1"/>
    <x v="2"/>
    <x v="1"/>
    <n v="25365"/>
  </r>
  <r>
    <x v="37"/>
    <x v="2"/>
    <x v="0"/>
    <x v="0"/>
    <n v="113913"/>
  </r>
  <r>
    <x v="37"/>
    <x v="2"/>
    <x v="0"/>
    <x v="1"/>
    <n v="5123"/>
  </r>
  <r>
    <x v="37"/>
    <x v="2"/>
    <x v="1"/>
    <x v="0"/>
    <n v="49235"/>
  </r>
  <r>
    <x v="37"/>
    <x v="2"/>
    <x v="1"/>
    <x v="1"/>
    <n v="1579"/>
  </r>
  <r>
    <x v="37"/>
    <x v="2"/>
    <x v="2"/>
    <x v="0"/>
    <n v="836"/>
  </r>
  <r>
    <x v="37"/>
    <x v="2"/>
    <x v="2"/>
    <x v="1"/>
    <n v="82073"/>
  </r>
  <r>
    <x v="38"/>
    <x v="3"/>
    <x v="0"/>
    <x v="0"/>
    <n v="15043"/>
  </r>
  <r>
    <x v="38"/>
    <x v="3"/>
    <x v="0"/>
    <x v="1"/>
    <n v="43754"/>
  </r>
  <r>
    <x v="38"/>
    <x v="3"/>
    <x v="1"/>
    <x v="0"/>
    <n v="48015"/>
  </r>
  <r>
    <x v="38"/>
    <x v="3"/>
    <x v="1"/>
    <x v="1"/>
    <n v="959"/>
  </r>
  <r>
    <x v="38"/>
    <x v="3"/>
    <x v="2"/>
    <x v="0"/>
    <n v="14809"/>
  </r>
  <r>
    <x v="38"/>
    <x v="3"/>
    <x v="2"/>
    <x v="1"/>
    <n v="3952"/>
  </r>
  <r>
    <x v="39"/>
    <x v="4"/>
    <x v="0"/>
    <x v="0"/>
    <n v="47573"/>
  </r>
  <r>
    <x v="39"/>
    <x v="4"/>
    <x v="0"/>
    <x v="1"/>
    <n v="42715"/>
  </r>
  <r>
    <x v="39"/>
    <x v="4"/>
    <x v="1"/>
    <x v="0"/>
    <n v="6274"/>
  </r>
  <r>
    <x v="39"/>
    <x v="4"/>
    <x v="1"/>
    <x v="1"/>
    <n v="817"/>
  </r>
  <r>
    <x v="39"/>
    <x v="4"/>
    <x v="2"/>
    <x v="0"/>
    <n v="50408"/>
  </r>
  <r>
    <x v="39"/>
    <x v="4"/>
    <x v="2"/>
    <x v="1"/>
    <n v="8985"/>
  </r>
  <r>
    <x v="40"/>
    <x v="5"/>
    <x v="0"/>
    <x v="0"/>
    <n v="17380"/>
  </r>
  <r>
    <x v="40"/>
    <x v="5"/>
    <x v="0"/>
    <x v="1"/>
    <n v="50265"/>
  </r>
  <r>
    <x v="40"/>
    <x v="5"/>
    <x v="1"/>
    <x v="0"/>
    <n v="70346"/>
  </r>
  <r>
    <x v="40"/>
    <x v="5"/>
    <x v="1"/>
    <x v="1"/>
    <n v="19489"/>
  </r>
  <r>
    <x v="40"/>
    <x v="5"/>
    <x v="2"/>
    <x v="0"/>
    <n v="3668"/>
  </r>
  <r>
    <x v="40"/>
    <x v="5"/>
    <x v="2"/>
    <x v="1"/>
    <n v="32704"/>
  </r>
  <r>
    <x v="41"/>
    <x v="6"/>
    <x v="0"/>
    <x v="0"/>
    <n v="45591"/>
  </r>
  <r>
    <x v="41"/>
    <x v="6"/>
    <x v="0"/>
    <x v="1"/>
    <n v="48966"/>
  </r>
  <r>
    <x v="41"/>
    <x v="6"/>
    <x v="1"/>
    <x v="0"/>
    <n v="75777"/>
  </r>
  <r>
    <x v="41"/>
    <x v="6"/>
    <x v="1"/>
    <x v="1"/>
    <n v="10771"/>
  </r>
  <r>
    <x v="41"/>
    <x v="6"/>
    <x v="2"/>
    <x v="0"/>
    <n v="51223"/>
  </r>
  <r>
    <x v="41"/>
    <x v="6"/>
    <x v="2"/>
    <x v="1"/>
    <n v="909"/>
  </r>
  <r>
    <x v="42"/>
    <x v="0"/>
    <x v="0"/>
    <x v="0"/>
    <n v="9798"/>
  </r>
  <r>
    <x v="42"/>
    <x v="0"/>
    <x v="0"/>
    <x v="1"/>
    <n v="24862"/>
  </r>
  <r>
    <x v="42"/>
    <x v="0"/>
    <x v="1"/>
    <x v="0"/>
    <n v="62788"/>
  </r>
  <r>
    <x v="42"/>
    <x v="0"/>
    <x v="1"/>
    <x v="1"/>
    <n v="10612"/>
  </r>
  <r>
    <x v="42"/>
    <x v="0"/>
    <x v="2"/>
    <x v="0"/>
    <n v="277620"/>
  </r>
  <r>
    <x v="42"/>
    <x v="0"/>
    <x v="2"/>
    <x v="1"/>
    <n v="4368"/>
  </r>
  <r>
    <x v="43"/>
    <x v="1"/>
    <x v="0"/>
    <x v="0"/>
    <n v="27725"/>
  </r>
  <r>
    <x v="43"/>
    <x v="1"/>
    <x v="0"/>
    <x v="1"/>
    <n v="64542"/>
  </r>
  <r>
    <x v="43"/>
    <x v="1"/>
    <x v="1"/>
    <x v="0"/>
    <n v="38432"/>
  </r>
  <r>
    <x v="43"/>
    <x v="1"/>
    <x v="1"/>
    <x v="1"/>
    <n v="2307"/>
  </r>
  <r>
    <x v="43"/>
    <x v="1"/>
    <x v="2"/>
    <x v="0"/>
    <n v="180285"/>
  </r>
  <r>
    <x v="43"/>
    <x v="1"/>
    <x v="2"/>
    <x v="1"/>
    <n v="30468"/>
  </r>
  <r>
    <x v="44"/>
    <x v="2"/>
    <x v="0"/>
    <x v="0"/>
    <n v="4664"/>
  </r>
  <r>
    <x v="44"/>
    <x v="2"/>
    <x v="0"/>
    <x v="1"/>
    <n v="2992"/>
  </r>
  <r>
    <x v="44"/>
    <x v="2"/>
    <x v="1"/>
    <x v="0"/>
    <n v="22645"/>
  </r>
  <r>
    <x v="44"/>
    <x v="2"/>
    <x v="1"/>
    <x v="1"/>
    <n v="1236"/>
  </r>
  <r>
    <x v="44"/>
    <x v="2"/>
    <x v="2"/>
    <x v="0"/>
    <n v="117131"/>
  </r>
  <r>
    <x v="44"/>
    <x v="2"/>
    <x v="2"/>
    <x v="1"/>
    <n v="21528"/>
  </r>
  <r>
    <x v="45"/>
    <x v="3"/>
    <x v="0"/>
    <x v="0"/>
    <n v="123954"/>
  </r>
  <r>
    <x v="45"/>
    <x v="3"/>
    <x v="0"/>
    <x v="1"/>
    <n v="21479"/>
  </r>
  <r>
    <x v="45"/>
    <x v="3"/>
    <x v="1"/>
    <x v="0"/>
    <n v="84163"/>
  </r>
  <r>
    <x v="45"/>
    <x v="3"/>
    <x v="1"/>
    <x v="1"/>
    <n v="30911"/>
  </r>
  <r>
    <x v="45"/>
    <x v="3"/>
    <x v="2"/>
    <x v="0"/>
    <n v="14688"/>
  </r>
  <r>
    <x v="45"/>
    <x v="3"/>
    <x v="2"/>
    <x v="1"/>
    <n v="9274"/>
  </r>
  <r>
    <x v="46"/>
    <x v="4"/>
    <x v="0"/>
    <x v="0"/>
    <n v="98957"/>
  </r>
  <r>
    <x v="46"/>
    <x v="4"/>
    <x v="0"/>
    <x v="1"/>
    <n v="9101"/>
  </r>
  <r>
    <x v="46"/>
    <x v="4"/>
    <x v="1"/>
    <x v="0"/>
    <n v="17974"/>
  </r>
  <r>
    <x v="46"/>
    <x v="4"/>
    <x v="1"/>
    <x v="1"/>
    <n v="1670"/>
  </r>
  <r>
    <x v="46"/>
    <x v="4"/>
    <x v="2"/>
    <x v="0"/>
    <n v="27877"/>
  </r>
  <r>
    <x v="46"/>
    <x v="4"/>
    <x v="2"/>
    <x v="1"/>
    <n v="20943"/>
  </r>
  <r>
    <x v="47"/>
    <x v="5"/>
    <x v="0"/>
    <x v="0"/>
    <n v="23672"/>
  </r>
  <r>
    <x v="47"/>
    <x v="5"/>
    <x v="0"/>
    <x v="1"/>
    <n v="33307"/>
  </r>
  <r>
    <x v="47"/>
    <x v="5"/>
    <x v="1"/>
    <x v="0"/>
    <n v="520"/>
  </r>
  <r>
    <x v="47"/>
    <x v="5"/>
    <x v="1"/>
    <x v="1"/>
    <n v="23350"/>
  </r>
  <r>
    <x v="47"/>
    <x v="5"/>
    <x v="2"/>
    <x v="0"/>
    <n v="6529"/>
  </r>
  <r>
    <x v="47"/>
    <x v="5"/>
    <x v="2"/>
    <x v="1"/>
    <n v="55056"/>
  </r>
  <r>
    <x v="48"/>
    <x v="6"/>
    <x v="0"/>
    <x v="0"/>
    <n v="89493"/>
  </r>
  <r>
    <x v="48"/>
    <x v="6"/>
    <x v="0"/>
    <x v="1"/>
    <n v="53825"/>
  </r>
  <r>
    <x v="48"/>
    <x v="6"/>
    <x v="1"/>
    <x v="0"/>
    <n v="45908"/>
  </r>
  <r>
    <x v="48"/>
    <x v="6"/>
    <x v="1"/>
    <x v="1"/>
    <n v="415"/>
  </r>
  <r>
    <x v="48"/>
    <x v="6"/>
    <x v="2"/>
    <x v="0"/>
    <n v="84139"/>
  </r>
  <r>
    <x v="48"/>
    <x v="6"/>
    <x v="2"/>
    <x v="1"/>
    <n v="1230"/>
  </r>
  <r>
    <x v="49"/>
    <x v="0"/>
    <x v="0"/>
    <x v="0"/>
    <n v="25676"/>
  </r>
  <r>
    <x v="49"/>
    <x v="0"/>
    <x v="0"/>
    <x v="1"/>
    <n v="24217"/>
  </r>
  <r>
    <x v="49"/>
    <x v="0"/>
    <x v="1"/>
    <x v="0"/>
    <n v="134595"/>
  </r>
  <r>
    <x v="49"/>
    <x v="0"/>
    <x v="1"/>
    <x v="1"/>
    <n v="32226"/>
  </r>
  <r>
    <x v="49"/>
    <x v="0"/>
    <x v="2"/>
    <x v="0"/>
    <n v="1618"/>
  </r>
  <r>
    <x v="49"/>
    <x v="0"/>
    <x v="2"/>
    <x v="1"/>
    <n v="8485"/>
  </r>
  <r>
    <x v="50"/>
    <x v="1"/>
    <x v="0"/>
    <x v="0"/>
    <n v="205751"/>
  </r>
  <r>
    <x v="50"/>
    <x v="1"/>
    <x v="0"/>
    <x v="1"/>
    <n v="31811"/>
  </r>
  <r>
    <x v="50"/>
    <x v="1"/>
    <x v="1"/>
    <x v="0"/>
    <n v="27191"/>
  </r>
  <r>
    <x v="50"/>
    <x v="1"/>
    <x v="1"/>
    <x v="1"/>
    <n v="76911"/>
  </r>
  <r>
    <x v="50"/>
    <x v="1"/>
    <x v="2"/>
    <x v="0"/>
    <n v="33146"/>
  </r>
  <r>
    <x v="50"/>
    <x v="1"/>
    <x v="2"/>
    <x v="1"/>
    <n v="78525"/>
  </r>
  <r>
    <x v="51"/>
    <x v="2"/>
    <x v="0"/>
    <x v="0"/>
    <n v="42364"/>
  </r>
  <r>
    <x v="51"/>
    <x v="2"/>
    <x v="0"/>
    <x v="1"/>
    <n v="2529"/>
  </r>
  <r>
    <x v="51"/>
    <x v="2"/>
    <x v="1"/>
    <x v="0"/>
    <n v="60169"/>
  </r>
  <r>
    <x v="51"/>
    <x v="2"/>
    <x v="1"/>
    <x v="1"/>
    <n v="12662"/>
  </r>
  <r>
    <x v="51"/>
    <x v="2"/>
    <x v="2"/>
    <x v="0"/>
    <n v="763"/>
  </r>
  <r>
    <x v="51"/>
    <x v="2"/>
    <x v="2"/>
    <x v="1"/>
    <n v="34292"/>
  </r>
  <r>
    <x v="52"/>
    <x v="3"/>
    <x v="0"/>
    <x v="0"/>
    <n v="69839"/>
  </r>
  <r>
    <x v="52"/>
    <x v="3"/>
    <x v="0"/>
    <x v="1"/>
    <n v="44007"/>
  </r>
  <r>
    <x v="52"/>
    <x v="3"/>
    <x v="1"/>
    <x v="0"/>
    <n v="27239"/>
  </r>
  <r>
    <x v="52"/>
    <x v="3"/>
    <x v="1"/>
    <x v="1"/>
    <n v="7053"/>
  </r>
  <r>
    <x v="52"/>
    <x v="3"/>
    <x v="2"/>
    <x v="0"/>
    <n v="13003"/>
  </r>
  <r>
    <x v="52"/>
    <x v="3"/>
    <x v="2"/>
    <x v="1"/>
    <n v="93583"/>
  </r>
  <r>
    <x v="53"/>
    <x v="4"/>
    <x v="0"/>
    <x v="0"/>
    <n v="13997"/>
  </r>
  <r>
    <x v="53"/>
    <x v="4"/>
    <x v="0"/>
    <x v="1"/>
    <n v="12812"/>
  </r>
  <r>
    <x v="53"/>
    <x v="4"/>
    <x v="1"/>
    <x v="0"/>
    <n v="39405"/>
  </r>
  <r>
    <x v="53"/>
    <x v="4"/>
    <x v="1"/>
    <x v="1"/>
    <n v="15457"/>
  </r>
  <r>
    <x v="53"/>
    <x v="4"/>
    <x v="2"/>
    <x v="0"/>
    <n v="354"/>
  </r>
  <r>
    <x v="53"/>
    <x v="4"/>
    <x v="2"/>
    <x v="1"/>
    <n v="8521"/>
  </r>
  <r>
    <x v="54"/>
    <x v="5"/>
    <x v="0"/>
    <x v="0"/>
    <n v="12842"/>
  </r>
  <r>
    <x v="54"/>
    <x v="5"/>
    <x v="0"/>
    <x v="1"/>
    <n v="21610"/>
  </r>
  <r>
    <x v="54"/>
    <x v="5"/>
    <x v="1"/>
    <x v="0"/>
    <n v="37203"/>
  </r>
  <r>
    <x v="54"/>
    <x v="5"/>
    <x v="1"/>
    <x v="1"/>
    <n v="3288"/>
  </r>
  <r>
    <x v="54"/>
    <x v="5"/>
    <x v="2"/>
    <x v="0"/>
    <n v="71763"/>
  </r>
  <r>
    <x v="54"/>
    <x v="5"/>
    <x v="2"/>
    <x v="1"/>
    <n v="43053"/>
  </r>
  <r>
    <x v="55"/>
    <x v="6"/>
    <x v="0"/>
    <x v="0"/>
    <n v="56207"/>
  </r>
  <r>
    <x v="55"/>
    <x v="6"/>
    <x v="0"/>
    <x v="1"/>
    <n v="56170"/>
  </r>
  <r>
    <x v="55"/>
    <x v="6"/>
    <x v="1"/>
    <x v="0"/>
    <n v="48413"/>
  </r>
  <r>
    <x v="55"/>
    <x v="6"/>
    <x v="1"/>
    <x v="1"/>
    <n v="18470"/>
  </r>
  <r>
    <x v="55"/>
    <x v="6"/>
    <x v="2"/>
    <x v="0"/>
    <n v="22684"/>
  </r>
  <r>
    <x v="55"/>
    <x v="6"/>
    <x v="2"/>
    <x v="1"/>
    <n v="65394"/>
  </r>
  <r>
    <x v="56"/>
    <x v="0"/>
    <x v="0"/>
    <x v="0"/>
    <n v="1670"/>
  </r>
  <r>
    <x v="56"/>
    <x v="0"/>
    <x v="0"/>
    <x v="1"/>
    <n v="12075"/>
  </r>
  <r>
    <x v="56"/>
    <x v="0"/>
    <x v="1"/>
    <x v="0"/>
    <n v="2671"/>
  </r>
  <r>
    <x v="56"/>
    <x v="0"/>
    <x v="1"/>
    <x v="1"/>
    <n v="36146"/>
  </r>
  <r>
    <x v="56"/>
    <x v="0"/>
    <x v="2"/>
    <x v="0"/>
    <n v="33828"/>
  </r>
  <r>
    <x v="56"/>
    <x v="0"/>
    <x v="2"/>
    <x v="1"/>
    <n v="100487"/>
  </r>
  <r>
    <x v="57"/>
    <x v="1"/>
    <x v="0"/>
    <x v="0"/>
    <n v="176013"/>
  </r>
  <r>
    <x v="57"/>
    <x v="1"/>
    <x v="0"/>
    <x v="1"/>
    <n v="67823"/>
  </r>
  <r>
    <x v="57"/>
    <x v="1"/>
    <x v="1"/>
    <x v="0"/>
    <n v="126253"/>
  </r>
  <r>
    <x v="57"/>
    <x v="1"/>
    <x v="1"/>
    <x v="1"/>
    <n v="16152"/>
  </r>
  <r>
    <x v="57"/>
    <x v="1"/>
    <x v="2"/>
    <x v="0"/>
    <n v="89020"/>
  </r>
  <r>
    <x v="57"/>
    <x v="1"/>
    <x v="2"/>
    <x v="1"/>
    <n v="55393"/>
  </r>
  <r>
    <x v="58"/>
    <x v="2"/>
    <x v="0"/>
    <x v="0"/>
    <n v="3985"/>
  </r>
  <r>
    <x v="58"/>
    <x v="2"/>
    <x v="0"/>
    <x v="1"/>
    <n v="42865"/>
  </r>
  <r>
    <x v="58"/>
    <x v="2"/>
    <x v="1"/>
    <x v="0"/>
    <n v="474"/>
  </r>
  <r>
    <x v="58"/>
    <x v="2"/>
    <x v="1"/>
    <x v="1"/>
    <n v="19076"/>
  </r>
  <r>
    <x v="58"/>
    <x v="2"/>
    <x v="2"/>
    <x v="0"/>
    <n v="4220"/>
  </r>
  <r>
    <x v="58"/>
    <x v="2"/>
    <x v="2"/>
    <x v="1"/>
    <n v="7439"/>
  </r>
  <r>
    <x v="59"/>
    <x v="3"/>
    <x v="0"/>
    <x v="0"/>
    <n v="10604"/>
  </r>
  <r>
    <x v="59"/>
    <x v="3"/>
    <x v="0"/>
    <x v="1"/>
    <n v="5570"/>
  </r>
  <r>
    <x v="59"/>
    <x v="3"/>
    <x v="1"/>
    <x v="0"/>
    <n v="13183"/>
  </r>
  <r>
    <x v="59"/>
    <x v="3"/>
    <x v="1"/>
    <x v="1"/>
    <n v="6974"/>
  </r>
  <r>
    <x v="59"/>
    <x v="3"/>
    <x v="2"/>
    <x v="0"/>
    <n v="33419"/>
  </r>
  <r>
    <x v="59"/>
    <x v="3"/>
    <x v="2"/>
    <x v="1"/>
    <n v="25989"/>
  </r>
  <r>
    <x v="60"/>
    <x v="4"/>
    <x v="0"/>
    <x v="0"/>
    <n v="51226"/>
  </r>
  <r>
    <x v="60"/>
    <x v="4"/>
    <x v="0"/>
    <x v="1"/>
    <n v="28825"/>
  </r>
  <r>
    <x v="60"/>
    <x v="4"/>
    <x v="1"/>
    <x v="0"/>
    <n v="3804"/>
  </r>
  <r>
    <x v="60"/>
    <x v="4"/>
    <x v="1"/>
    <x v="1"/>
    <n v="15103"/>
  </r>
  <r>
    <x v="60"/>
    <x v="4"/>
    <x v="2"/>
    <x v="0"/>
    <n v="61300"/>
  </r>
  <r>
    <x v="60"/>
    <x v="4"/>
    <x v="2"/>
    <x v="1"/>
    <n v="19620"/>
  </r>
  <r>
    <x v="61"/>
    <x v="5"/>
    <x v="0"/>
    <x v="0"/>
    <n v="13553"/>
  </r>
  <r>
    <x v="61"/>
    <x v="5"/>
    <x v="0"/>
    <x v="1"/>
    <n v="11296"/>
  </r>
  <r>
    <x v="61"/>
    <x v="5"/>
    <x v="1"/>
    <x v="0"/>
    <n v="474"/>
  </r>
  <r>
    <x v="61"/>
    <x v="5"/>
    <x v="1"/>
    <x v="1"/>
    <n v="21964"/>
  </r>
  <r>
    <x v="61"/>
    <x v="5"/>
    <x v="2"/>
    <x v="0"/>
    <n v="11627"/>
  </r>
  <r>
    <x v="61"/>
    <x v="5"/>
    <x v="2"/>
    <x v="1"/>
    <n v="5095"/>
  </r>
  <r>
    <x v="62"/>
    <x v="6"/>
    <x v="0"/>
    <x v="0"/>
    <n v="20139"/>
  </r>
  <r>
    <x v="62"/>
    <x v="6"/>
    <x v="0"/>
    <x v="1"/>
    <n v="1195"/>
  </r>
  <r>
    <x v="62"/>
    <x v="6"/>
    <x v="1"/>
    <x v="0"/>
    <n v="82469"/>
  </r>
  <r>
    <x v="62"/>
    <x v="6"/>
    <x v="1"/>
    <x v="1"/>
    <n v="3174"/>
  </r>
  <r>
    <x v="62"/>
    <x v="6"/>
    <x v="2"/>
    <x v="0"/>
    <n v="95"/>
  </r>
  <r>
    <x v="62"/>
    <x v="6"/>
    <x v="2"/>
    <x v="1"/>
    <n v="9612"/>
  </r>
  <r>
    <x v="63"/>
    <x v="0"/>
    <x v="0"/>
    <x v="0"/>
    <n v="2016"/>
  </r>
  <r>
    <x v="63"/>
    <x v="0"/>
    <x v="0"/>
    <x v="1"/>
    <n v="45836"/>
  </r>
  <r>
    <x v="63"/>
    <x v="0"/>
    <x v="1"/>
    <x v="0"/>
    <n v="19402"/>
  </r>
  <r>
    <x v="63"/>
    <x v="0"/>
    <x v="1"/>
    <x v="1"/>
    <n v="17097"/>
  </r>
  <r>
    <x v="63"/>
    <x v="0"/>
    <x v="2"/>
    <x v="0"/>
    <n v="5727"/>
  </r>
  <r>
    <x v="63"/>
    <x v="0"/>
    <x v="2"/>
    <x v="1"/>
    <n v="7830"/>
  </r>
  <r>
    <x v="64"/>
    <x v="1"/>
    <x v="0"/>
    <x v="0"/>
    <n v="73176"/>
  </r>
  <r>
    <x v="64"/>
    <x v="1"/>
    <x v="0"/>
    <x v="1"/>
    <n v="19710"/>
  </r>
  <r>
    <x v="64"/>
    <x v="1"/>
    <x v="1"/>
    <x v="0"/>
    <n v="100237"/>
  </r>
  <r>
    <x v="64"/>
    <x v="1"/>
    <x v="1"/>
    <x v="1"/>
    <n v="20849"/>
  </r>
  <r>
    <x v="64"/>
    <x v="1"/>
    <x v="2"/>
    <x v="0"/>
    <n v="188660"/>
  </r>
  <r>
    <x v="64"/>
    <x v="1"/>
    <x v="2"/>
    <x v="1"/>
    <n v="18475"/>
  </r>
  <r>
    <x v="65"/>
    <x v="2"/>
    <x v="0"/>
    <x v="0"/>
    <n v="26128"/>
  </r>
  <r>
    <x v="65"/>
    <x v="2"/>
    <x v="0"/>
    <x v="1"/>
    <n v="511"/>
  </r>
  <r>
    <x v="65"/>
    <x v="2"/>
    <x v="1"/>
    <x v="0"/>
    <n v="37518"/>
  </r>
  <r>
    <x v="65"/>
    <x v="2"/>
    <x v="1"/>
    <x v="1"/>
    <n v="522"/>
  </r>
  <r>
    <x v="65"/>
    <x v="2"/>
    <x v="2"/>
    <x v="0"/>
    <n v="56935"/>
  </r>
  <r>
    <x v="65"/>
    <x v="2"/>
    <x v="2"/>
    <x v="1"/>
    <n v="9942"/>
  </r>
  <r>
    <x v="66"/>
    <x v="3"/>
    <x v="0"/>
    <x v="0"/>
    <n v="84616"/>
  </r>
  <r>
    <x v="66"/>
    <x v="3"/>
    <x v="0"/>
    <x v="1"/>
    <n v="6084"/>
  </r>
  <r>
    <x v="66"/>
    <x v="3"/>
    <x v="1"/>
    <x v="0"/>
    <n v="28390"/>
  </r>
  <r>
    <x v="66"/>
    <x v="3"/>
    <x v="1"/>
    <x v="1"/>
    <n v="10174"/>
  </r>
  <r>
    <x v="66"/>
    <x v="3"/>
    <x v="2"/>
    <x v="0"/>
    <n v="63508"/>
  </r>
  <r>
    <x v="66"/>
    <x v="3"/>
    <x v="2"/>
    <x v="1"/>
    <n v="53589"/>
  </r>
  <r>
    <x v="67"/>
    <x v="4"/>
    <x v="0"/>
    <x v="0"/>
    <n v="8577"/>
  </r>
  <r>
    <x v="67"/>
    <x v="4"/>
    <x v="0"/>
    <x v="1"/>
    <n v="5634"/>
  </r>
  <r>
    <x v="67"/>
    <x v="4"/>
    <x v="1"/>
    <x v="0"/>
    <n v="10877"/>
  </r>
  <r>
    <x v="67"/>
    <x v="4"/>
    <x v="1"/>
    <x v="1"/>
    <n v="1777"/>
  </r>
  <r>
    <x v="67"/>
    <x v="4"/>
    <x v="2"/>
    <x v="0"/>
    <n v="34865"/>
  </r>
  <r>
    <x v="67"/>
    <x v="4"/>
    <x v="2"/>
    <x v="1"/>
    <n v="30023"/>
  </r>
  <r>
    <x v="68"/>
    <x v="5"/>
    <x v="0"/>
    <x v="0"/>
    <n v="90239"/>
  </r>
  <r>
    <x v="68"/>
    <x v="5"/>
    <x v="0"/>
    <x v="1"/>
    <n v="2572"/>
  </r>
  <r>
    <x v="68"/>
    <x v="5"/>
    <x v="1"/>
    <x v="0"/>
    <n v="38139"/>
  </r>
  <r>
    <x v="68"/>
    <x v="5"/>
    <x v="1"/>
    <x v="1"/>
    <n v="6962"/>
  </r>
  <r>
    <x v="68"/>
    <x v="5"/>
    <x v="2"/>
    <x v="0"/>
    <n v="63683"/>
  </r>
  <r>
    <x v="68"/>
    <x v="5"/>
    <x v="2"/>
    <x v="1"/>
    <n v="2366"/>
  </r>
  <r>
    <x v="69"/>
    <x v="6"/>
    <x v="0"/>
    <x v="0"/>
    <n v="47533"/>
  </r>
  <r>
    <x v="69"/>
    <x v="6"/>
    <x v="0"/>
    <x v="1"/>
    <n v="21521"/>
  </r>
  <r>
    <x v="69"/>
    <x v="6"/>
    <x v="1"/>
    <x v="0"/>
    <n v="65501"/>
  </r>
  <r>
    <x v="69"/>
    <x v="6"/>
    <x v="1"/>
    <x v="1"/>
    <n v="14330"/>
  </r>
  <r>
    <x v="69"/>
    <x v="6"/>
    <x v="2"/>
    <x v="0"/>
    <n v="13098"/>
  </r>
  <r>
    <x v="69"/>
    <x v="6"/>
    <x v="2"/>
    <x v="1"/>
    <n v="12843"/>
  </r>
  <r>
    <x v="70"/>
    <x v="0"/>
    <x v="0"/>
    <x v="0"/>
    <n v="31819"/>
  </r>
  <r>
    <x v="70"/>
    <x v="0"/>
    <x v="0"/>
    <x v="1"/>
    <n v="22732"/>
  </r>
  <r>
    <x v="70"/>
    <x v="0"/>
    <x v="1"/>
    <x v="0"/>
    <n v="65817"/>
  </r>
  <r>
    <x v="70"/>
    <x v="0"/>
    <x v="1"/>
    <x v="1"/>
    <n v="4933"/>
  </r>
  <r>
    <x v="70"/>
    <x v="0"/>
    <x v="2"/>
    <x v="0"/>
    <n v="148176"/>
  </r>
  <r>
    <x v="70"/>
    <x v="0"/>
    <x v="2"/>
    <x v="1"/>
    <n v="5010"/>
  </r>
  <r>
    <x v="71"/>
    <x v="1"/>
    <x v="0"/>
    <x v="0"/>
    <n v="97650"/>
  </r>
  <r>
    <x v="71"/>
    <x v="1"/>
    <x v="0"/>
    <x v="1"/>
    <n v="149673"/>
  </r>
  <r>
    <x v="71"/>
    <x v="1"/>
    <x v="1"/>
    <x v="0"/>
    <n v="125297"/>
  </r>
  <r>
    <x v="71"/>
    <x v="1"/>
    <x v="1"/>
    <x v="1"/>
    <n v="59373"/>
  </r>
  <r>
    <x v="71"/>
    <x v="1"/>
    <x v="2"/>
    <x v="0"/>
    <n v="142041"/>
  </r>
  <r>
    <x v="71"/>
    <x v="1"/>
    <x v="2"/>
    <x v="1"/>
    <n v="256424"/>
  </r>
  <r>
    <x v="72"/>
    <x v="2"/>
    <x v="0"/>
    <x v="0"/>
    <n v="28759"/>
  </r>
  <r>
    <x v="72"/>
    <x v="2"/>
    <x v="0"/>
    <x v="1"/>
    <n v="17279"/>
  </r>
  <r>
    <x v="72"/>
    <x v="2"/>
    <x v="1"/>
    <x v="0"/>
    <n v="20274"/>
  </r>
  <r>
    <x v="72"/>
    <x v="2"/>
    <x v="1"/>
    <x v="1"/>
    <n v="8782"/>
  </r>
  <r>
    <x v="72"/>
    <x v="2"/>
    <x v="2"/>
    <x v="0"/>
    <n v="95123"/>
  </r>
  <r>
    <x v="72"/>
    <x v="2"/>
    <x v="2"/>
    <x v="1"/>
    <n v="4442"/>
  </r>
  <r>
    <x v="73"/>
    <x v="3"/>
    <x v="0"/>
    <x v="0"/>
    <n v="92893"/>
  </r>
  <r>
    <x v="73"/>
    <x v="3"/>
    <x v="0"/>
    <x v="1"/>
    <n v="19429"/>
  </r>
  <r>
    <x v="73"/>
    <x v="3"/>
    <x v="1"/>
    <x v="0"/>
    <n v="44139"/>
  </r>
  <r>
    <x v="73"/>
    <x v="3"/>
    <x v="1"/>
    <x v="1"/>
    <n v="16905"/>
  </r>
  <r>
    <x v="73"/>
    <x v="3"/>
    <x v="2"/>
    <x v="0"/>
    <n v="122071"/>
  </r>
  <r>
    <x v="73"/>
    <x v="3"/>
    <x v="2"/>
    <x v="1"/>
    <n v="48329"/>
  </r>
  <r>
    <x v="74"/>
    <x v="4"/>
    <x v="0"/>
    <x v="0"/>
    <n v="63298"/>
  </r>
  <r>
    <x v="74"/>
    <x v="4"/>
    <x v="0"/>
    <x v="1"/>
    <n v="3974"/>
  </r>
  <r>
    <x v="74"/>
    <x v="4"/>
    <x v="1"/>
    <x v="0"/>
    <n v="31905"/>
  </r>
  <r>
    <x v="74"/>
    <x v="4"/>
    <x v="1"/>
    <x v="1"/>
    <n v="17863"/>
  </r>
  <r>
    <x v="74"/>
    <x v="4"/>
    <x v="2"/>
    <x v="0"/>
    <n v="157319"/>
  </r>
  <r>
    <x v="74"/>
    <x v="4"/>
    <x v="2"/>
    <x v="1"/>
    <n v="1246"/>
  </r>
  <r>
    <x v="75"/>
    <x v="5"/>
    <x v="0"/>
    <x v="0"/>
    <n v="83596"/>
  </r>
  <r>
    <x v="75"/>
    <x v="5"/>
    <x v="0"/>
    <x v="1"/>
    <n v="4043"/>
  </r>
  <r>
    <x v="75"/>
    <x v="5"/>
    <x v="1"/>
    <x v="0"/>
    <n v="3359"/>
  </r>
  <r>
    <x v="75"/>
    <x v="5"/>
    <x v="1"/>
    <x v="1"/>
    <n v="17530"/>
  </r>
  <r>
    <x v="75"/>
    <x v="5"/>
    <x v="2"/>
    <x v="0"/>
    <n v="24554"/>
  </r>
  <r>
    <x v="75"/>
    <x v="5"/>
    <x v="2"/>
    <x v="1"/>
    <n v="52090"/>
  </r>
  <r>
    <x v="76"/>
    <x v="6"/>
    <x v="0"/>
    <x v="0"/>
    <n v="1282"/>
  </r>
  <r>
    <x v="76"/>
    <x v="6"/>
    <x v="0"/>
    <x v="1"/>
    <n v="32682"/>
  </r>
  <r>
    <x v="76"/>
    <x v="6"/>
    <x v="1"/>
    <x v="0"/>
    <n v="29284"/>
  </r>
  <r>
    <x v="76"/>
    <x v="6"/>
    <x v="1"/>
    <x v="1"/>
    <n v="20207"/>
  </r>
  <r>
    <x v="76"/>
    <x v="6"/>
    <x v="2"/>
    <x v="0"/>
    <n v="50109"/>
  </r>
  <r>
    <x v="76"/>
    <x v="6"/>
    <x v="2"/>
    <x v="1"/>
    <n v="18400"/>
  </r>
  <r>
    <x v="77"/>
    <x v="0"/>
    <x v="0"/>
    <x v="0"/>
    <n v="2597"/>
  </r>
  <r>
    <x v="77"/>
    <x v="0"/>
    <x v="0"/>
    <x v="1"/>
    <n v="74453"/>
  </r>
  <r>
    <x v="77"/>
    <x v="0"/>
    <x v="1"/>
    <x v="0"/>
    <n v="72834"/>
  </r>
  <r>
    <x v="77"/>
    <x v="0"/>
    <x v="1"/>
    <x v="1"/>
    <n v="24022"/>
  </r>
  <r>
    <x v="77"/>
    <x v="0"/>
    <x v="2"/>
    <x v="0"/>
    <n v="12856"/>
  </r>
  <r>
    <x v="77"/>
    <x v="0"/>
    <x v="2"/>
    <x v="1"/>
    <n v="19043"/>
  </r>
  <r>
    <x v="78"/>
    <x v="1"/>
    <x v="0"/>
    <x v="0"/>
    <n v="224051"/>
  </r>
  <r>
    <x v="78"/>
    <x v="1"/>
    <x v="0"/>
    <x v="1"/>
    <n v="27364"/>
  </r>
  <r>
    <x v="78"/>
    <x v="1"/>
    <x v="1"/>
    <x v="0"/>
    <n v="48129"/>
  </r>
  <r>
    <x v="78"/>
    <x v="1"/>
    <x v="1"/>
    <x v="1"/>
    <n v="47863"/>
  </r>
  <r>
    <x v="78"/>
    <x v="1"/>
    <x v="2"/>
    <x v="0"/>
    <n v="160388"/>
  </r>
  <r>
    <x v="78"/>
    <x v="1"/>
    <x v="2"/>
    <x v="1"/>
    <n v="110504"/>
  </r>
  <r>
    <x v="79"/>
    <x v="2"/>
    <x v="0"/>
    <x v="0"/>
    <n v="59472"/>
  </r>
  <r>
    <x v="79"/>
    <x v="2"/>
    <x v="0"/>
    <x v="1"/>
    <n v="27823"/>
  </r>
  <r>
    <x v="79"/>
    <x v="2"/>
    <x v="1"/>
    <x v="0"/>
    <n v="62276"/>
  </r>
  <r>
    <x v="79"/>
    <x v="2"/>
    <x v="1"/>
    <x v="1"/>
    <n v="9858"/>
  </r>
  <r>
    <x v="79"/>
    <x v="2"/>
    <x v="2"/>
    <x v="0"/>
    <n v="60898"/>
  </r>
  <r>
    <x v="79"/>
    <x v="2"/>
    <x v="2"/>
    <x v="1"/>
    <n v="19484"/>
  </r>
  <r>
    <x v="80"/>
    <x v="3"/>
    <x v="0"/>
    <x v="0"/>
    <n v="80252"/>
  </r>
  <r>
    <x v="80"/>
    <x v="3"/>
    <x v="0"/>
    <x v="1"/>
    <n v="5020"/>
  </r>
  <r>
    <x v="80"/>
    <x v="3"/>
    <x v="1"/>
    <x v="0"/>
    <n v="66983"/>
  </r>
  <r>
    <x v="80"/>
    <x v="3"/>
    <x v="1"/>
    <x v="1"/>
    <n v="13445"/>
  </r>
  <r>
    <x v="80"/>
    <x v="3"/>
    <x v="2"/>
    <x v="0"/>
    <n v="149764"/>
  </r>
  <r>
    <x v="80"/>
    <x v="3"/>
    <x v="2"/>
    <x v="1"/>
    <n v="11997"/>
  </r>
  <r>
    <x v="81"/>
    <x v="4"/>
    <x v="0"/>
    <x v="0"/>
    <n v="5399"/>
  </r>
  <r>
    <x v="81"/>
    <x v="4"/>
    <x v="0"/>
    <x v="1"/>
    <n v="19884"/>
  </r>
  <r>
    <x v="81"/>
    <x v="4"/>
    <x v="1"/>
    <x v="0"/>
    <n v="22192"/>
  </r>
  <r>
    <x v="81"/>
    <x v="4"/>
    <x v="1"/>
    <x v="1"/>
    <n v="28258"/>
  </r>
  <r>
    <x v="81"/>
    <x v="4"/>
    <x v="2"/>
    <x v="0"/>
    <n v="614"/>
  </r>
  <r>
    <x v="81"/>
    <x v="4"/>
    <x v="2"/>
    <x v="1"/>
    <n v="3252"/>
  </r>
  <r>
    <x v="82"/>
    <x v="5"/>
    <x v="0"/>
    <x v="0"/>
    <n v="34035"/>
  </r>
  <r>
    <x v="82"/>
    <x v="5"/>
    <x v="0"/>
    <x v="1"/>
    <n v="68970"/>
  </r>
  <r>
    <x v="82"/>
    <x v="5"/>
    <x v="1"/>
    <x v="0"/>
    <n v="84257"/>
  </r>
  <r>
    <x v="82"/>
    <x v="5"/>
    <x v="1"/>
    <x v="1"/>
    <n v="40976"/>
  </r>
  <r>
    <x v="82"/>
    <x v="5"/>
    <x v="2"/>
    <x v="0"/>
    <n v="18842"/>
  </r>
  <r>
    <x v="82"/>
    <x v="5"/>
    <x v="2"/>
    <x v="1"/>
    <n v="73790"/>
  </r>
  <r>
    <x v="83"/>
    <x v="6"/>
    <x v="0"/>
    <x v="0"/>
    <n v="7279"/>
  </r>
  <r>
    <x v="83"/>
    <x v="6"/>
    <x v="0"/>
    <x v="1"/>
    <n v="32644"/>
  </r>
  <r>
    <x v="83"/>
    <x v="6"/>
    <x v="1"/>
    <x v="0"/>
    <n v="39598"/>
  </r>
  <r>
    <x v="83"/>
    <x v="6"/>
    <x v="1"/>
    <x v="1"/>
    <n v="57"/>
  </r>
  <r>
    <x v="83"/>
    <x v="6"/>
    <x v="2"/>
    <x v="0"/>
    <n v="17796"/>
  </r>
  <r>
    <x v="83"/>
    <x v="6"/>
    <x v="2"/>
    <x v="1"/>
    <n v="37035"/>
  </r>
  <r>
    <x v="84"/>
    <x v="0"/>
    <x v="0"/>
    <x v="0"/>
    <n v="170123"/>
  </r>
  <r>
    <x v="84"/>
    <x v="0"/>
    <x v="0"/>
    <x v="1"/>
    <n v="16292"/>
  </r>
  <r>
    <x v="84"/>
    <x v="0"/>
    <x v="1"/>
    <x v="0"/>
    <n v="38740"/>
  </r>
  <r>
    <x v="84"/>
    <x v="0"/>
    <x v="1"/>
    <x v="1"/>
    <n v="56458"/>
  </r>
  <r>
    <x v="84"/>
    <x v="0"/>
    <x v="2"/>
    <x v="0"/>
    <n v="52103"/>
  </r>
  <r>
    <x v="84"/>
    <x v="0"/>
    <x v="2"/>
    <x v="1"/>
    <n v="9496"/>
  </r>
  <r>
    <x v="85"/>
    <x v="1"/>
    <x v="0"/>
    <x v="0"/>
    <n v="265550"/>
  </r>
  <r>
    <x v="85"/>
    <x v="1"/>
    <x v="0"/>
    <x v="1"/>
    <n v="37599"/>
  </r>
  <r>
    <x v="85"/>
    <x v="1"/>
    <x v="1"/>
    <x v="0"/>
    <n v="67541"/>
  </r>
  <r>
    <x v="85"/>
    <x v="1"/>
    <x v="1"/>
    <x v="1"/>
    <n v="1913"/>
  </r>
  <r>
    <x v="85"/>
    <x v="1"/>
    <x v="2"/>
    <x v="0"/>
    <n v="49636"/>
  </r>
  <r>
    <x v="85"/>
    <x v="1"/>
    <x v="2"/>
    <x v="1"/>
    <n v="15934"/>
  </r>
  <r>
    <x v="86"/>
    <x v="2"/>
    <x v="0"/>
    <x v="0"/>
    <n v="50003"/>
  </r>
  <r>
    <x v="86"/>
    <x v="2"/>
    <x v="0"/>
    <x v="1"/>
    <n v="21839"/>
  </r>
  <r>
    <x v="86"/>
    <x v="2"/>
    <x v="1"/>
    <x v="0"/>
    <n v="5219"/>
  </r>
  <r>
    <x v="86"/>
    <x v="2"/>
    <x v="1"/>
    <x v="1"/>
    <n v="25248"/>
  </r>
  <r>
    <x v="86"/>
    <x v="2"/>
    <x v="2"/>
    <x v="0"/>
    <n v="18550"/>
  </r>
  <r>
    <x v="86"/>
    <x v="2"/>
    <x v="2"/>
    <x v="1"/>
    <n v="16677"/>
  </r>
  <r>
    <x v="87"/>
    <x v="3"/>
    <x v="0"/>
    <x v="0"/>
    <n v="25186"/>
  </r>
  <r>
    <x v="87"/>
    <x v="3"/>
    <x v="0"/>
    <x v="1"/>
    <n v="19236"/>
  </r>
  <r>
    <x v="87"/>
    <x v="3"/>
    <x v="1"/>
    <x v="0"/>
    <n v="45827"/>
  </r>
  <r>
    <x v="87"/>
    <x v="3"/>
    <x v="1"/>
    <x v="1"/>
    <n v="7556"/>
  </r>
  <r>
    <x v="87"/>
    <x v="3"/>
    <x v="2"/>
    <x v="0"/>
    <n v="27304"/>
  </r>
  <r>
    <x v="87"/>
    <x v="3"/>
    <x v="2"/>
    <x v="1"/>
    <n v="6169"/>
  </r>
  <r>
    <x v="88"/>
    <x v="4"/>
    <x v="0"/>
    <x v="0"/>
    <n v="12828"/>
  </r>
  <r>
    <x v="88"/>
    <x v="4"/>
    <x v="0"/>
    <x v="1"/>
    <n v="1219"/>
  </r>
  <r>
    <x v="88"/>
    <x v="4"/>
    <x v="1"/>
    <x v="0"/>
    <n v="59557"/>
  </r>
  <r>
    <x v="88"/>
    <x v="4"/>
    <x v="1"/>
    <x v="1"/>
    <n v="5182"/>
  </r>
  <r>
    <x v="88"/>
    <x v="4"/>
    <x v="2"/>
    <x v="0"/>
    <n v="8147"/>
  </r>
  <r>
    <x v="88"/>
    <x v="4"/>
    <x v="2"/>
    <x v="1"/>
    <n v="25020"/>
  </r>
  <r>
    <x v="89"/>
    <x v="5"/>
    <x v="0"/>
    <x v="0"/>
    <n v="14781"/>
  </r>
  <r>
    <x v="89"/>
    <x v="5"/>
    <x v="0"/>
    <x v="1"/>
    <n v="10981"/>
  </r>
  <r>
    <x v="89"/>
    <x v="5"/>
    <x v="1"/>
    <x v="0"/>
    <n v="55410"/>
  </r>
  <r>
    <x v="89"/>
    <x v="5"/>
    <x v="1"/>
    <x v="1"/>
    <n v="2168"/>
  </r>
  <r>
    <x v="89"/>
    <x v="5"/>
    <x v="2"/>
    <x v="0"/>
    <n v="21379"/>
  </r>
  <r>
    <x v="89"/>
    <x v="5"/>
    <x v="2"/>
    <x v="1"/>
    <n v="44756"/>
  </r>
  <r>
    <x v="90"/>
    <x v="6"/>
    <x v="0"/>
    <x v="0"/>
    <n v="3542"/>
  </r>
  <r>
    <x v="90"/>
    <x v="6"/>
    <x v="0"/>
    <x v="1"/>
    <n v="316"/>
  </r>
  <r>
    <x v="90"/>
    <x v="6"/>
    <x v="1"/>
    <x v="0"/>
    <n v="2"/>
  </r>
  <r>
    <x v="90"/>
    <x v="6"/>
    <x v="1"/>
    <x v="1"/>
    <n v="1826"/>
  </r>
  <r>
    <x v="90"/>
    <x v="6"/>
    <x v="2"/>
    <x v="0"/>
    <n v="13282"/>
  </r>
  <r>
    <x v="90"/>
    <x v="6"/>
    <x v="2"/>
    <x v="1"/>
    <n v="4242"/>
  </r>
  <r>
    <x v="91"/>
    <x v="0"/>
    <x v="0"/>
    <x v="0"/>
    <n v="3894"/>
  </r>
  <r>
    <x v="91"/>
    <x v="0"/>
    <x v="0"/>
    <x v="1"/>
    <n v="37277"/>
  </r>
  <r>
    <x v="91"/>
    <x v="0"/>
    <x v="1"/>
    <x v="0"/>
    <n v="17603"/>
  </r>
  <r>
    <x v="91"/>
    <x v="0"/>
    <x v="1"/>
    <x v="1"/>
    <n v="28771"/>
  </r>
  <r>
    <x v="91"/>
    <x v="0"/>
    <x v="2"/>
    <x v="0"/>
    <n v="92121"/>
  </r>
  <r>
    <x v="91"/>
    <x v="0"/>
    <x v="2"/>
    <x v="1"/>
    <n v="166398"/>
  </r>
  <r>
    <x v="92"/>
    <x v="1"/>
    <x v="0"/>
    <x v="0"/>
    <n v="293625"/>
  </r>
  <r>
    <x v="92"/>
    <x v="1"/>
    <x v="0"/>
    <x v="1"/>
    <n v="91174"/>
  </r>
  <r>
    <x v="92"/>
    <x v="1"/>
    <x v="1"/>
    <x v="0"/>
    <n v="95932"/>
  </r>
  <r>
    <x v="92"/>
    <x v="1"/>
    <x v="1"/>
    <x v="1"/>
    <n v="39793"/>
  </r>
  <r>
    <x v="92"/>
    <x v="1"/>
    <x v="2"/>
    <x v="0"/>
    <n v="223062"/>
  </r>
  <r>
    <x v="92"/>
    <x v="1"/>
    <x v="2"/>
    <x v="1"/>
    <n v="14552"/>
  </r>
  <r>
    <x v="93"/>
    <x v="2"/>
    <x v="0"/>
    <x v="0"/>
    <n v="9918"/>
  </r>
  <r>
    <x v="93"/>
    <x v="2"/>
    <x v="0"/>
    <x v="1"/>
    <n v="211"/>
  </r>
  <r>
    <x v="93"/>
    <x v="2"/>
    <x v="1"/>
    <x v="0"/>
    <n v="16825"/>
  </r>
  <r>
    <x v="93"/>
    <x v="2"/>
    <x v="1"/>
    <x v="1"/>
    <n v="2997"/>
  </r>
  <r>
    <x v="93"/>
    <x v="2"/>
    <x v="2"/>
    <x v="0"/>
    <n v="49012"/>
  </r>
  <r>
    <x v="93"/>
    <x v="2"/>
    <x v="2"/>
    <x v="1"/>
    <n v="46686"/>
  </r>
  <r>
    <x v="94"/>
    <x v="3"/>
    <x v="0"/>
    <x v="0"/>
    <n v="5018"/>
  </r>
  <r>
    <x v="94"/>
    <x v="3"/>
    <x v="0"/>
    <x v="1"/>
    <n v="29811"/>
  </r>
  <r>
    <x v="94"/>
    <x v="3"/>
    <x v="1"/>
    <x v="0"/>
    <n v="68303"/>
  </r>
  <r>
    <x v="94"/>
    <x v="3"/>
    <x v="1"/>
    <x v="1"/>
    <n v="41053"/>
  </r>
  <r>
    <x v="94"/>
    <x v="3"/>
    <x v="2"/>
    <x v="0"/>
    <n v="38839"/>
  </r>
  <r>
    <x v="94"/>
    <x v="3"/>
    <x v="2"/>
    <x v="1"/>
    <n v="8709"/>
  </r>
  <r>
    <x v="95"/>
    <x v="4"/>
    <x v="0"/>
    <x v="0"/>
    <n v="47427"/>
  </r>
  <r>
    <x v="95"/>
    <x v="4"/>
    <x v="0"/>
    <x v="1"/>
    <n v="39215"/>
  </r>
  <r>
    <x v="95"/>
    <x v="4"/>
    <x v="1"/>
    <x v="0"/>
    <n v="11894"/>
  </r>
  <r>
    <x v="95"/>
    <x v="4"/>
    <x v="1"/>
    <x v="1"/>
    <n v="27508"/>
  </r>
  <r>
    <x v="95"/>
    <x v="4"/>
    <x v="2"/>
    <x v="0"/>
    <n v="128388"/>
  </r>
  <r>
    <x v="95"/>
    <x v="4"/>
    <x v="2"/>
    <x v="1"/>
    <n v="10076"/>
  </r>
  <r>
    <x v="96"/>
    <x v="5"/>
    <x v="0"/>
    <x v="0"/>
    <n v="23533"/>
  </r>
  <r>
    <x v="96"/>
    <x v="5"/>
    <x v="0"/>
    <x v="1"/>
    <n v="11085"/>
  </r>
  <r>
    <x v="96"/>
    <x v="5"/>
    <x v="1"/>
    <x v="0"/>
    <n v="30723"/>
  </r>
  <r>
    <x v="96"/>
    <x v="5"/>
    <x v="1"/>
    <x v="1"/>
    <n v="248"/>
  </r>
  <r>
    <x v="96"/>
    <x v="5"/>
    <x v="2"/>
    <x v="0"/>
    <n v="15314"/>
  </r>
  <r>
    <x v="96"/>
    <x v="5"/>
    <x v="2"/>
    <x v="1"/>
    <n v="3998"/>
  </r>
  <r>
    <x v="97"/>
    <x v="6"/>
    <x v="0"/>
    <x v="0"/>
    <n v="67973"/>
  </r>
  <r>
    <x v="97"/>
    <x v="6"/>
    <x v="0"/>
    <x v="1"/>
    <n v="14121"/>
  </r>
  <r>
    <x v="97"/>
    <x v="6"/>
    <x v="1"/>
    <x v="0"/>
    <n v="25600"/>
  </r>
  <r>
    <x v="97"/>
    <x v="6"/>
    <x v="1"/>
    <x v="1"/>
    <n v="87"/>
  </r>
  <r>
    <x v="97"/>
    <x v="6"/>
    <x v="2"/>
    <x v="0"/>
    <n v="21081"/>
  </r>
  <r>
    <x v="97"/>
    <x v="6"/>
    <x v="2"/>
    <x v="1"/>
    <n v="27106"/>
  </r>
  <r>
    <x v="98"/>
    <x v="0"/>
    <x v="0"/>
    <x v="0"/>
    <n v="41169"/>
  </r>
  <r>
    <x v="98"/>
    <x v="0"/>
    <x v="0"/>
    <x v="1"/>
    <n v="39777"/>
  </r>
  <r>
    <x v="98"/>
    <x v="0"/>
    <x v="1"/>
    <x v="0"/>
    <n v="9044"/>
  </r>
  <r>
    <x v="98"/>
    <x v="0"/>
    <x v="1"/>
    <x v="1"/>
    <n v="51919"/>
  </r>
  <r>
    <x v="98"/>
    <x v="0"/>
    <x v="2"/>
    <x v="0"/>
    <n v="23375"/>
  </r>
  <r>
    <x v="98"/>
    <x v="0"/>
    <x v="2"/>
    <x v="1"/>
    <n v="56673"/>
  </r>
  <r>
    <x v="99"/>
    <x v="1"/>
    <x v="0"/>
    <x v="0"/>
    <n v="60887"/>
  </r>
  <r>
    <x v="99"/>
    <x v="1"/>
    <x v="0"/>
    <x v="1"/>
    <n v="16884"/>
  </r>
  <r>
    <x v="99"/>
    <x v="1"/>
    <x v="1"/>
    <x v="0"/>
    <n v="8638"/>
  </r>
  <r>
    <x v="99"/>
    <x v="1"/>
    <x v="1"/>
    <x v="1"/>
    <n v="38429"/>
  </r>
  <r>
    <x v="99"/>
    <x v="1"/>
    <x v="2"/>
    <x v="0"/>
    <n v="50752"/>
  </r>
  <r>
    <x v="99"/>
    <x v="1"/>
    <x v="2"/>
    <x v="1"/>
    <n v="80121"/>
  </r>
  <r>
    <x v="100"/>
    <x v="2"/>
    <x v="0"/>
    <x v="0"/>
    <n v="24047"/>
  </r>
  <r>
    <x v="100"/>
    <x v="2"/>
    <x v="0"/>
    <x v="1"/>
    <n v="38021"/>
  </r>
  <r>
    <x v="100"/>
    <x v="2"/>
    <x v="1"/>
    <x v="0"/>
    <n v="2563"/>
  </r>
  <r>
    <x v="100"/>
    <x v="2"/>
    <x v="1"/>
    <x v="1"/>
    <n v="3727"/>
  </r>
  <r>
    <x v="100"/>
    <x v="2"/>
    <x v="2"/>
    <x v="0"/>
    <n v="46844"/>
  </r>
  <r>
    <x v="100"/>
    <x v="2"/>
    <x v="2"/>
    <x v="1"/>
    <n v="13009"/>
  </r>
  <r>
    <x v="101"/>
    <x v="3"/>
    <x v="0"/>
    <x v="0"/>
    <n v="2527"/>
  </r>
  <r>
    <x v="101"/>
    <x v="3"/>
    <x v="0"/>
    <x v="1"/>
    <n v="6824"/>
  </r>
  <r>
    <x v="101"/>
    <x v="3"/>
    <x v="1"/>
    <x v="0"/>
    <n v="3743"/>
  </r>
  <r>
    <x v="101"/>
    <x v="3"/>
    <x v="1"/>
    <x v="1"/>
    <n v="2538"/>
  </r>
  <r>
    <x v="101"/>
    <x v="3"/>
    <x v="2"/>
    <x v="0"/>
    <n v="8749"/>
  </r>
  <r>
    <x v="101"/>
    <x v="3"/>
    <x v="2"/>
    <x v="1"/>
    <n v="16158"/>
  </r>
  <r>
    <x v="102"/>
    <x v="4"/>
    <x v="0"/>
    <x v="0"/>
    <n v="778"/>
  </r>
  <r>
    <x v="102"/>
    <x v="4"/>
    <x v="0"/>
    <x v="1"/>
    <n v="3242"/>
  </r>
  <r>
    <x v="102"/>
    <x v="4"/>
    <x v="1"/>
    <x v="0"/>
    <n v="12792"/>
  </r>
  <r>
    <x v="102"/>
    <x v="4"/>
    <x v="1"/>
    <x v="1"/>
    <n v="221"/>
  </r>
  <r>
    <x v="102"/>
    <x v="4"/>
    <x v="2"/>
    <x v="0"/>
    <n v="65010"/>
  </r>
  <r>
    <x v="102"/>
    <x v="4"/>
    <x v="2"/>
    <x v="1"/>
    <n v="8916"/>
  </r>
  <r>
    <x v="103"/>
    <x v="5"/>
    <x v="0"/>
    <x v="0"/>
    <n v="45207"/>
  </r>
  <r>
    <x v="103"/>
    <x v="5"/>
    <x v="0"/>
    <x v="1"/>
    <n v="17129"/>
  </r>
  <r>
    <x v="103"/>
    <x v="5"/>
    <x v="1"/>
    <x v="0"/>
    <n v="1619"/>
  </r>
  <r>
    <x v="103"/>
    <x v="5"/>
    <x v="1"/>
    <x v="1"/>
    <n v="386"/>
  </r>
  <r>
    <x v="103"/>
    <x v="5"/>
    <x v="2"/>
    <x v="0"/>
    <n v="9637"/>
  </r>
  <r>
    <x v="103"/>
    <x v="5"/>
    <x v="2"/>
    <x v="1"/>
    <n v="18461"/>
  </r>
  <r>
    <x v="104"/>
    <x v="6"/>
    <x v="0"/>
    <x v="0"/>
    <n v="10494"/>
  </r>
  <r>
    <x v="104"/>
    <x v="6"/>
    <x v="0"/>
    <x v="1"/>
    <n v="15097"/>
  </r>
  <r>
    <x v="104"/>
    <x v="6"/>
    <x v="1"/>
    <x v="0"/>
    <n v="5166"/>
  </r>
  <r>
    <x v="104"/>
    <x v="6"/>
    <x v="1"/>
    <x v="1"/>
    <n v="14660"/>
  </r>
  <r>
    <x v="104"/>
    <x v="6"/>
    <x v="2"/>
    <x v="0"/>
    <n v="31744"/>
  </r>
  <r>
    <x v="104"/>
    <x v="6"/>
    <x v="2"/>
    <x v="1"/>
    <n v="1772"/>
  </r>
  <r>
    <x v="105"/>
    <x v="0"/>
    <x v="0"/>
    <x v="0"/>
    <n v="89591"/>
  </r>
  <r>
    <x v="105"/>
    <x v="0"/>
    <x v="0"/>
    <x v="1"/>
    <n v="5010"/>
  </r>
  <r>
    <x v="105"/>
    <x v="0"/>
    <x v="1"/>
    <x v="0"/>
    <n v="24839"/>
  </r>
  <r>
    <x v="105"/>
    <x v="0"/>
    <x v="1"/>
    <x v="1"/>
    <n v="11174"/>
  </r>
  <r>
    <x v="105"/>
    <x v="0"/>
    <x v="2"/>
    <x v="0"/>
    <n v="90190"/>
  </r>
  <r>
    <x v="105"/>
    <x v="0"/>
    <x v="2"/>
    <x v="1"/>
    <n v="77217"/>
  </r>
  <r>
    <x v="106"/>
    <x v="1"/>
    <x v="0"/>
    <x v="0"/>
    <n v="58339"/>
  </r>
  <r>
    <x v="106"/>
    <x v="1"/>
    <x v="0"/>
    <x v="1"/>
    <n v="115253"/>
  </r>
  <r>
    <x v="106"/>
    <x v="1"/>
    <x v="1"/>
    <x v="0"/>
    <n v="35791"/>
  </r>
  <r>
    <x v="106"/>
    <x v="1"/>
    <x v="1"/>
    <x v="1"/>
    <n v="4417"/>
  </r>
  <r>
    <x v="106"/>
    <x v="1"/>
    <x v="2"/>
    <x v="0"/>
    <n v="17390"/>
  </r>
  <r>
    <x v="106"/>
    <x v="1"/>
    <x v="2"/>
    <x v="1"/>
    <n v="151603"/>
  </r>
  <r>
    <x v="107"/>
    <x v="2"/>
    <x v="0"/>
    <x v="0"/>
    <n v="48647"/>
  </r>
  <r>
    <x v="107"/>
    <x v="2"/>
    <x v="0"/>
    <x v="1"/>
    <n v="6282"/>
  </r>
  <r>
    <x v="107"/>
    <x v="2"/>
    <x v="1"/>
    <x v="0"/>
    <n v="931"/>
  </r>
  <r>
    <x v="107"/>
    <x v="2"/>
    <x v="1"/>
    <x v="1"/>
    <n v="38003"/>
  </r>
  <r>
    <x v="107"/>
    <x v="2"/>
    <x v="2"/>
    <x v="0"/>
    <n v="11674"/>
  </r>
  <r>
    <x v="107"/>
    <x v="2"/>
    <x v="2"/>
    <x v="1"/>
    <n v="20880"/>
  </r>
  <r>
    <x v="108"/>
    <x v="3"/>
    <x v="0"/>
    <x v="0"/>
    <n v="120450"/>
  </r>
  <r>
    <x v="108"/>
    <x v="3"/>
    <x v="0"/>
    <x v="1"/>
    <n v="31606"/>
  </r>
  <r>
    <x v="108"/>
    <x v="3"/>
    <x v="1"/>
    <x v="0"/>
    <n v="7615"/>
  </r>
  <r>
    <x v="108"/>
    <x v="3"/>
    <x v="1"/>
    <x v="1"/>
    <n v="1820"/>
  </r>
  <r>
    <x v="108"/>
    <x v="3"/>
    <x v="2"/>
    <x v="0"/>
    <n v="9624"/>
  </r>
  <r>
    <x v="108"/>
    <x v="3"/>
    <x v="2"/>
    <x v="1"/>
    <n v="71011"/>
  </r>
  <r>
    <x v="109"/>
    <x v="4"/>
    <x v="0"/>
    <x v="0"/>
    <n v="127912"/>
  </r>
  <r>
    <x v="109"/>
    <x v="4"/>
    <x v="0"/>
    <x v="1"/>
    <n v="7857"/>
  </r>
  <r>
    <x v="109"/>
    <x v="4"/>
    <x v="1"/>
    <x v="0"/>
    <n v="13127"/>
  </r>
  <r>
    <x v="109"/>
    <x v="4"/>
    <x v="1"/>
    <x v="1"/>
    <n v="8976"/>
  </r>
  <r>
    <x v="109"/>
    <x v="4"/>
    <x v="2"/>
    <x v="0"/>
    <n v="26755"/>
  </r>
  <r>
    <x v="109"/>
    <x v="4"/>
    <x v="2"/>
    <x v="1"/>
    <n v="21024"/>
  </r>
  <r>
    <x v="110"/>
    <x v="5"/>
    <x v="0"/>
    <x v="0"/>
    <n v="6336"/>
  </r>
  <r>
    <x v="110"/>
    <x v="5"/>
    <x v="0"/>
    <x v="1"/>
    <n v="11440"/>
  </r>
  <r>
    <x v="110"/>
    <x v="5"/>
    <x v="1"/>
    <x v="0"/>
    <n v="72254"/>
  </r>
  <r>
    <x v="110"/>
    <x v="5"/>
    <x v="1"/>
    <x v="1"/>
    <n v="8976"/>
  </r>
  <r>
    <x v="110"/>
    <x v="5"/>
    <x v="2"/>
    <x v="0"/>
    <n v="140244"/>
  </r>
  <r>
    <x v="110"/>
    <x v="5"/>
    <x v="2"/>
    <x v="1"/>
    <n v="27755"/>
  </r>
  <r>
    <x v="111"/>
    <x v="6"/>
    <x v="0"/>
    <x v="0"/>
    <n v="4144"/>
  </r>
  <r>
    <x v="111"/>
    <x v="6"/>
    <x v="0"/>
    <x v="1"/>
    <n v="9998"/>
  </r>
  <r>
    <x v="111"/>
    <x v="6"/>
    <x v="1"/>
    <x v="0"/>
    <n v="4954"/>
  </r>
  <r>
    <x v="111"/>
    <x v="6"/>
    <x v="1"/>
    <x v="1"/>
    <n v="4584"/>
  </r>
  <r>
    <x v="111"/>
    <x v="6"/>
    <x v="2"/>
    <x v="0"/>
    <n v="30243"/>
  </r>
  <r>
    <x v="111"/>
    <x v="6"/>
    <x v="2"/>
    <x v="1"/>
    <n v="93620"/>
  </r>
  <r>
    <x v="112"/>
    <x v="0"/>
    <x v="0"/>
    <x v="0"/>
    <n v="16572"/>
  </r>
  <r>
    <x v="112"/>
    <x v="0"/>
    <x v="0"/>
    <x v="1"/>
    <n v="57263"/>
  </r>
  <r>
    <x v="112"/>
    <x v="0"/>
    <x v="1"/>
    <x v="0"/>
    <n v="72699"/>
  </r>
  <r>
    <x v="112"/>
    <x v="0"/>
    <x v="1"/>
    <x v="1"/>
    <n v="2188"/>
  </r>
  <r>
    <x v="112"/>
    <x v="0"/>
    <x v="2"/>
    <x v="0"/>
    <n v="294837"/>
  </r>
  <r>
    <x v="112"/>
    <x v="0"/>
    <x v="2"/>
    <x v="1"/>
    <n v="38212"/>
  </r>
  <r>
    <x v="113"/>
    <x v="1"/>
    <x v="0"/>
    <x v="0"/>
    <n v="68168"/>
  </r>
  <r>
    <x v="113"/>
    <x v="1"/>
    <x v="0"/>
    <x v="1"/>
    <n v="148277"/>
  </r>
  <r>
    <x v="113"/>
    <x v="1"/>
    <x v="1"/>
    <x v="0"/>
    <n v="35392"/>
  </r>
  <r>
    <x v="113"/>
    <x v="1"/>
    <x v="1"/>
    <x v="1"/>
    <n v="5867"/>
  </r>
  <r>
    <x v="113"/>
    <x v="1"/>
    <x v="2"/>
    <x v="0"/>
    <n v="94561"/>
  </r>
  <r>
    <x v="113"/>
    <x v="1"/>
    <x v="2"/>
    <x v="1"/>
    <n v="114278"/>
  </r>
  <r>
    <x v="114"/>
    <x v="2"/>
    <x v="0"/>
    <x v="0"/>
    <n v="96036"/>
  </r>
  <r>
    <x v="114"/>
    <x v="2"/>
    <x v="0"/>
    <x v="1"/>
    <n v="62787"/>
  </r>
  <r>
    <x v="114"/>
    <x v="2"/>
    <x v="1"/>
    <x v="0"/>
    <n v="33906"/>
  </r>
  <r>
    <x v="114"/>
    <x v="2"/>
    <x v="1"/>
    <x v="1"/>
    <n v="3289"/>
  </r>
  <r>
    <x v="114"/>
    <x v="2"/>
    <x v="2"/>
    <x v="0"/>
    <n v="17763"/>
  </r>
  <r>
    <x v="114"/>
    <x v="2"/>
    <x v="2"/>
    <x v="1"/>
    <n v="8244"/>
  </r>
  <r>
    <x v="115"/>
    <x v="3"/>
    <x v="0"/>
    <x v="0"/>
    <n v="5066"/>
  </r>
  <r>
    <x v="115"/>
    <x v="3"/>
    <x v="0"/>
    <x v="1"/>
    <n v="11722"/>
  </r>
  <r>
    <x v="115"/>
    <x v="3"/>
    <x v="1"/>
    <x v="0"/>
    <n v="12012"/>
  </r>
  <r>
    <x v="115"/>
    <x v="3"/>
    <x v="1"/>
    <x v="1"/>
    <n v="13350"/>
  </r>
  <r>
    <x v="115"/>
    <x v="3"/>
    <x v="2"/>
    <x v="0"/>
    <n v="21236"/>
  </r>
  <r>
    <x v="115"/>
    <x v="3"/>
    <x v="2"/>
    <x v="1"/>
    <n v="2870"/>
  </r>
  <r>
    <x v="116"/>
    <x v="4"/>
    <x v="0"/>
    <x v="0"/>
    <n v="9702"/>
  </r>
  <r>
    <x v="116"/>
    <x v="4"/>
    <x v="0"/>
    <x v="1"/>
    <n v="23912"/>
  </r>
  <r>
    <x v="116"/>
    <x v="4"/>
    <x v="1"/>
    <x v="0"/>
    <n v="3542"/>
  </r>
  <r>
    <x v="116"/>
    <x v="4"/>
    <x v="1"/>
    <x v="1"/>
    <n v="32123"/>
  </r>
  <r>
    <x v="116"/>
    <x v="4"/>
    <x v="2"/>
    <x v="0"/>
    <n v="81924"/>
  </r>
  <r>
    <x v="116"/>
    <x v="4"/>
    <x v="2"/>
    <x v="1"/>
    <n v="64327"/>
  </r>
  <r>
    <x v="117"/>
    <x v="5"/>
    <x v="0"/>
    <x v="0"/>
    <n v="110809"/>
  </r>
  <r>
    <x v="117"/>
    <x v="5"/>
    <x v="0"/>
    <x v="1"/>
    <n v="20905"/>
  </r>
  <r>
    <x v="117"/>
    <x v="5"/>
    <x v="1"/>
    <x v="0"/>
    <n v="33467"/>
  </r>
  <r>
    <x v="117"/>
    <x v="5"/>
    <x v="1"/>
    <x v="1"/>
    <n v="6548"/>
  </r>
  <r>
    <x v="117"/>
    <x v="5"/>
    <x v="2"/>
    <x v="0"/>
    <n v="4649"/>
  </r>
  <r>
    <x v="117"/>
    <x v="5"/>
    <x v="2"/>
    <x v="1"/>
    <n v="12069"/>
  </r>
  <r>
    <x v="118"/>
    <x v="6"/>
    <x v="0"/>
    <x v="0"/>
    <n v="62307"/>
  </r>
  <r>
    <x v="118"/>
    <x v="6"/>
    <x v="0"/>
    <x v="1"/>
    <n v="37708"/>
  </r>
  <r>
    <x v="118"/>
    <x v="6"/>
    <x v="1"/>
    <x v="0"/>
    <n v="28893"/>
  </r>
  <r>
    <x v="118"/>
    <x v="6"/>
    <x v="1"/>
    <x v="1"/>
    <n v="1261"/>
  </r>
  <r>
    <x v="118"/>
    <x v="6"/>
    <x v="2"/>
    <x v="0"/>
    <n v="24828"/>
  </r>
  <r>
    <x v="118"/>
    <x v="6"/>
    <x v="2"/>
    <x v="1"/>
    <n v="7006"/>
  </r>
  <r>
    <x v="119"/>
    <x v="0"/>
    <x v="0"/>
    <x v="0"/>
    <n v="191258"/>
  </r>
  <r>
    <x v="119"/>
    <x v="0"/>
    <x v="0"/>
    <x v="1"/>
    <n v="32955"/>
  </r>
  <r>
    <x v="119"/>
    <x v="0"/>
    <x v="1"/>
    <x v="0"/>
    <n v="64045"/>
  </r>
  <r>
    <x v="119"/>
    <x v="0"/>
    <x v="1"/>
    <x v="1"/>
    <n v="28545"/>
  </r>
  <r>
    <x v="119"/>
    <x v="0"/>
    <x v="2"/>
    <x v="0"/>
    <n v="161378"/>
  </r>
  <r>
    <x v="119"/>
    <x v="0"/>
    <x v="2"/>
    <x v="1"/>
    <n v="5179"/>
  </r>
  <r>
    <x v="120"/>
    <x v="1"/>
    <x v="0"/>
    <x v="0"/>
    <n v="12052"/>
  </r>
  <r>
    <x v="120"/>
    <x v="1"/>
    <x v="0"/>
    <x v="1"/>
    <n v="32018"/>
  </r>
  <r>
    <x v="120"/>
    <x v="1"/>
    <x v="1"/>
    <x v="0"/>
    <n v="31571"/>
  </r>
  <r>
    <x v="120"/>
    <x v="1"/>
    <x v="1"/>
    <x v="1"/>
    <n v="68537"/>
  </r>
  <r>
    <x v="120"/>
    <x v="1"/>
    <x v="2"/>
    <x v="0"/>
    <n v="366517"/>
  </r>
  <r>
    <x v="120"/>
    <x v="1"/>
    <x v="2"/>
    <x v="1"/>
    <n v="109414"/>
  </r>
  <r>
    <x v="121"/>
    <x v="2"/>
    <x v="0"/>
    <x v="0"/>
    <n v="2957"/>
  </r>
  <r>
    <x v="121"/>
    <x v="2"/>
    <x v="0"/>
    <x v="1"/>
    <n v="11066"/>
  </r>
  <r>
    <x v="121"/>
    <x v="2"/>
    <x v="1"/>
    <x v="0"/>
    <n v="10448"/>
  </r>
  <r>
    <x v="121"/>
    <x v="2"/>
    <x v="1"/>
    <x v="1"/>
    <n v="23320"/>
  </r>
  <r>
    <x v="121"/>
    <x v="2"/>
    <x v="2"/>
    <x v="0"/>
    <n v="39830"/>
  </r>
  <r>
    <x v="121"/>
    <x v="2"/>
    <x v="2"/>
    <x v="1"/>
    <n v="44408"/>
  </r>
  <r>
    <x v="122"/>
    <x v="3"/>
    <x v="0"/>
    <x v="0"/>
    <n v="4202"/>
  </r>
  <r>
    <x v="122"/>
    <x v="3"/>
    <x v="0"/>
    <x v="1"/>
    <n v="6579"/>
  </r>
  <r>
    <x v="122"/>
    <x v="3"/>
    <x v="1"/>
    <x v="0"/>
    <n v="1031"/>
  </r>
  <r>
    <x v="122"/>
    <x v="3"/>
    <x v="1"/>
    <x v="1"/>
    <n v="3900"/>
  </r>
  <r>
    <x v="122"/>
    <x v="3"/>
    <x v="2"/>
    <x v="0"/>
    <n v="46907"/>
  </r>
  <r>
    <x v="122"/>
    <x v="3"/>
    <x v="2"/>
    <x v="1"/>
    <n v="5737"/>
  </r>
  <r>
    <x v="123"/>
    <x v="4"/>
    <x v="0"/>
    <x v="0"/>
    <n v="10155"/>
  </r>
  <r>
    <x v="123"/>
    <x v="4"/>
    <x v="0"/>
    <x v="1"/>
    <n v="1060"/>
  </r>
  <r>
    <x v="123"/>
    <x v="4"/>
    <x v="1"/>
    <x v="0"/>
    <n v="5248"/>
  </r>
  <r>
    <x v="123"/>
    <x v="4"/>
    <x v="1"/>
    <x v="1"/>
    <n v="31239"/>
  </r>
  <r>
    <x v="123"/>
    <x v="4"/>
    <x v="2"/>
    <x v="0"/>
    <n v="53457"/>
  </r>
  <r>
    <x v="123"/>
    <x v="4"/>
    <x v="2"/>
    <x v="1"/>
    <n v="50950"/>
  </r>
  <r>
    <x v="124"/>
    <x v="5"/>
    <x v="0"/>
    <x v="0"/>
    <n v="10699"/>
  </r>
  <r>
    <x v="124"/>
    <x v="5"/>
    <x v="0"/>
    <x v="1"/>
    <n v="2641"/>
  </r>
  <r>
    <x v="124"/>
    <x v="5"/>
    <x v="1"/>
    <x v="0"/>
    <n v="63865"/>
  </r>
  <r>
    <x v="124"/>
    <x v="5"/>
    <x v="1"/>
    <x v="1"/>
    <n v="2490"/>
  </r>
  <r>
    <x v="124"/>
    <x v="5"/>
    <x v="2"/>
    <x v="0"/>
    <n v="9613"/>
  </r>
  <r>
    <x v="124"/>
    <x v="5"/>
    <x v="2"/>
    <x v="1"/>
    <n v="82749"/>
  </r>
  <r>
    <x v="124"/>
    <x v="5"/>
    <x v="2"/>
    <x v="0"/>
    <n v="9613"/>
  </r>
  <r>
    <x v="124"/>
    <x v="5"/>
    <x v="2"/>
    <x v="1"/>
    <n v="82749"/>
  </r>
  <r>
    <x v="125"/>
    <x v="6"/>
    <x v="0"/>
    <x v="0"/>
    <n v="23385"/>
  </r>
  <r>
    <x v="125"/>
    <x v="6"/>
    <x v="0"/>
    <x v="1"/>
    <n v="31600"/>
  </r>
  <r>
    <x v="125"/>
    <x v="6"/>
    <x v="1"/>
    <x v="0"/>
    <n v="24000"/>
  </r>
  <r>
    <x v="125"/>
    <x v="6"/>
    <x v="1"/>
    <x v="1"/>
    <n v="27924"/>
  </r>
  <r>
    <x v="125"/>
    <x v="6"/>
    <x v="2"/>
    <x v="0"/>
    <n v="48961"/>
  </r>
  <r>
    <x v="125"/>
    <x v="6"/>
    <x v="2"/>
    <x v="1"/>
    <n v="75653"/>
  </r>
  <r>
    <x v="126"/>
    <x v="0"/>
    <x v="0"/>
    <x v="0"/>
    <n v="1061"/>
  </r>
  <r>
    <x v="126"/>
    <x v="0"/>
    <x v="0"/>
    <x v="1"/>
    <n v="13240"/>
  </r>
  <r>
    <x v="126"/>
    <x v="0"/>
    <x v="1"/>
    <x v="0"/>
    <n v="98579"/>
  </r>
  <r>
    <x v="126"/>
    <x v="0"/>
    <x v="1"/>
    <x v="1"/>
    <n v="55012"/>
  </r>
  <r>
    <x v="126"/>
    <x v="0"/>
    <x v="2"/>
    <x v="0"/>
    <n v="71227"/>
  </r>
  <r>
    <x v="126"/>
    <x v="0"/>
    <x v="2"/>
    <x v="1"/>
    <n v="45891"/>
  </r>
  <r>
    <x v="127"/>
    <x v="1"/>
    <x v="0"/>
    <x v="0"/>
    <n v="136813"/>
  </r>
  <r>
    <x v="127"/>
    <x v="1"/>
    <x v="0"/>
    <x v="1"/>
    <n v="158295"/>
  </r>
  <r>
    <x v="127"/>
    <x v="1"/>
    <x v="1"/>
    <x v="0"/>
    <n v="49479"/>
  </r>
  <r>
    <x v="127"/>
    <x v="1"/>
    <x v="1"/>
    <x v="1"/>
    <n v="39149"/>
  </r>
  <r>
    <x v="127"/>
    <x v="1"/>
    <x v="2"/>
    <x v="0"/>
    <n v="86666"/>
  </r>
  <r>
    <x v="127"/>
    <x v="1"/>
    <x v="2"/>
    <x v="1"/>
    <n v="19759"/>
  </r>
  <r>
    <x v="128"/>
    <x v="2"/>
    <x v="0"/>
    <x v="0"/>
    <n v="56900"/>
  </r>
  <r>
    <x v="128"/>
    <x v="2"/>
    <x v="0"/>
    <x v="1"/>
    <n v="2682"/>
  </r>
  <r>
    <x v="128"/>
    <x v="2"/>
    <x v="1"/>
    <x v="0"/>
    <n v="381"/>
  </r>
  <r>
    <x v="128"/>
    <x v="2"/>
    <x v="1"/>
    <x v="1"/>
    <n v="8546"/>
  </r>
  <r>
    <x v="128"/>
    <x v="2"/>
    <x v="2"/>
    <x v="0"/>
    <n v="17735"/>
  </r>
  <r>
    <x v="128"/>
    <x v="2"/>
    <x v="2"/>
    <x v="1"/>
    <n v="71312"/>
  </r>
  <r>
    <x v="129"/>
    <x v="3"/>
    <x v="0"/>
    <x v="0"/>
    <n v="16475"/>
  </r>
  <r>
    <x v="129"/>
    <x v="3"/>
    <x v="0"/>
    <x v="1"/>
    <n v="22202"/>
  </r>
  <r>
    <x v="129"/>
    <x v="3"/>
    <x v="1"/>
    <x v="0"/>
    <n v="54687"/>
  </r>
  <r>
    <x v="129"/>
    <x v="3"/>
    <x v="1"/>
    <x v="1"/>
    <n v="19543"/>
  </r>
  <r>
    <x v="129"/>
    <x v="3"/>
    <x v="2"/>
    <x v="0"/>
    <n v="2262"/>
  </r>
  <r>
    <x v="129"/>
    <x v="3"/>
    <x v="2"/>
    <x v="1"/>
    <n v="5397"/>
  </r>
  <r>
    <x v="130"/>
    <x v="4"/>
    <x v="0"/>
    <x v="0"/>
    <n v="121327"/>
  </r>
  <r>
    <x v="130"/>
    <x v="4"/>
    <x v="0"/>
    <x v="1"/>
    <n v="10339"/>
  </r>
  <r>
    <x v="130"/>
    <x v="4"/>
    <x v="1"/>
    <x v="0"/>
    <n v="34513"/>
  </r>
  <r>
    <x v="130"/>
    <x v="4"/>
    <x v="1"/>
    <x v="1"/>
    <n v="7"/>
  </r>
  <r>
    <x v="130"/>
    <x v="4"/>
    <x v="2"/>
    <x v="0"/>
    <n v="66982"/>
  </r>
  <r>
    <x v="130"/>
    <x v="4"/>
    <x v="2"/>
    <x v="1"/>
    <n v="40781"/>
  </r>
  <r>
    <x v="131"/>
    <x v="5"/>
    <x v="0"/>
    <x v="0"/>
    <n v="6671"/>
  </r>
  <r>
    <x v="131"/>
    <x v="5"/>
    <x v="0"/>
    <x v="1"/>
    <n v="15870"/>
  </r>
  <r>
    <x v="131"/>
    <x v="5"/>
    <x v="1"/>
    <x v="0"/>
    <n v="28030"/>
  </r>
  <r>
    <x v="131"/>
    <x v="5"/>
    <x v="1"/>
    <x v="1"/>
    <n v="8690"/>
  </r>
  <r>
    <x v="131"/>
    <x v="5"/>
    <x v="2"/>
    <x v="0"/>
    <n v="79612"/>
  </r>
  <r>
    <x v="131"/>
    <x v="5"/>
    <x v="2"/>
    <x v="1"/>
    <n v="945"/>
  </r>
  <r>
    <x v="132"/>
    <x v="6"/>
    <x v="0"/>
    <x v="0"/>
    <n v="30188"/>
  </r>
  <r>
    <x v="132"/>
    <x v="6"/>
    <x v="0"/>
    <x v="1"/>
    <n v="41296"/>
  </r>
  <r>
    <x v="132"/>
    <x v="6"/>
    <x v="1"/>
    <x v="0"/>
    <n v="29150"/>
  </r>
  <r>
    <x v="132"/>
    <x v="6"/>
    <x v="1"/>
    <x v="1"/>
    <n v="18608"/>
  </r>
  <r>
    <x v="132"/>
    <x v="6"/>
    <x v="2"/>
    <x v="0"/>
    <n v="18934"/>
  </r>
  <r>
    <x v="132"/>
    <x v="6"/>
    <x v="2"/>
    <x v="1"/>
    <n v="24157"/>
  </r>
  <r>
    <x v="133"/>
    <x v="0"/>
    <x v="0"/>
    <x v="0"/>
    <n v="68187"/>
  </r>
  <r>
    <x v="133"/>
    <x v="0"/>
    <x v="0"/>
    <x v="1"/>
    <n v="13624"/>
  </r>
  <r>
    <x v="133"/>
    <x v="0"/>
    <x v="1"/>
    <x v="0"/>
    <n v="38255"/>
  </r>
  <r>
    <x v="133"/>
    <x v="0"/>
    <x v="1"/>
    <x v="1"/>
    <n v="13944"/>
  </r>
  <r>
    <x v="133"/>
    <x v="0"/>
    <x v="2"/>
    <x v="0"/>
    <n v="32759"/>
  </r>
  <r>
    <x v="133"/>
    <x v="0"/>
    <x v="2"/>
    <x v="1"/>
    <n v="31746"/>
  </r>
  <r>
    <x v="134"/>
    <x v="1"/>
    <x v="0"/>
    <x v="0"/>
    <n v="148444"/>
  </r>
  <r>
    <x v="134"/>
    <x v="1"/>
    <x v="0"/>
    <x v="1"/>
    <n v="55139"/>
  </r>
  <r>
    <x v="134"/>
    <x v="1"/>
    <x v="1"/>
    <x v="0"/>
    <n v="143232"/>
  </r>
  <r>
    <x v="134"/>
    <x v="1"/>
    <x v="1"/>
    <x v="1"/>
    <n v="28785"/>
  </r>
  <r>
    <x v="134"/>
    <x v="1"/>
    <x v="2"/>
    <x v="0"/>
    <n v="88298"/>
  </r>
  <r>
    <x v="134"/>
    <x v="1"/>
    <x v="2"/>
    <x v="1"/>
    <n v="59979"/>
  </r>
  <r>
    <x v="135"/>
    <x v="2"/>
    <x v="0"/>
    <x v="0"/>
    <n v="35470"/>
  </r>
  <r>
    <x v="135"/>
    <x v="2"/>
    <x v="0"/>
    <x v="1"/>
    <n v="58455"/>
  </r>
  <r>
    <x v="135"/>
    <x v="2"/>
    <x v="1"/>
    <x v="0"/>
    <n v="6862"/>
  </r>
  <r>
    <x v="135"/>
    <x v="2"/>
    <x v="1"/>
    <x v="1"/>
    <n v="18919"/>
  </r>
  <r>
    <x v="135"/>
    <x v="2"/>
    <x v="2"/>
    <x v="0"/>
    <n v="27468"/>
  </r>
  <r>
    <x v="135"/>
    <x v="2"/>
    <x v="2"/>
    <x v="1"/>
    <n v="4105"/>
  </r>
  <r>
    <x v="136"/>
    <x v="3"/>
    <x v="0"/>
    <x v="0"/>
    <n v="11463"/>
  </r>
  <r>
    <x v="136"/>
    <x v="3"/>
    <x v="0"/>
    <x v="1"/>
    <n v="39651"/>
  </r>
  <r>
    <x v="136"/>
    <x v="3"/>
    <x v="1"/>
    <x v="0"/>
    <n v="1537"/>
  </r>
  <r>
    <x v="136"/>
    <x v="3"/>
    <x v="1"/>
    <x v="1"/>
    <n v="4281"/>
  </r>
  <r>
    <x v="136"/>
    <x v="3"/>
    <x v="2"/>
    <x v="0"/>
    <n v="126234"/>
  </r>
  <r>
    <x v="136"/>
    <x v="3"/>
    <x v="2"/>
    <x v="1"/>
    <n v="3420"/>
  </r>
  <r>
    <x v="137"/>
    <x v="4"/>
    <x v="0"/>
    <x v="0"/>
    <n v="81938"/>
  </r>
  <r>
    <x v="137"/>
    <x v="4"/>
    <x v="0"/>
    <x v="1"/>
    <n v="11414"/>
  </r>
  <r>
    <x v="137"/>
    <x v="4"/>
    <x v="1"/>
    <x v="0"/>
    <n v="1729"/>
  </r>
  <r>
    <x v="137"/>
    <x v="4"/>
    <x v="1"/>
    <x v="1"/>
    <n v="1551"/>
  </r>
  <r>
    <x v="137"/>
    <x v="4"/>
    <x v="2"/>
    <x v="0"/>
    <n v="11425"/>
  </r>
  <r>
    <x v="137"/>
    <x v="4"/>
    <x v="2"/>
    <x v="1"/>
    <n v="13730"/>
  </r>
  <r>
    <x v="138"/>
    <x v="5"/>
    <x v="0"/>
    <x v="0"/>
    <n v="15866"/>
  </r>
  <r>
    <x v="138"/>
    <x v="5"/>
    <x v="0"/>
    <x v="1"/>
    <n v="49605"/>
  </r>
  <r>
    <x v="138"/>
    <x v="5"/>
    <x v="1"/>
    <x v="0"/>
    <n v="19596"/>
  </r>
  <r>
    <x v="138"/>
    <x v="5"/>
    <x v="1"/>
    <x v="1"/>
    <n v="23519"/>
  </r>
  <r>
    <x v="138"/>
    <x v="5"/>
    <x v="2"/>
    <x v="0"/>
    <n v="171824"/>
  </r>
  <r>
    <x v="138"/>
    <x v="5"/>
    <x v="2"/>
    <x v="1"/>
    <n v="7210"/>
  </r>
  <r>
    <x v="139"/>
    <x v="6"/>
    <x v="0"/>
    <x v="0"/>
    <n v="44653"/>
  </r>
  <r>
    <x v="139"/>
    <x v="6"/>
    <x v="0"/>
    <x v="1"/>
    <n v="35789"/>
  </r>
  <r>
    <x v="139"/>
    <x v="6"/>
    <x v="1"/>
    <x v="0"/>
    <n v="43854"/>
  </r>
  <r>
    <x v="139"/>
    <x v="6"/>
    <x v="1"/>
    <x v="1"/>
    <n v="5986"/>
  </r>
  <r>
    <x v="139"/>
    <x v="6"/>
    <x v="2"/>
    <x v="0"/>
    <n v="35244"/>
  </r>
  <r>
    <x v="139"/>
    <x v="6"/>
    <x v="2"/>
    <x v="1"/>
    <n v="30358"/>
  </r>
  <r>
    <x v="140"/>
    <x v="0"/>
    <x v="0"/>
    <x v="0"/>
    <n v="351"/>
  </r>
  <r>
    <x v="140"/>
    <x v="0"/>
    <x v="0"/>
    <x v="1"/>
    <n v="76204"/>
  </r>
  <r>
    <x v="140"/>
    <x v="0"/>
    <x v="1"/>
    <x v="0"/>
    <n v="72431"/>
  </r>
  <r>
    <x v="140"/>
    <x v="0"/>
    <x v="1"/>
    <x v="1"/>
    <n v="49952"/>
  </r>
  <r>
    <x v="140"/>
    <x v="0"/>
    <x v="2"/>
    <x v="0"/>
    <n v="74374"/>
  </r>
  <r>
    <x v="140"/>
    <x v="0"/>
    <x v="2"/>
    <x v="1"/>
    <n v="12076"/>
  </r>
  <r>
    <x v="141"/>
    <x v="1"/>
    <x v="0"/>
    <x v="0"/>
    <n v="99174"/>
  </r>
  <r>
    <x v="141"/>
    <x v="1"/>
    <x v="0"/>
    <x v="1"/>
    <n v="59181"/>
  </r>
  <r>
    <x v="141"/>
    <x v="1"/>
    <x v="1"/>
    <x v="0"/>
    <n v="33938"/>
  </r>
  <r>
    <x v="141"/>
    <x v="1"/>
    <x v="1"/>
    <x v="1"/>
    <n v="64005"/>
  </r>
  <r>
    <x v="141"/>
    <x v="1"/>
    <x v="2"/>
    <x v="0"/>
    <n v="30026"/>
  </r>
  <r>
    <x v="141"/>
    <x v="1"/>
    <x v="2"/>
    <x v="1"/>
    <n v="39015"/>
  </r>
  <r>
    <x v="142"/>
    <x v="2"/>
    <x v="0"/>
    <x v="0"/>
    <n v="34798"/>
  </r>
  <r>
    <x v="142"/>
    <x v="2"/>
    <x v="0"/>
    <x v="1"/>
    <n v="28188"/>
  </r>
  <r>
    <x v="142"/>
    <x v="2"/>
    <x v="1"/>
    <x v="0"/>
    <n v="18105"/>
  </r>
  <r>
    <x v="142"/>
    <x v="2"/>
    <x v="1"/>
    <x v="1"/>
    <n v="37426"/>
  </r>
  <r>
    <x v="142"/>
    <x v="2"/>
    <x v="2"/>
    <x v="0"/>
    <n v="62399"/>
  </r>
  <r>
    <x v="142"/>
    <x v="2"/>
    <x v="2"/>
    <x v="1"/>
    <n v="27430"/>
  </r>
  <r>
    <x v="143"/>
    <x v="3"/>
    <x v="0"/>
    <x v="0"/>
    <n v="9546"/>
  </r>
  <r>
    <x v="143"/>
    <x v="3"/>
    <x v="0"/>
    <x v="1"/>
    <n v="20654"/>
  </r>
  <r>
    <x v="143"/>
    <x v="3"/>
    <x v="1"/>
    <x v="0"/>
    <n v="3719"/>
  </r>
  <r>
    <x v="143"/>
    <x v="3"/>
    <x v="1"/>
    <x v="1"/>
    <n v="28379"/>
  </r>
  <r>
    <x v="143"/>
    <x v="3"/>
    <x v="2"/>
    <x v="0"/>
    <n v="43238"/>
  </r>
  <r>
    <x v="143"/>
    <x v="3"/>
    <x v="2"/>
    <x v="1"/>
    <n v="26408"/>
  </r>
  <r>
    <x v="144"/>
    <x v="4"/>
    <x v="0"/>
    <x v="0"/>
    <n v="62634"/>
  </r>
  <r>
    <x v="144"/>
    <x v="4"/>
    <x v="0"/>
    <x v="1"/>
    <n v="21430"/>
  </r>
  <r>
    <x v="144"/>
    <x v="4"/>
    <x v="1"/>
    <x v="0"/>
    <n v="31382"/>
  </r>
  <r>
    <x v="144"/>
    <x v="4"/>
    <x v="1"/>
    <x v="1"/>
    <n v="1591"/>
  </r>
  <r>
    <x v="144"/>
    <x v="4"/>
    <x v="2"/>
    <x v="0"/>
    <n v="47133"/>
  </r>
  <r>
    <x v="144"/>
    <x v="4"/>
    <x v="2"/>
    <x v="1"/>
    <n v="38406"/>
  </r>
  <r>
    <x v="145"/>
    <x v="5"/>
    <x v="0"/>
    <x v="0"/>
    <n v="49597"/>
  </r>
  <r>
    <x v="145"/>
    <x v="5"/>
    <x v="0"/>
    <x v="1"/>
    <n v="24355"/>
  </r>
  <r>
    <x v="145"/>
    <x v="5"/>
    <x v="1"/>
    <x v="0"/>
    <n v="2501"/>
  </r>
  <r>
    <x v="145"/>
    <x v="5"/>
    <x v="1"/>
    <x v="1"/>
    <n v="9149"/>
  </r>
  <r>
    <x v="145"/>
    <x v="5"/>
    <x v="2"/>
    <x v="0"/>
    <n v="14412"/>
  </r>
  <r>
    <x v="145"/>
    <x v="5"/>
    <x v="2"/>
    <x v="1"/>
    <n v="13181"/>
  </r>
  <r>
    <x v="146"/>
    <x v="6"/>
    <x v="0"/>
    <x v="0"/>
    <n v="2955"/>
  </r>
  <r>
    <x v="146"/>
    <x v="6"/>
    <x v="0"/>
    <x v="1"/>
    <n v="21166"/>
  </r>
  <r>
    <x v="146"/>
    <x v="6"/>
    <x v="1"/>
    <x v="0"/>
    <n v="4277"/>
  </r>
  <r>
    <x v="146"/>
    <x v="6"/>
    <x v="1"/>
    <x v="1"/>
    <n v="11167"/>
  </r>
  <r>
    <x v="146"/>
    <x v="6"/>
    <x v="2"/>
    <x v="0"/>
    <n v="7896"/>
  </r>
  <r>
    <x v="146"/>
    <x v="6"/>
    <x v="2"/>
    <x v="1"/>
    <n v="3048"/>
  </r>
  <r>
    <x v="147"/>
    <x v="0"/>
    <x v="0"/>
    <x v="0"/>
    <n v="285504"/>
  </r>
  <r>
    <x v="147"/>
    <x v="0"/>
    <x v="0"/>
    <x v="1"/>
    <n v="84580"/>
  </r>
  <r>
    <x v="147"/>
    <x v="0"/>
    <x v="1"/>
    <x v="0"/>
    <n v="13611"/>
  </r>
  <r>
    <x v="147"/>
    <x v="0"/>
    <x v="1"/>
    <x v="1"/>
    <n v="58569"/>
  </r>
  <r>
    <x v="147"/>
    <x v="0"/>
    <x v="2"/>
    <x v="0"/>
    <n v="31736"/>
  </r>
  <r>
    <x v="147"/>
    <x v="0"/>
    <x v="2"/>
    <x v="1"/>
    <n v="8193"/>
  </r>
  <r>
    <x v="148"/>
    <x v="1"/>
    <x v="0"/>
    <x v="0"/>
    <n v="248952"/>
  </r>
  <r>
    <x v="148"/>
    <x v="1"/>
    <x v="0"/>
    <x v="1"/>
    <n v="50432"/>
  </r>
  <r>
    <x v="148"/>
    <x v="1"/>
    <x v="1"/>
    <x v="0"/>
    <n v="11121"/>
  </r>
  <r>
    <x v="148"/>
    <x v="1"/>
    <x v="1"/>
    <x v="1"/>
    <n v="5388"/>
  </r>
  <r>
    <x v="148"/>
    <x v="1"/>
    <x v="2"/>
    <x v="0"/>
    <n v="23172"/>
  </r>
  <r>
    <x v="148"/>
    <x v="1"/>
    <x v="2"/>
    <x v="1"/>
    <n v="17141"/>
  </r>
  <r>
    <x v="149"/>
    <x v="2"/>
    <x v="0"/>
    <x v="0"/>
    <n v="82730"/>
  </r>
  <r>
    <x v="149"/>
    <x v="2"/>
    <x v="0"/>
    <x v="1"/>
    <n v="22009"/>
  </r>
  <r>
    <x v="149"/>
    <x v="2"/>
    <x v="1"/>
    <x v="0"/>
    <n v="9181"/>
  </r>
  <r>
    <x v="149"/>
    <x v="2"/>
    <x v="1"/>
    <x v="1"/>
    <n v="15528"/>
  </r>
  <r>
    <x v="149"/>
    <x v="2"/>
    <x v="2"/>
    <x v="0"/>
    <n v="26701"/>
  </r>
  <r>
    <x v="149"/>
    <x v="2"/>
    <x v="2"/>
    <x v="1"/>
    <n v="30429"/>
  </r>
  <r>
    <x v="150"/>
    <x v="3"/>
    <x v="0"/>
    <x v="0"/>
    <n v="7436"/>
  </r>
  <r>
    <x v="150"/>
    <x v="3"/>
    <x v="0"/>
    <x v="1"/>
    <n v="45099"/>
  </r>
  <r>
    <x v="150"/>
    <x v="3"/>
    <x v="1"/>
    <x v="0"/>
    <n v="6130"/>
  </r>
  <r>
    <x v="150"/>
    <x v="3"/>
    <x v="1"/>
    <x v="1"/>
    <n v="5175"/>
  </r>
  <r>
    <x v="150"/>
    <x v="3"/>
    <x v="2"/>
    <x v="0"/>
    <n v="112418"/>
  </r>
  <r>
    <x v="150"/>
    <x v="3"/>
    <x v="2"/>
    <x v="1"/>
    <n v="51175"/>
  </r>
  <r>
    <x v="151"/>
    <x v="4"/>
    <x v="0"/>
    <x v="0"/>
    <n v="66654"/>
  </r>
  <r>
    <x v="151"/>
    <x v="4"/>
    <x v="0"/>
    <x v="1"/>
    <n v="57715"/>
  </r>
  <r>
    <x v="151"/>
    <x v="4"/>
    <x v="1"/>
    <x v="0"/>
    <n v="3190"/>
  </r>
  <r>
    <x v="151"/>
    <x v="4"/>
    <x v="1"/>
    <x v="1"/>
    <n v="9653"/>
  </r>
  <r>
    <x v="151"/>
    <x v="4"/>
    <x v="2"/>
    <x v="0"/>
    <n v="48890"/>
  </r>
  <r>
    <x v="151"/>
    <x v="4"/>
    <x v="2"/>
    <x v="1"/>
    <n v="8352"/>
  </r>
  <r>
    <x v="152"/>
    <x v="5"/>
    <x v="0"/>
    <x v="0"/>
    <n v="44106"/>
  </r>
  <r>
    <x v="152"/>
    <x v="5"/>
    <x v="0"/>
    <x v="1"/>
    <n v="26172"/>
  </r>
  <r>
    <x v="152"/>
    <x v="5"/>
    <x v="1"/>
    <x v="0"/>
    <n v="21814"/>
  </r>
  <r>
    <x v="152"/>
    <x v="5"/>
    <x v="1"/>
    <x v="1"/>
    <n v="5409"/>
  </r>
  <r>
    <x v="152"/>
    <x v="5"/>
    <x v="2"/>
    <x v="0"/>
    <n v="87430"/>
  </r>
  <r>
    <x v="152"/>
    <x v="5"/>
    <x v="2"/>
    <x v="1"/>
    <n v="1092"/>
  </r>
  <r>
    <x v="153"/>
    <x v="6"/>
    <x v="0"/>
    <x v="0"/>
    <n v="4525"/>
  </r>
  <r>
    <x v="153"/>
    <x v="6"/>
    <x v="0"/>
    <x v="1"/>
    <n v="6784"/>
  </r>
  <r>
    <x v="153"/>
    <x v="6"/>
    <x v="1"/>
    <x v="0"/>
    <n v="20961"/>
  </r>
  <r>
    <x v="153"/>
    <x v="6"/>
    <x v="1"/>
    <x v="1"/>
    <n v="17599"/>
  </r>
  <r>
    <x v="153"/>
    <x v="6"/>
    <x v="2"/>
    <x v="0"/>
    <n v="1518"/>
  </r>
  <r>
    <x v="153"/>
    <x v="6"/>
    <x v="2"/>
    <x v="1"/>
    <n v="259"/>
  </r>
  <r>
    <x v="154"/>
    <x v="0"/>
    <x v="0"/>
    <x v="0"/>
    <n v="4644"/>
  </r>
  <r>
    <x v="154"/>
    <x v="0"/>
    <x v="0"/>
    <x v="1"/>
    <n v="3459"/>
  </r>
  <r>
    <x v="154"/>
    <x v="0"/>
    <x v="1"/>
    <x v="0"/>
    <n v="39670"/>
  </r>
  <r>
    <x v="154"/>
    <x v="0"/>
    <x v="1"/>
    <x v="1"/>
    <n v="4724"/>
  </r>
  <r>
    <x v="154"/>
    <x v="0"/>
    <x v="2"/>
    <x v="0"/>
    <n v="242970"/>
  </r>
  <r>
    <x v="154"/>
    <x v="0"/>
    <x v="2"/>
    <x v="1"/>
    <n v="86075"/>
  </r>
  <r>
    <x v="155"/>
    <x v="1"/>
    <x v="0"/>
    <x v="0"/>
    <n v="66157"/>
  </r>
  <r>
    <x v="155"/>
    <x v="1"/>
    <x v="0"/>
    <x v="1"/>
    <n v="93453"/>
  </r>
  <r>
    <x v="155"/>
    <x v="1"/>
    <x v="1"/>
    <x v="0"/>
    <n v="98653"/>
  </r>
  <r>
    <x v="155"/>
    <x v="1"/>
    <x v="1"/>
    <x v="1"/>
    <n v="24877"/>
  </r>
  <r>
    <x v="155"/>
    <x v="1"/>
    <x v="2"/>
    <x v="0"/>
    <n v="135579"/>
  </r>
  <r>
    <x v="155"/>
    <x v="1"/>
    <x v="2"/>
    <x v="1"/>
    <n v="251152"/>
  </r>
  <r>
    <x v="156"/>
    <x v="2"/>
    <x v="0"/>
    <x v="0"/>
    <n v="42001"/>
  </r>
  <r>
    <x v="156"/>
    <x v="2"/>
    <x v="0"/>
    <x v="1"/>
    <n v="29114"/>
  </r>
  <r>
    <x v="156"/>
    <x v="2"/>
    <x v="1"/>
    <x v="0"/>
    <n v="10215"/>
  </r>
  <r>
    <x v="156"/>
    <x v="2"/>
    <x v="1"/>
    <x v="1"/>
    <n v="20490"/>
  </r>
  <r>
    <x v="156"/>
    <x v="2"/>
    <x v="2"/>
    <x v="0"/>
    <n v="33456"/>
  </r>
  <r>
    <x v="156"/>
    <x v="2"/>
    <x v="2"/>
    <x v="1"/>
    <n v="971"/>
  </r>
  <r>
    <x v="157"/>
    <x v="3"/>
    <x v="0"/>
    <x v="0"/>
    <n v="38813"/>
  </r>
  <r>
    <x v="157"/>
    <x v="3"/>
    <x v="0"/>
    <x v="1"/>
    <n v="12005"/>
  </r>
  <r>
    <x v="157"/>
    <x v="3"/>
    <x v="1"/>
    <x v="0"/>
    <n v="27380"/>
  </r>
  <r>
    <x v="157"/>
    <x v="3"/>
    <x v="1"/>
    <x v="1"/>
    <n v="6198"/>
  </r>
  <r>
    <x v="157"/>
    <x v="3"/>
    <x v="2"/>
    <x v="0"/>
    <n v="64919"/>
  </r>
  <r>
    <x v="157"/>
    <x v="3"/>
    <x v="2"/>
    <x v="1"/>
    <n v="12332"/>
  </r>
  <r>
    <x v="158"/>
    <x v="4"/>
    <x v="0"/>
    <x v="0"/>
    <n v="978"/>
  </r>
  <r>
    <x v="158"/>
    <x v="4"/>
    <x v="0"/>
    <x v="1"/>
    <n v="21466"/>
  </r>
  <r>
    <x v="158"/>
    <x v="4"/>
    <x v="1"/>
    <x v="0"/>
    <n v="12682"/>
  </r>
  <r>
    <x v="158"/>
    <x v="4"/>
    <x v="1"/>
    <x v="1"/>
    <n v="960"/>
  </r>
  <r>
    <x v="158"/>
    <x v="4"/>
    <x v="2"/>
    <x v="0"/>
    <n v="50130"/>
  </r>
  <r>
    <x v="158"/>
    <x v="4"/>
    <x v="2"/>
    <x v="1"/>
    <n v="2687"/>
  </r>
  <r>
    <x v="159"/>
    <x v="5"/>
    <x v="0"/>
    <x v="0"/>
    <n v="18890"/>
  </r>
  <r>
    <x v="159"/>
    <x v="5"/>
    <x v="0"/>
    <x v="1"/>
    <n v="21281"/>
  </r>
  <r>
    <x v="159"/>
    <x v="5"/>
    <x v="1"/>
    <x v="0"/>
    <n v="1314"/>
  </r>
  <r>
    <x v="159"/>
    <x v="5"/>
    <x v="1"/>
    <x v="1"/>
    <n v="3142"/>
  </r>
  <r>
    <x v="159"/>
    <x v="5"/>
    <x v="2"/>
    <x v="0"/>
    <n v="23013"/>
  </r>
  <r>
    <x v="159"/>
    <x v="5"/>
    <x v="2"/>
    <x v="1"/>
    <n v="2173"/>
  </r>
  <r>
    <x v="160"/>
    <x v="6"/>
    <x v="0"/>
    <x v="0"/>
    <n v="20602"/>
  </r>
  <r>
    <x v="160"/>
    <x v="6"/>
    <x v="0"/>
    <x v="1"/>
    <n v="16973"/>
  </r>
  <r>
    <x v="160"/>
    <x v="6"/>
    <x v="1"/>
    <x v="0"/>
    <n v="53370"/>
  </r>
  <r>
    <x v="160"/>
    <x v="6"/>
    <x v="1"/>
    <x v="1"/>
    <n v="13239"/>
  </r>
  <r>
    <x v="160"/>
    <x v="6"/>
    <x v="2"/>
    <x v="0"/>
    <n v="62344"/>
  </r>
  <r>
    <x v="160"/>
    <x v="6"/>
    <x v="2"/>
    <x v="1"/>
    <n v="58933"/>
  </r>
  <r>
    <x v="161"/>
    <x v="0"/>
    <x v="0"/>
    <x v="0"/>
    <n v="85600"/>
  </r>
  <r>
    <x v="161"/>
    <x v="0"/>
    <x v="0"/>
    <x v="1"/>
    <n v="89"/>
  </r>
  <r>
    <x v="161"/>
    <x v="0"/>
    <x v="1"/>
    <x v="0"/>
    <n v="59026"/>
  </r>
  <r>
    <x v="161"/>
    <x v="0"/>
    <x v="1"/>
    <x v="1"/>
    <n v="3167"/>
  </r>
  <r>
    <x v="161"/>
    <x v="0"/>
    <x v="2"/>
    <x v="0"/>
    <n v="114965"/>
  </r>
  <r>
    <x v="161"/>
    <x v="0"/>
    <x v="2"/>
    <x v="1"/>
    <n v="22693"/>
  </r>
  <r>
    <x v="162"/>
    <x v="1"/>
    <x v="0"/>
    <x v="0"/>
    <n v="250753"/>
  </r>
  <r>
    <x v="162"/>
    <x v="1"/>
    <x v="0"/>
    <x v="1"/>
    <n v="61005"/>
  </r>
  <r>
    <x v="162"/>
    <x v="1"/>
    <x v="1"/>
    <x v="0"/>
    <n v="95954"/>
  </r>
  <r>
    <x v="162"/>
    <x v="1"/>
    <x v="1"/>
    <x v="1"/>
    <n v="19513"/>
  </r>
  <r>
    <x v="162"/>
    <x v="1"/>
    <x v="2"/>
    <x v="0"/>
    <n v="365895"/>
  </r>
  <r>
    <x v="162"/>
    <x v="1"/>
    <x v="2"/>
    <x v="1"/>
    <n v="259"/>
  </r>
  <r>
    <x v="163"/>
    <x v="2"/>
    <x v="0"/>
    <x v="0"/>
    <n v="18447"/>
  </r>
  <r>
    <x v="163"/>
    <x v="2"/>
    <x v="0"/>
    <x v="1"/>
    <n v="8190"/>
  </r>
  <r>
    <x v="163"/>
    <x v="2"/>
    <x v="1"/>
    <x v="0"/>
    <n v="12591"/>
  </r>
  <r>
    <x v="163"/>
    <x v="2"/>
    <x v="1"/>
    <x v="1"/>
    <n v="7633"/>
  </r>
  <r>
    <x v="163"/>
    <x v="2"/>
    <x v="2"/>
    <x v="0"/>
    <n v="116012"/>
  </r>
  <r>
    <x v="163"/>
    <x v="2"/>
    <x v="2"/>
    <x v="1"/>
    <n v="58842"/>
  </r>
  <r>
    <x v="164"/>
    <x v="3"/>
    <x v="0"/>
    <x v="0"/>
    <n v="117718"/>
  </r>
  <r>
    <x v="164"/>
    <x v="3"/>
    <x v="0"/>
    <x v="1"/>
    <n v="2412"/>
  </r>
  <r>
    <x v="164"/>
    <x v="3"/>
    <x v="1"/>
    <x v="0"/>
    <n v="27147"/>
  </r>
  <r>
    <x v="164"/>
    <x v="3"/>
    <x v="1"/>
    <x v="1"/>
    <n v="5900"/>
  </r>
  <r>
    <x v="164"/>
    <x v="3"/>
    <x v="2"/>
    <x v="0"/>
    <n v="101510"/>
  </r>
  <r>
    <x v="164"/>
    <x v="3"/>
    <x v="2"/>
    <x v="1"/>
    <n v="33389"/>
  </r>
  <r>
    <x v="165"/>
    <x v="4"/>
    <x v="0"/>
    <x v="0"/>
    <n v="26174"/>
  </r>
  <r>
    <x v="165"/>
    <x v="4"/>
    <x v="0"/>
    <x v="1"/>
    <n v="53113"/>
  </r>
  <r>
    <x v="165"/>
    <x v="4"/>
    <x v="1"/>
    <x v="0"/>
    <n v="55333"/>
  </r>
  <r>
    <x v="165"/>
    <x v="4"/>
    <x v="1"/>
    <x v="1"/>
    <n v="1692"/>
  </r>
  <r>
    <x v="165"/>
    <x v="4"/>
    <x v="2"/>
    <x v="0"/>
    <n v="72102"/>
  </r>
  <r>
    <x v="165"/>
    <x v="4"/>
    <x v="2"/>
    <x v="1"/>
    <n v="4006"/>
  </r>
  <r>
    <x v="166"/>
    <x v="5"/>
    <x v="0"/>
    <x v="0"/>
    <n v="90025"/>
  </r>
  <r>
    <x v="166"/>
    <x v="5"/>
    <x v="0"/>
    <x v="1"/>
    <n v="14604"/>
  </r>
  <r>
    <x v="166"/>
    <x v="5"/>
    <x v="1"/>
    <x v="0"/>
    <n v="53997"/>
  </r>
  <r>
    <x v="166"/>
    <x v="5"/>
    <x v="1"/>
    <x v="1"/>
    <n v="1811"/>
  </r>
  <r>
    <x v="166"/>
    <x v="5"/>
    <x v="2"/>
    <x v="0"/>
    <n v="133723"/>
  </r>
  <r>
    <x v="166"/>
    <x v="5"/>
    <x v="2"/>
    <x v="1"/>
    <n v="56983"/>
  </r>
  <r>
    <x v="167"/>
    <x v="6"/>
    <x v="0"/>
    <x v="0"/>
    <n v="100971"/>
  </r>
  <r>
    <x v="167"/>
    <x v="6"/>
    <x v="0"/>
    <x v="1"/>
    <n v="870"/>
  </r>
  <r>
    <x v="167"/>
    <x v="6"/>
    <x v="1"/>
    <x v="0"/>
    <n v="23305"/>
  </r>
  <r>
    <x v="167"/>
    <x v="6"/>
    <x v="1"/>
    <x v="1"/>
    <n v="12844"/>
  </r>
  <r>
    <x v="167"/>
    <x v="6"/>
    <x v="2"/>
    <x v="0"/>
    <n v="13490"/>
  </r>
  <r>
    <x v="167"/>
    <x v="6"/>
    <x v="2"/>
    <x v="1"/>
    <n v="56531"/>
  </r>
  <r>
    <x v="168"/>
    <x v="0"/>
    <x v="0"/>
    <x v="0"/>
    <n v="62388"/>
  </r>
  <r>
    <x v="168"/>
    <x v="0"/>
    <x v="0"/>
    <x v="1"/>
    <n v="56265"/>
  </r>
  <r>
    <x v="168"/>
    <x v="0"/>
    <x v="1"/>
    <x v="0"/>
    <n v="31362"/>
  </r>
  <r>
    <x v="168"/>
    <x v="0"/>
    <x v="1"/>
    <x v="1"/>
    <n v="8465"/>
  </r>
  <r>
    <x v="168"/>
    <x v="0"/>
    <x v="2"/>
    <x v="0"/>
    <n v="3423"/>
  </r>
  <r>
    <x v="168"/>
    <x v="0"/>
    <x v="2"/>
    <x v="1"/>
    <n v="14487"/>
  </r>
  <r>
    <x v="169"/>
    <x v="1"/>
    <x v="0"/>
    <x v="0"/>
    <n v="88601"/>
  </r>
  <r>
    <x v="169"/>
    <x v="1"/>
    <x v="0"/>
    <x v="1"/>
    <n v="40397"/>
  </r>
  <r>
    <x v="169"/>
    <x v="1"/>
    <x v="1"/>
    <x v="0"/>
    <n v="9939"/>
  </r>
  <r>
    <x v="169"/>
    <x v="1"/>
    <x v="1"/>
    <x v="1"/>
    <n v="189"/>
  </r>
  <r>
    <x v="169"/>
    <x v="1"/>
    <x v="2"/>
    <x v="0"/>
    <n v="4957"/>
  </r>
  <r>
    <x v="169"/>
    <x v="1"/>
    <x v="2"/>
    <x v="1"/>
    <n v="163212"/>
  </r>
  <r>
    <x v="170"/>
    <x v="2"/>
    <x v="0"/>
    <x v="0"/>
    <n v="25518"/>
  </r>
  <r>
    <x v="170"/>
    <x v="2"/>
    <x v="0"/>
    <x v="1"/>
    <n v="66460"/>
  </r>
  <r>
    <x v="170"/>
    <x v="2"/>
    <x v="1"/>
    <x v="0"/>
    <n v="83809"/>
  </r>
  <r>
    <x v="170"/>
    <x v="2"/>
    <x v="1"/>
    <x v="1"/>
    <n v="34127"/>
  </r>
  <r>
    <x v="170"/>
    <x v="2"/>
    <x v="2"/>
    <x v="0"/>
    <n v="215"/>
  </r>
  <r>
    <x v="170"/>
    <x v="2"/>
    <x v="2"/>
    <x v="1"/>
    <n v="57187"/>
  </r>
  <r>
    <x v="171"/>
    <x v="3"/>
    <x v="0"/>
    <x v="0"/>
    <n v="32178"/>
  </r>
  <r>
    <x v="171"/>
    <x v="3"/>
    <x v="0"/>
    <x v="1"/>
    <n v="763"/>
  </r>
  <r>
    <x v="171"/>
    <x v="3"/>
    <x v="1"/>
    <x v="0"/>
    <n v="5014"/>
  </r>
  <r>
    <x v="171"/>
    <x v="3"/>
    <x v="1"/>
    <x v="1"/>
    <n v="1583"/>
  </r>
  <r>
    <x v="171"/>
    <x v="3"/>
    <x v="2"/>
    <x v="0"/>
    <n v="55050"/>
  </r>
  <r>
    <x v="171"/>
    <x v="3"/>
    <x v="2"/>
    <x v="1"/>
    <n v="41747"/>
  </r>
  <r>
    <x v="172"/>
    <x v="4"/>
    <x v="0"/>
    <x v="0"/>
    <n v="55672"/>
  </r>
  <r>
    <x v="172"/>
    <x v="4"/>
    <x v="0"/>
    <x v="1"/>
    <n v="25539"/>
  </r>
  <r>
    <x v="172"/>
    <x v="4"/>
    <x v="1"/>
    <x v="0"/>
    <n v="74273"/>
  </r>
  <r>
    <x v="172"/>
    <x v="4"/>
    <x v="1"/>
    <x v="1"/>
    <n v="7857"/>
  </r>
  <r>
    <x v="172"/>
    <x v="4"/>
    <x v="2"/>
    <x v="0"/>
    <n v="39724"/>
  </r>
  <r>
    <x v="172"/>
    <x v="4"/>
    <x v="2"/>
    <x v="1"/>
    <n v="3907"/>
  </r>
  <r>
    <x v="173"/>
    <x v="5"/>
    <x v="0"/>
    <x v="0"/>
    <n v="25188"/>
  </r>
  <r>
    <x v="173"/>
    <x v="5"/>
    <x v="0"/>
    <x v="1"/>
    <n v="6499"/>
  </r>
  <r>
    <x v="173"/>
    <x v="5"/>
    <x v="1"/>
    <x v="0"/>
    <n v="6938"/>
  </r>
  <r>
    <x v="173"/>
    <x v="5"/>
    <x v="1"/>
    <x v="1"/>
    <n v="3463"/>
  </r>
  <r>
    <x v="173"/>
    <x v="5"/>
    <x v="2"/>
    <x v="0"/>
    <n v="60879"/>
  </r>
  <r>
    <x v="173"/>
    <x v="5"/>
    <x v="2"/>
    <x v="1"/>
    <n v="2305"/>
  </r>
  <r>
    <x v="174"/>
    <x v="6"/>
    <x v="0"/>
    <x v="0"/>
    <n v="36641"/>
  </r>
  <r>
    <x v="174"/>
    <x v="6"/>
    <x v="0"/>
    <x v="1"/>
    <n v="12450"/>
  </r>
  <r>
    <x v="174"/>
    <x v="6"/>
    <x v="1"/>
    <x v="0"/>
    <n v="6050"/>
  </r>
  <r>
    <x v="174"/>
    <x v="6"/>
    <x v="1"/>
    <x v="1"/>
    <n v="19403"/>
  </r>
  <r>
    <x v="174"/>
    <x v="6"/>
    <x v="2"/>
    <x v="0"/>
    <n v="78"/>
  </r>
  <r>
    <x v="174"/>
    <x v="6"/>
    <x v="2"/>
    <x v="1"/>
    <n v="808"/>
  </r>
  <r>
    <x v="175"/>
    <x v="0"/>
    <x v="0"/>
    <x v="0"/>
    <n v="1863"/>
  </r>
  <r>
    <x v="175"/>
    <x v="0"/>
    <x v="0"/>
    <x v="1"/>
    <n v="24825"/>
  </r>
  <r>
    <x v="175"/>
    <x v="0"/>
    <x v="1"/>
    <x v="0"/>
    <n v="17261"/>
  </r>
  <r>
    <x v="175"/>
    <x v="0"/>
    <x v="1"/>
    <x v="1"/>
    <n v="59138"/>
  </r>
  <r>
    <x v="175"/>
    <x v="0"/>
    <x v="2"/>
    <x v="0"/>
    <n v="6376"/>
  </r>
  <r>
    <x v="175"/>
    <x v="0"/>
    <x v="2"/>
    <x v="1"/>
    <n v="11475"/>
  </r>
  <r>
    <x v="176"/>
    <x v="1"/>
    <x v="0"/>
    <x v="0"/>
    <n v="67109"/>
  </r>
  <r>
    <x v="176"/>
    <x v="1"/>
    <x v="0"/>
    <x v="1"/>
    <n v="60312"/>
  </r>
  <r>
    <x v="176"/>
    <x v="1"/>
    <x v="1"/>
    <x v="0"/>
    <n v="11045"/>
  </r>
  <r>
    <x v="176"/>
    <x v="1"/>
    <x v="1"/>
    <x v="1"/>
    <n v="54811"/>
  </r>
  <r>
    <x v="176"/>
    <x v="1"/>
    <x v="2"/>
    <x v="0"/>
    <n v="243001"/>
  </r>
  <r>
    <x v="176"/>
    <x v="1"/>
    <x v="2"/>
    <x v="1"/>
    <n v="87912"/>
  </r>
  <r>
    <x v="177"/>
    <x v="2"/>
    <x v="0"/>
    <x v="0"/>
    <n v="25262"/>
  </r>
  <r>
    <x v="177"/>
    <x v="2"/>
    <x v="0"/>
    <x v="1"/>
    <n v="4075"/>
  </r>
  <r>
    <x v="177"/>
    <x v="2"/>
    <x v="1"/>
    <x v="0"/>
    <n v="31604"/>
  </r>
  <r>
    <x v="177"/>
    <x v="2"/>
    <x v="1"/>
    <x v="1"/>
    <n v="2245"/>
  </r>
  <r>
    <x v="177"/>
    <x v="2"/>
    <x v="2"/>
    <x v="0"/>
    <n v="166533"/>
  </r>
  <r>
    <x v="177"/>
    <x v="2"/>
    <x v="2"/>
    <x v="1"/>
    <n v="19527"/>
  </r>
  <r>
    <x v="178"/>
    <x v="3"/>
    <x v="0"/>
    <x v="0"/>
    <n v="26702"/>
  </r>
  <r>
    <x v="178"/>
    <x v="3"/>
    <x v="0"/>
    <x v="1"/>
    <n v="6834"/>
  </r>
  <r>
    <x v="178"/>
    <x v="3"/>
    <x v="1"/>
    <x v="0"/>
    <n v="9527"/>
  </r>
  <r>
    <x v="178"/>
    <x v="3"/>
    <x v="1"/>
    <x v="1"/>
    <n v="27515"/>
  </r>
  <r>
    <x v="178"/>
    <x v="3"/>
    <x v="2"/>
    <x v="0"/>
    <n v="8006"/>
  </r>
  <r>
    <x v="178"/>
    <x v="3"/>
    <x v="2"/>
    <x v="1"/>
    <n v="29761"/>
  </r>
  <r>
    <x v="179"/>
    <x v="4"/>
    <x v="0"/>
    <x v="0"/>
    <n v="10618"/>
  </r>
  <r>
    <x v="179"/>
    <x v="4"/>
    <x v="0"/>
    <x v="1"/>
    <n v="32296"/>
  </r>
  <r>
    <x v="179"/>
    <x v="4"/>
    <x v="1"/>
    <x v="0"/>
    <n v="21107"/>
  </r>
  <r>
    <x v="179"/>
    <x v="4"/>
    <x v="1"/>
    <x v="1"/>
    <n v="1239"/>
  </r>
  <r>
    <x v="179"/>
    <x v="4"/>
    <x v="2"/>
    <x v="0"/>
    <n v="8218"/>
  </r>
  <r>
    <x v="179"/>
    <x v="4"/>
    <x v="2"/>
    <x v="1"/>
    <n v="1814"/>
  </r>
  <r>
    <x v="180"/>
    <x v="5"/>
    <x v="0"/>
    <x v="0"/>
    <n v="1826"/>
  </r>
  <r>
    <x v="180"/>
    <x v="5"/>
    <x v="0"/>
    <x v="1"/>
    <n v="51"/>
  </r>
  <r>
    <x v="180"/>
    <x v="5"/>
    <x v="1"/>
    <x v="0"/>
    <n v="23212"/>
  </r>
  <r>
    <x v="180"/>
    <x v="5"/>
    <x v="1"/>
    <x v="1"/>
    <n v="20803"/>
  </r>
  <r>
    <x v="180"/>
    <x v="5"/>
    <x v="2"/>
    <x v="0"/>
    <n v="142660"/>
  </r>
  <r>
    <x v="180"/>
    <x v="5"/>
    <x v="2"/>
    <x v="1"/>
    <n v="1076"/>
  </r>
  <r>
    <x v="181"/>
    <x v="6"/>
    <x v="0"/>
    <x v="0"/>
    <n v="16341"/>
  </r>
  <r>
    <x v="181"/>
    <x v="6"/>
    <x v="0"/>
    <x v="1"/>
    <n v="14425"/>
  </r>
  <r>
    <x v="181"/>
    <x v="6"/>
    <x v="1"/>
    <x v="0"/>
    <n v="2632"/>
  </r>
  <r>
    <x v="181"/>
    <x v="6"/>
    <x v="1"/>
    <x v="1"/>
    <n v="27190"/>
  </r>
  <r>
    <x v="181"/>
    <x v="6"/>
    <x v="2"/>
    <x v="0"/>
    <n v="4686"/>
  </r>
  <r>
    <x v="181"/>
    <x v="6"/>
    <x v="2"/>
    <x v="1"/>
    <n v="3394"/>
  </r>
  <r>
    <x v="182"/>
    <x v="0"/>
    <x v="0"/>
    <x v="0"/>
    <n v="64691"/>
  </r>
  <r>
    <x v="182"/>
    <x v="0"/>
    <x v="0"/>
    <x v="1"/>
    <n v="70815"/>
  </r>
  <r>
    <x v="182"/>
    <x v="0"/>
    <x v="1"/>
    <x v="0"/>
    <n v="92368"/>
  </r>
  <r>
    <x v="182"/>
    <x v="0"/>
    <x v="1"/>
    <x v="1"/>
    <n v="2793"/>
  </r>
  <r>
    <x v="182"/>
    <x v="0"/>
    <x v="2"/>
    <x v="0"/>
    <n v="143203"/>
  </r>
  <r>
    <x v="182"/>
    <x v="0"/>
    <x v="2"/>
    <x v="1"/>
    <n v="49517"/>
  </r>
  <r>
    <x v="183"/>
    <x v="1"/>
    <x v="0"/>
    <x v="0"/>
    <n v="26885"/>
  </r>
  <r>
    <x v="183"/>
    <x v="1"/>
    <x v="0"/>
    <x v="1"/>
    <n v="11769"/>
  </r>
  <r>
    <x v="183"/>
    <x v="1"/>
    <x v="1"/>
    <x v="0"/>
    <n v="36328"/>
  </r>
  <r>
    <x v="183"/>
    <x v="1"/>
    <x v="1"/>
    <x v="1"/>
    <n v="139068"/>
  </r>
  <r>
    <x v="183"/>
    <x v="1"/>
    <x v="2"/>
    <x v="0"/>
    <n v="27796"/>
  </r>
  <r>
    <x v="183"/>
    <x v="1"/>
    <x v="2"/>
    <x v="1"/>
    <n v="42239"/>
  </r>
  <r>
    <x v="184"/>
    <x v="2"/>
    <x v="0"/>
    <x v="0"/>
    <n v="4923"/>
  </r>
  <r>
    <x v="184"/>
    <x v="2"/>
    <x v="0"/>
    <x v="1"/>
    <n v="30101"/>
  </r>
  <r>
    <x v="184"/>
    <x v="2"/>
    <x v="1"/>
    <x v="0"/>
    <n v="63972"/>
  </r>
  <r>
    <x v="184"/>
    <x v="2"/>
    <x v="1"/>
    <x v="1"/>
    <n v="3580"/>
  </r>
  <r>
    <x v="184"/>
    <x v="2"/>
    <x v="2"/>
    <x v="0"/>
    <n v="70341"/>
  </r>
  <r>
    <x v="184"/>
    <x v="2"/>
    <x v="2"/>
    <x v="1"/>
    <n v="54886"/>
  </r>
  <r>
    <x v="185"/>
    <x v="3"/>
    <x v="0"/>
    <x v="0"/>
    <n v="21938"/>
  </r>
  <r>
    <x v="185"/>
    <x v="3"/>
    <x v="0"/>
    <x v="1"/>
    <n v="3971"/>
  </r>
  <r>
    <x v="185"/>
    <x v="3"/>
    <x v="1"/>
    <x v="0"/>
    <n v="35477"/>
  </r>
  <r>
    <x v="185"/>
    <x v="3"/>
    <x v="1"/>
    <x v="1"/>
    <n v="8527"/>
  </r>
  <r>
    <x v="185"/>
    <x v="3"/>
    <x v="2"/>
    <x v="0"/>
    <n v="91361"/>
  </r>
  <r>
    <x v="185"/>
    <x v="3"/>
    <x v="2"/>
    <x v="1"/>
    <n v="18"/>
  </r>
  <r>
    <x v="186"/>
    <x v="4"/>
    <x v="0"/>
    <x v="0"/>
    <n v="101685"/>
  </r>
  <r>
    <x v="186"/>
    <x v="4"/>
    <x v="0"/>
    <x v="1"/>
    <n v="28610"/>
  </r>
  <r>
    <x v="186"/>
    <x v="4"/>
    <x v="1"/>
    <x v="0"/>
    <n v="25851"/>
  </r>
  <r>
    <x v="186"/>
    <x v="4"/>
    <x v="1"/>
    <x v="1"/>
    <n v="6523"/>
  </r>
  <r>
    <x v="186"/>
    <x v="4"/>
    <x v="2"/>
    <x v="0"/>
    <n v="56898"/>
  </r>
  <r>
    <x v="186"/>
    <x v="4"/>
    <x v="2"/>
    <x v="1"/>
    <n v="32268"/>
  </r>
  <r>
    <x v="187"/>
    <x v="5"/>
    <x v="0"/>
    <x v="0"/>
    <n v="15060"/>
  </r>
  <r>
    <x v="187"/>
    <x v="5"/>
    <x v="0"/>
    <x v="1"/>
    <n v="9275"/>
  </r>
  <r>
    <x v="187"/>
    <x v="5"/>
    <x v="1"/>
    <x v="0"/>
    <n v="10294"/>
  </r>
  <r>
    <x v="187"/>
    <x v="5"/>
    <x v="1"/>
    <x v="1"/>
    <n v="901"/>
  </r>
  <r>
    <x v="187"/>
    <x v="5"/>
    <x v="2"/>
    <x v="0"/>
    <n v="3314"/>
  </r>
  <r>
    <x v="187"/>
    <x v="5"/>
    <x v="2"/>
    <x v="1"/>
    <n v="60044"/>
  </r>
  <r>
    <x v="188"/>
    <x v="6"/>
    <x v="0"/>
    <x v="0"/>
    <n v="114"/>
  </r>
  <r>
    <x v="188"/>
    <x v="6"/>
    <x v="0"/>
    <x v="1"/>
    <n v="17938"/>
  </r>
  <r>
    <x v="188"/>
    <x v="6"/>
    <x v="1"/>
    <x v="0"/>
    <n v="2447"/>
  </r>
  <r>
    <x v="188"/>
    <x v="6"/>
    <x v="1"/>
    <x v="1"/>
    <n v="23838"/>
  </r>
  <r>
    <x v="188"/>
    <x v="6"/>
    <x v="2"/>
    <x v="0"/>
    <n v="141027"/>
  </r>
  <r>
    <x v="188"/>
    <x v="6"/>
    <x v="2"/>
    <x v="1"/>
    <n v="37183"/>
  </r>
  <r>
    <x v="189"/>
    <x v="0"/>
    <x v="0"/>
    <x v="0"/>
    <n v="34687"/>
  </r>
  <r>
    <x v="189"/>
    <x v="0"/>
    <x v="0"/>
    <x v="1"/>
    <n v="107288"/>
  </r>
  <r>
    <x v="189"/>
    <x v="0"/>
    <x v="1"/>
    <x v="0"/>
    <n v="6293"/>
  </r>
  <r>
    <x v="189"/>
    <x v="0"/>
    <x v="1"/>
    <x v="1"/>
    <n v="45"/>
  </r>
  <r>
    <x v="189"/>
    <x v="0"/>
    <x v="2"/>
    <x v="0"/>
    <n v="98697"/>
  </r>
  <r>
    <x v="189"/>
    <x v="0"/>
    <x v="2"/>
    <x v="1"/>
    <n v="64063"/>
  </r>
  <r>
    <x v="190"/>
    <x v="1"/>
    <x v="0"/>
    <x v="0"/>
    <n v="57997"/>
  </r>
  <r>
    <x v="190"/>
    <x v="1"/>
    <x v="0"/>
    <x v="1"/>
    <n v="14348"/>
  </r>
  <r>
    <x v="190"/>
    <x v="1"/>
    <x v="1"/>
    <x v="0"/>
    <n v="14582"/>
  </r>
  <r>
    <x v="190"/>
    <x v="1"/>
    <x v="1"/>
    <x v="1"/>
    <n v="68276"/>
  </r>
  <r>
    <x v="190"/>
    <x v="1"/>
    <x v="2"/>
    <x v="0"/>
    <n v="1345"/>
  </r>
  <r>
    <x v="190"/>
    <x v="1"/>
    <x v="2"/>
    <x v="1"/>
    <n v="165052"/>
  </r>
  <r>
    <x v="191"/>
    <x v="2"/>
    <x v="0"/>
    <x v="0"/>
    <n v="7651"/>
  </r>
  <r>
    <x v="191"/>
    <x v="2"/>
    <x v="0"/>
    <x v="1"/>
    <n v="3345"/>
  </r>
  <r>
    <x v="191"/>
    <x v="2"/>
    <x v="1"/>
    <x v="0"/>
    <n v="10663"/>
  </r>
  <r>
    <x v="191"/>
    <x v="2"/>
    <x v="1"/>
    <x v="1"/>
    <n v="3619"/>
  </r>
  <r>
    <x v="191"/>
    <x v="2"/>
    <x v="2"/>
    <x v="0"/>
    <n v="21162"/>
  </r>
  <r>
    <x v="191"/>
    <x v="2"/>
    <x v="2"/>
    <x v="1"/>
    <n v="40898"/>
  </r>
  <r>
    <x v="192"/>
    <x v="3"/>
    <x v="0"/>
    <x v="0"/>
    <n v="27838"/>
  </r>
  <r>
    <x v="192"/>
    <x v="3"/>
    <x v="0"/>
    <x v="1"/>
    <n v="7858"/>
  </r>
  <r>
    <x v="192"/>
    <x v="3"/>
    <x v="1"/>
    <x v="0"/>
    <n v="14018"/>
  </r>
  <r>
    <x v="192"/>
    <x v="3"/>
    <x v="1"/>
    <x v="1"/>
    <n v="29817"/>
  </r>
  <r>
    <x v="192"/>
    <x v="3"/>
    <x v="2"/>
    <x v="0"/>
    <n v="38576"/>
  </r>
  <r>
    <x v="192"/>
    <x v="3"/>
    <x v="2"/>
    <x v="1"/>
    <n v="6789"/>
  </r>
  <r>
    <x v="193"/>
    <x v="4"/>
    <x v="0"/>
    <x v="0"/>
    <n v="74736"/>
  </r>
  <r>
    <x v="193"/>
    <x v="4"/>
    <x v="0"/>
    <x v="1"/>
    <n v="4597"/>
  </r>
  <r>
    <x v="193"/>
    <x v="4"/>
    <x v="1"/>
    <x v="0"/>
    <n v="14291"/>
  </r>
  <r>
    <x v="193"/>
    <x v="4"/>
    <x v="1"/>
    <x v="1"/>
    <n v="24715"/>
  </r>
  <r>
    <x v="193"/>
    <x v="4"/>
    <x v="2"/>
    <x v="0"/>
    <n v="25581"/>
  </r>
  <r>
    <x v="193"/>
    <x v="4"/>
    <x v="2"/>
    <x v="1"/>
    <n v="94579"/>
  </r>
  <r>
    <x v="194"/>
    <x v="5"/>
    <x v="0"/>
    <x v="0"/>
    <n v="29724"/>
  </r>
  <r>
    <x v="194"/>
    <x v="5"/>
    <x v="0"/>
    <x v="1"/>
    <n v="31599"/>
  </r>
  <r>
    <x v="194"/>
    <x v="5"/>
    <x v="1"/>
    <x v="0"/>
    <n v="51419"/>
  </r>
  <r>
    <x v="194"/>
    <x v="5"/>
    <x v="1"/>
    <x v="1"/>
    <n v="13482"/>
  </r>
  <r>
    <x v="194"/>
    <x v="5"/>
    <x v="2"/>
    <x v="0"/>
    <n v="14778"/>
  </r>
  <r>
    <x v="194"/>
    <x v="5"/>
    <x v="2"/>
    <x v="1"/>
    <n v="45893"/>
  </r>
  <r>
    <x v="195"/>
    <x v="6"/>
    <x v="0"/>
    <x v="0"/>
    <n v="29855"/>
  </r>
  <r>
    <x v="195"/>
    <x v="6"/>
    <x v="0"/>
    <x v="1"/>
    <n v="35121"/>
  </r>
  <r>
    <x v="195"/>
    <x v="6"/>
    <x v="1"/>
    <x v="0"/>
    <n v="2968"/>
  </r>
  <r>
    <x v="195"/>
    <x v="6"/>
    <x v="1"/>
    <x v="1"/>
    <n v="1955"/>
  </r>
  <r>
    <x v="195"/>
    <x v="6"/>
    <x v="2"/>
    <x v="0"/>
    <n v="25760"/>
  </r>
  <r>
    <x v="195"/>
    <x v="6"/>
    <x v="2"/>
    <x v="1"/>
    <n v="8673"/>
  </r>
  <r>
    <x v="196"/>
    <x v="0"/>
    <x v="0"/>
    <x v="0"/>
    <n v="28419"/>
  </r>
  <r>
    <x v="196"/>
    <x v="0"/>
    <x v="0"/>
    <x v="1"/>
    <n v="9856"/>
  </r>
  <r>
    <x v="196"/>
    <x v="0"/>
    <x v="1"/>
    <x v="0"/>
    <n v="134000"/>
  </r>
  <r>
    <x v="196"/>
    <x v="0"/>
    <x v="1"/>
    <x v="1"/>
    <n v="7377"/>
  </r>
  <r>
    <x v="196"/>
    <x v="0"/>
    <x v="2"/>
    <x v="0"/>
    <n v="36255"/>
  </r>
  <r>
    <x v="196"/>
    <x v="0"/>
    <x v="2"/>
    <x v="1"/>
    <n v="1966"/>
  </r>
  <r>
    <x v="197"/>
    <x v="1"/>
    <x v="0"/>
    <x v="0"/>
    <n v="188976"/>
  </r>
  <r>
    <x v="197"/>
    <x v="1"/>
    <x v="0"/>
    <x v="1"/>
    <n v="45900"/>
  </r>
  <r>
    <x v="197"/>
    <x v="1"/>
    <x v="1"/>
    <x v="0"/>
    <n v="7551"/>
  </r>
  <r>
    <x v="197"/>
    <x v="1"/>
    <x v="1"/>
    <x v="1"/>
    <n v="12904"/>
  </r>
  <r>
    <x v="197"/>
    <x v="1"/>
    <x v="2"/>
    <x v="0"/>
    <n v="40578"/>
  </r>
  <r>
    <x v="197"/>
    <x v="1"/>
    <x v="2"/>
    <x v="1"/>
    <n v="176611"/>
  </r>
  <r>
    <x v="198"/>
    <x v="2"/>
    <x v="0"/>
    <x v="0"/>
    <n v="14971"/>
  </r>
  <r>
    <x v="198"/>
    <x v="2"/>
    <x v="0"/>
    <x v="1"/>
    <n v="7513"/>
  </r>
  <r>
    <x v="198"/>
    <x v="2"/>
    <x v="1"/>
    <x v="0"/>
    <n v="50534"/>
  </r>
  <r>
    <x v="198"/>
    <x v="2"/>
    <x v="1"/>
    <x v="1"/>
    <n v="6838"/>
  </r>
  <r>
    <x v="198"/>
    <x v="2"/>
    <x v="2"/>
    <x v="0"/>
    <n v="40382"/>
  </r>
  <r>
    <x v="198"/>
    <x v="2"/>
    <x v="2"/>
    <x v="1"/>
    <n v="90913"/>
  </r>
  <r>
    <x v="199"/>
    <x v="3"/>
    <x v="0"/>
    <x v="0"/>
    <n v="38569"/>
  </r>
  <r>
    <x v="199"/>
    <x v="3"/>
    <x v="0"/>
    <x v="1"/>
    <n v="2214"/>
  </r>
  <r>
    <x v="199"/>
    <x v="3"/>
    <x v="1"/>
    <x v="0"/>
    <n v="5866"/>
  </r>
  <r>
    <x v="199"/>
    <x v="3"/>
    <x v="1"/>
    <x v="1"/>
    <n v="4707"/>
  </r>
  <r>
    <x v="199"/>
    <x v="3"/>
    <x v="2"/>
    <x v="0"/>
    <n v="89840"/>
  </r>
  <r>
    <x v="199"/>
    <x v="3"/>
    <x v="2"/>
    <x v="1"/>
    <n v="47426"/>
  </r>
  <r>
    <x v="200"/>
    <x v="4"/>
    <x v="0"/>
    <x v="0"/>
    <n v="58727"/>
  </r>
  <r>
    <x v="200"/>
    <x v="4"/>
    <x v="0"/>
    <x v="1"/>
    <n v="5545"/>
  </r>
  <r>
    <x v="200"/>
    <x v="4"/>
    <x v="1"/>
    <x v="0"/>
    <n v="3985"/>
  </r>
  <r>
    <x v="200"/>
    <x v="4"/>
    <x v="1"/>
    <x v="1"/>
    <n v="15880"/>
  </r>
  <r>
    <x v="200"/>
    <x v="4"/>
    <x v="2"/>
    <x v="0"/>
    <n v="5475"/>
  </r>
  <r>
    <x v="200"/>
    <x v="4"/>
    <x v="2"/>
    <x v="1"/>
    <n v="5551"/>
  </r>
  <r>
    <x v="201"/>
    <x v="5"/>
    <x v="0"/>
    <x v="0"/>
    <n v="19580"/>
  </r>
  <r>
    <x v="201"/>
    <x v="5"/>
    <x v="0"/>
    <x v="1"/>
    <n v="31237"/>
  </r>
  <r>
    <x v="201"/>
    <x v="5"/>
    <x v="1"/>
    <x v="0"/>
    <n v="23422"/>
  </r>
  <r>
    <x v="201"/>
    <x v="5"/>
    <x v="1"/>
    <x v="1"/>
    <n v="42668"/>
  </r>
  <r>
    <x v="201"/>
    <x v="5"/>
    <x v="2"/>
    <x v="0"/>
    <n v="6476"/>
  </r>
  <r>
    <x v="201"/>
    <x v="5"/>
    <x v="2"/>
    <x v="1"/>
    <n v="69925"/>
  </r>
  <r>
    <x v="202"/>
    <x v="6"/>
    <x v="0"/>
    <x v="0"/>
    <n v="4699"/>
  </r>
  <r>
    <x v="202"/>
    <x v="6"/>
    <x v="0"/>
    <x v="1"/>
    <n v="20159"/>
  </r>
  <r>
    <x v="202"/>
    <x v="6"/>
    <x v="1"/>
    <x v="0"/>
    <n v="69210"/>
  </r>
  <r>
    <x v="202"/>
    <x v="6"/>
    <x v="1"/>
    <x v="1"/>
    <n v="5911"/>
  </r>
  <r>
    <x v="202"/>
    <x v="6"/>
    <x v="2"/>
    <x v="0"/>
    <n v="5189"/>
  </r>
  <r>
    <x v="202"/>
    <x v="6"/>
    <x v="2"/>
    <x v="1"/>
    <n v="19455"/>
  </r>
  <r>
    <x v="203"/>
    <x v="0"/>
    <x v="0"/>
    <x v="0"/>
    <n v="47718"/>
  </r>
  <r>
    <x v="203"/>
    <x v="0"/>
    <x v="0"/>
    <x v="1"/>
    <n v="55026"/>
  </r>
  <r>
    <x v="203"/>
    <x v="0"/>
    <x v="1"/>
    <x v="0"/>
    <n v="113990"/>
  </r>
  <r>
    <x v="203"/>
    <x v="0"/>
    <x v="1"/>
    <x v="1"/>
    <n v="12198"/>
  </r>
  <r>
    <x v="203"/>
    <x v="0"/>
    <x v="2"/>
    <x v="0"/>
    <n v="103388"/>
  </r>
  <r>
    <x v="203"/>
    <x v="0"/>
    <x v="2"/>
    <x v="1"/>
    <n v="20276"/>
  </r>
  <r>
    <x v="204"/>
    <x v="1"/>
    <x v="0"/>
    <x v="0"/>
    <n v="4509"/>
  </r>
  <r>
    <x v="204"/>
    <x v="1"/>
    <x v="0"/>
    <x v="1"/>
    <n v="29727"/>
  </r>
  <r>
    <x v="204"/>
    <x v="1"/>
    <x v="1"/>
    <x v="0"/>
    <n v="199"/>
  </r>
  <r>
    <x v="204"/>
    <x v="1"/>
    <x v="1"/>
    <x v="1"/>
    <n v="22938"/>
  </r>
  <r>
    <x v="204"/>
    <x v="1"/>
    <x v="2"/>
    <x v="0"/>
    <n v="30783"/>
  </r>
  <r>
    <x v="204"/>
    <x v="1"/>
    <x v="2"/>
    <x v="1"/>
    <n v="201162"/>
  </r>
  <r>
    <x v="205"/>
    <x v="2"/>
    <x v="0"/>
    <x v="0"/>
    <n v="19711"/>
  </r>
  <r>
    <x v="205"/>
    <x v="2"/>
    <x v="0"/>
    <x v="1"/>
    <n v="4306"/>
  </r>
  <r>
    <x v="205"/>
    <x v="2"/>
    <x v="1"/>
    <x v="0"/>
    <n v="17666"/>
  </r>
  <r>
    <x v="205"/>
    <x v="2"/>
    <x v="1"/>
    <x v="1"/>
    <n v="7661"/>
  </r>
  <r>
    <x v="205"/>
    <x v="2"/>
    <x v="2"/>
    <x v="0"/>
    <n v="23192"/>
  </r>
  <r>
    <x v="205"/>
    <x v="2"/>
    <x v="2"/>
    <x v="1"/>
    <n v="33964"/>
  </r>
  <r>
    <x v="206"/>
    <x v="3"/>
    <x v="0"/>
    <x v="0"/>
    <n v="41538"/>
  </r>
  <r>
    <x v="206"/>
    <x v="3"/>
    <x v="0"/>
    <x v="1"/>
    <n v="25126"/>
  </r>
  <r>
    <x v="206"/>
    <x v="3"/>
    <x v="1"/>
    <x v="0"/>
    <n v="2760"/>
  </r>
  <r>
    <x v="206"/>
    <x v="3"/>
    <x v="1"/>
    <x v="1"/>
    <n v="15553"/>
  </r>
  <r>
    <x v="206"/>
    <x v="3"/>
    <x v="2"/>
    <x v="0"/>
    <n v="84042"/>
  </r>
  <r>
    <x v="206"/>
    <x v="3"/>
    <x v="2"/>
    <x v="1"/>
    <n v="67230"/>
  </r>
  <r>
    <x v="207"/>
    <x v="4"/>
    <x v="0"/>
    <x v="0"/>
    <n v="25150"/>
  </r>
  <r>
    <x v="207"/>
    <x v="4"/>
    <x v="0"/>
    <x v="1"/>
    <n v="880"/>
  </r>
  <r>
    <x v="207"/>
    <x v="4"/>
    <x v="1"/>
    <x v="0"/>
    <n v="66142"/>
  </r>
  <r>
    <x v="207"/>
    <x v="4"/>
    <x v="1"/>
    <x v="1"/>
    <n v="1160"/>
  </r>
  <r>
    <x v="207"/>
    <x v="4"/>
    <x v="2"/>
    <x v="0"/>
    <n v="102975"/>
  </r>
  <r>
    <x v="207"/>
    <x v="4"/>
    <x v="2"/>
    <x v="1"/>
    <n v="30366"/>
  </r>
  <r>
    <x v="208"/>
    <x v="5"/>
    <x v="0"/>
    <x v="0"/>
    <n v="54598"/>
  </r>
  <r>
    <x v="208"/>
    <x v="5"/>
    <x v="0"/>
    <x v="1"/>
    <n v="25353"/>
  </r>
  <r>
    <x v="208"/>
    <x v="5"/>
    <x v="1"/>
    <x v="0"/>
    <n v="9555"/>
  </r>
  <r>
    <x v="208"/>
    <x v="5"/>
    <x v="1"/>
    <x v="1"/>
    <n v="24949"/>
  </r>
  <r>
    <x v="208"/>
    <x v="5"/>
    <x v="2"/>
    <x v="0"/>
    <n v="13669"/>
  </r>
  <r>
    <x v="208"/>
    <x v="5"/>
    <x v="2"/>
    <x v="1"/>
    <n v="10576"/>
  </r>
  <r>
    <x v="209"/>
    <x v="6"/>
    <x v="0"/>
    <x v="0"/>
    <n v="30662"/>
  </r>
  <r>
    <x v="209"/>
    <x v="6"/>
    <x v="0"/>
    <x v="1"/>
    <n v="10348"/>
  </r>
  <r>
    <x v="209"/>
    <x v="6"/>
    <x v="1"/>
    <x v="0"/>
    <n v="5856"/>
  </r>
  <r>
    <x v="209"/>
    <x v="6"/>
    <x v="1"/>
    <x v="1"/>
    <n v="2272"/>
  </r>
  <r>
    <x v="209"/>
    <x v="6"/>
    <x v="2"/>
    <x v="0"/>
    <n v="177058"/>
  </r>
  <r>
    <x v="209"/>
    <x v="6"/>
    <x v="2"/>
    <x v="1"/>
    <n v="61580"/>
  </r>
  <r>
    <x v="210"/>
    <x v="0"/>
    <x v="0"/>
    <x v="0"/>
    <n v="49380"/>
  </r>
  <r>
    <x v="210"/>
    <x v="0"/>
    <x v="0"/>
    <x v="1"/>
    <n v="9775"/>
  </r>
  <r>
    <x v="210"/>
    <x v="0"/>
    <x v="1"/>
    <x v="0"/>
    <n v="9638"/>
  </r>
  <r>
    <x v="210"/>
    <x v="0"/>
    <x v="1"/>
    <x v="1"/>
    <n v="24825"/>
  </r>
  <r>
    <x v="210"/>
    <x v="0"/>
    <x v="2"/>
    <x v="0"/>
    <n v="110813"/>
  </r>
  <r>
    <x v="210"/>
    <x v="0"/>
    <x v="2"/>
    <x v="1"/>
    <n v="122229"/>
  </r>
  <r>
    <x v="211"/>
    <x v="1"/>
    <x v="0"/>
    <x v="0"/>
    <n v="106516"/>
  </r>
  <r>
    <x v="211"/>
    <x v="1"/>
    <x v="0"/>
    <x v="1"/>
    <n v="23796"/>
  </r>
  <r>
    <x v="211"/>
    <x v="1"/>
    <x v="1"/>
    <x v="0"/>
    <n v="46093"/>
  </r>
  <r>
    <x v="211"/>
    <x v="1"/>
    <x v="1"/>
    <x v="1"/>
    <n v="41618"/>
  </r>
  <r>
    <x v="211"/>
    <x v="1"/>
    <x v="2"/>
    <x v="0"/>
    <n v="14960"/>
  </r>
  <r>
    <x v="211"/>
    <x v="1"/>
    <x v="2"/>
    <x v="1"/>
    <n v="14165"/>
  </r>
  <r>
    <x v="212"/>
    <x v="2"/>
    <x v="0"/>
    <x v="0"/>
    <n v="5953"/>
  </r>
  <r>
    <x v="212"/>
    <x v="2"/>
    <x v="0"/>
    <x v="1"/>
    <n v="38113"/>
  </r>
  <r>
    <x v="212"/>
    <x v="2"/>
    <x v="1"/>
    <x v="0"/>
    <n v="16941"/>
  </r>
  <r>
    <x v="212"/>
    <x v="2"/>
    <x v="1"/>
    <x v="1"/>
    <n v="9912"/>
  </r>
  <r>
    <x v="212"/>
    <x v="2"/>
    <x v="2"/>
    <x v="0"/>
    <n v="68497"/>
  </r>
  <r>
    <x v="212"/>
    <x v="2"/>
    <x v="2"/>
    <x v="1"/>
    <n v="11575"/>
  </r>
  <r>
    <x v="213"/>
    <x v="3"/>
    <x v="0"/>
    <x v="0"/>
    <n v="26352"/>
  </r>
  <r>
    <x v="213"/>
    <x v="3"/>
    <x v="0"/>
    <x v="1"/>
    <n v="49178"/>
  </r>
  <r>
    <x v="213"/>
    <x v="3"/>
    <x v="1"/>
    <x v="0"/>
    <n v="25538"/>
  </r>
  <r>
    <x v="213"/>
    <x v="3"/>
    <x v="1"/>
    <x v="1"/>
    <n v="9563"/>
  </r>
  <r>
    <x v="213"/>
    <x v="3"/>
    <x v="2"/>
    <x v="0"/>
    <n v="2831"/>
  </r>
  <r>
    <x v="213"/>
    <x v="3"/>
    <x v="2"/>
    <x v="1"/>
    <n v="12102"/>
  </r>
  <r>
    <x v="214"/>
    <x v="4"/>
    <x v="0"/>
    <x v="0"/>
    <n v="106927"/>
  </r>
  <r>
    <x v="214"/>
    <x v="4"/>
    <x v="0"/>
    <x v="1"/>
    <n v="17879"/>
  </r>
  <r>
    <x v="214"/>
    <x v="4"/>
    <x v="1"/>
    <x v="0"/>
    <n v="784"/>
  </r>
  <r>
    <x v="214"/>
    <x v="4"/>
    <x v="1"/>
    <x v="1"/>
    <n v="27784"/>
  </r>
  <r>
    <x v="214"/>
    <x v="4"/>
    <x v="2"/>
    <x v="0"/>
    <n v="66836"/>
  </r>
  <r>
    <x v="214"/>
    <x v="4"/>
    <x v="2"/>
    <x v="1"/>
    <n v="4388"/>
  </r>
  <r>
    <x v="215"/>
    <x v="5"/>
    <x v="0"/>
    <x v="0"/>
    <n v="34440"/>
  </r>
  <r>
    <x v="215"/>
    <x v="5"/>
    <x v="0"/>
    <x v="1"/>
    <n v="14367"/>
  </r>
  <r>
    <x v="215"/>
    <x v="5"/>
    <x v="1"/>
    <x v="0"/>
    <n v="13932"/>
  </r>
  <r>
    <x v="215"/>
    <x v="5"/>
    <x v="1"/>
    <x v="1"/>
    <n v="21233"/>
  </r>
  <r>
    <x v="215"/>
    <x v="5"/>
    <x v="2"/>
    <x v="0"/>
    <n v="22848"/>
  </r>
  <r>
    <x v="215"/>
    <x v="5"/>
    <x v="2"/>
    <x v="1"/>
    <n v="2292"/>
  </r>
  <r>
    <x v="216"/>
    <x v="6"/>
    <x v="0"/>
    <x v="0"/>
    <n v="36641"/>
  </r>
  <r>
    <x v="216"/>
    <x v="6"/>
    <x v="0"/>
    <x v="1"/>
    <n v="40140"/>
  </r>
  <r>
    <x v="216"/>
    <x v="6"/>
    <x v="1"/>
    <x v="0"/>
    <n v="20803"/>
  </r>
  <r>
    <x v="216"/>
    <x v="6"/>
    <x v="1"/>
    <x v="1"/>
    <n v="2498"/>
  </r>
  <r>
    <x v="216"/>
    <x v="6"/>
    <x v="2"/>
    <x v="0"/>
    <n v="2998"/>
  </r>
  <r>
    <x v="216"/>
    <x v="6"/>
    <x v="2"/>
    <x v="1"/>
    <n v="28355"/>
  </r>
  <r>
    <x v="217"/>
    <x v="0"/>
    <x v="0"/>
    <x v="0"/>
    <n v="26732"/>
  </r>
  <r>
    <x v="217"/>
    <x v="0"/>
    <x v="0"/>
    <x v="1"/>
    <n v="68308"/>
  </r>
  <r>
    <x v="217"/>
    <x v="0"/>
    <x v="1"/>
    <x v="0"/>
    <n v="54833"/>
  </r>
  <r>
    <x v="217"/>
    <x v="0"/>
    <x v="1"/>
    <x v="1"/>
    <n v="14865"/>
  </r>
  <r>
    <x v="217"/>
    <x v="0"/>
    <x v="2"/>
    <x v="0"/>
    <n v="33269"/>
  </r>
  <r>
    <x v="217"/>
    <x v="0"/>
    <x v="2"/>
    <x v="1"/>
    <n v="27193"/>
  </r>
  <r>
    <x v="218"/>
    <x v="1"/>
    <x v="0"/>
    <x v="0"/>
    <n v="198460"/>
  </r>
  <r>
    <x v="218"/>
    <x v="1"/>
    <x v="0"/>
    <x v="1"/>
    <n v="9919"/>
  </r>
  <r>
    <x v="218"/>
    <x v="1"/>
    <x v="1"/>
    <x v="0"/>
    <n v="28041"/>
  </r>
  <r>
    <x v="218"/>
    <x v="1"/>
    <x v="1"/>
    <x v="1"/>
    <n v="7561"/>
  </r>
  <r>
    <x v="218"/>
    <x v="1"/>
    <x v="2"/>
    <x v="0"/>
    <n v="118204"/>
  </r>
  <r>
    <x v="218"/>
    <x v="1"/>
    <x v="2"/>
    <x v="1"/>
    <n v="47504"/>
  </r>
  <r>
    <x v="219"/>
    <x v="2"/>
    <x v="0"/>
    <x v="0"/>
    <n v="46200"/>
  </r>
  <r>
    <x v="219"/>
    <x v="2"/>
    <x v="0"/>
    <x v="1"/>
    <n v="30908"/>
  </r>
  <r>
    <x v="219"/>
    <x v="2"/>
    <x v="1"/>
    <x v="0"/>
    <n v="3977"/>
  </r>
  <r>
    <x v="219"/>
    <x v="2"/>
    <x v="1"/>
    <x v="1"/>
    <n v="1644"/>
  </r>
  <r>
    <x v="219"/>
    <x v="2"/>
    <x v="2"/>
    <x v="0"/>
    <n v="51264"/>
  </r>
  <r>
    <x v="219"/>
    <x v="2"/>
    <x v="2"/>
    <x v="1"/>
    <n v="34537"/>
  </r>
  <r>
    <x v="220"/>
    <x v="3"/>
    <x v="0"/>
    <x v="0"/>
    <n v="8822"/>
  </r>
  <r>
    <x v="220"/>
    <x v="3"/>
    <x v="0"/>
    <x v="1"/>
    <n v="41416"/>
  </r>
  <r>
    <x v="220"/>
    <x v="3"/>
    <x v="1"/>
    <x v="0"/>
    <n v="3466"/>
  </r>
  <r>
    <x v="220"/>
    <x v="3"/>
    <x v="1"/>
    <x v="1"/>
    <n v="2839"/>
  </r>
  <r>
    <x v="220"/>
    <x v="3"/>
    <x v="2"/>
    <x v="0"/>
    <n v="169712"/>
  </r>
  <r>
    <x v="220"/>
    <x v="3"/>
    <x v="2"/>
    <x v="1"/>
    <n v="898"/>
  </r>
  <r>
    <x v="221"/>
    <x v="4"/>
    <x v="0"/>
    <x v="0"/>
    <n v="74210"/>
  </r>
  <r>
    <x v="221"/>
    <x v="4"/>
    <x v="0"/>
    <x v="1"/>
    <n v="291"/>
  </r>
  <r>
    <x v="221"/>
    <x v="4"/>
    <x v="1"/>
    <x v="0"/>
    <n v="24691"/>
  </r>
  <r>
    <x v="221"/>
    <x v="4"/>
    <x v="1"/>
    <x v="1"/>
    <n v="34202"/>
  </r>
  <r>
    <x v="221"/>
    <x v="4"/>
    <x v="2"/>
    <x v="0"/>
    <n v="71231"/>
  </r>
  <r>
    <x v="221"/>
    <x v="4"/>
    <x v="2"/>
    <x v="1"/>
    <n v="56700"/>
  </r>
  <r>
    <x v="222"/>
    <x v="5"/>
    <x v="0"/>
    <x v="0"/>
    <n v="9874"/>
  </r>
  <r>
    <x v="222"/>
    <x v="5"/>
    <x v="0"/>
    <x v="1"/>
    <n v="1168"/>
  </r>
  <r>
    <x v="222"/>
    <x v="5"/>
    <x v="1"/>
    <x v="0"/>
    <n v="11980"/>
  </r>
  <r>
    <x v="222"/>
    <x v="5"/>
    <x v="1"/>
    <x v="1"/>
    <n v="470"/>
  </r>
  <r>
    <x v="222"/>
    <x v="5"/>
    <x v="2"/>
    <x v="0"/>
    <n v="12898"/>
  </r>
  <r>
    <x v="222"/>
    <x v="5"/>
    <x v="2"/>
    <x v="1"/>
    <n v="11338"/>
  </r>
  <r>
    <x v="223"/>
    <x v="6"/>
    <x v="0"/>
    <x v="0"/>
    <n v="826"/>
  </r>
  <r>
    <x v="223"/>
    <x v="6"/>
    <x v="0"/>
    <x v="1"/>
    <n v="44095"/>
  </r>
  <r>
    <x v="223"/>
    <x v="6"/>
    <x v="1"/>
    <x v="0"/>
    <n v="28838"/>
  </r>
  <r>
    <x v="223"/>
    <x v="6"/>
    <x v="1"/>
    <x v="1"/>
    <n v="2753"/>
  </r>
  <r>
    <x v="223"/>
    <x v="6"/>
    <x v="2"/>
    <x v="0"/>
    <n v="24969"/>
  </r>
  <r>
    <x v="223"/>
    <x v="6"/>
    <x v="2"/>
    <x v="1"/>
    <n v="9875"/>
  </r>
  <r>
    <x v="224"/>
    <x v="0"/>
    <x v="0"/>
    <x v="0"/>
    <n v="181497"/>
  </r>
  <r>
    <x v="224"/>
    <x v="0"/>
    <x v="0"/>
    <x v="1"/>
    <n v="2788"/>
  </r>
  <r>
    <x v="224"/>
    <x v="0"/>
    <x v="1"/>
    <x v="0"/>
    <n v="47860"/>
  </r>
  <r>
    <x v="224"/>
    <x v="0"/>
    <x v="1"/>
    <x v="1"/>
    <n v="12809"/>
  </r>
  <r>
    <x v="224"/>
    <x v="0"/>
    <x v="2"/>
    <x v="0"/>
    <n v="4700"/>
  </r>
  <r>
    <x v="224"/>
    <x v="0"/>
    <x v="2"/>
    <x v="1"/>
    <n v="2511"/>
  </r>
  <r>
    <x v="225"/>
    <x v="1"/>
    <x v="0"/>
    <x v="0"/>
    <n v="89022"/>
  </r>
  <r>
    <x v="225"/>
    <x v="1"/>
    <x v="0"/>
    <x v="1"/>
    <n v="59814"/>
  </r>
  <r>
    <x v="225"/>
    <x v="1"/>
    <x v="1"/>
    <x v="0"/>
    <n v="93684"/>
  </r>
  <r>
    <x v="225"/>
    <x v="1"/>
    <x v="1"/>
    <x v="1"/>
    <n v="25668"/>
  </r>
  <r>
    <x v="225"/>
    <x v="1"/>
    <x v="2"/>
    <x v="0"/>
    <n v="79433"/>
  </r>
  <r>
    <x v="225"/>
    <x v="1"/>
    <x v="2"/>
    <x v="1"/>
    <n v="47005"/>
  </r>
  <r>
    <x v="226"/>
    <x v="2"/>
    <x v="0"/>
    <x v="0"/>
    <n v="19478"/>
  </r>
  <r>
    <x v="226"/>
    <x v="2"/>
    <x v="0"/>
    <x v="1"/>
    <n v="24840"/>
  </r>
  <r>
    <x v="226"/>
    <x v="2"/>
    <x v="1"/>
    <x v="0"/>
    <n v="2857"/>
  </r>
  <r>
    <x v="226"/>
    <x v="2"/>
    <x v="1"/>
    <x v="1"/>
    <n v="15572"/>
  </r>
  <r>
    <x v="226"/>
    <x v="2"/>
    <x v="2"/>
    <x v="0"/>
    <n v="37261"/>
  </r>
  <r>
    <x v="226"/>
    <x v="2"/>
    <x v="2"/>
    <x v="1"/>
    <n v="17590"/>
  </r>
  <r>
    <x v="227"/>
    <x v="3"/>
    <x v="0"/>
    <x v="0"/>
    <n v="68965"/>
  </r>
  <r>
    <x v="227"/>
    <x v="3"/>
    <x v="0"/>
    <x v="1"/>
    <n v="3560"/>
  </r>
  <r>
    <x v="227"/>
    <x v="3"/>
    <x v="1"/>
    <x v="0"/>
    <n v="28076"/>
  </r>
  <r>
    <x v="227"/>
    <x v="3"/>
    <x v="1"/>
    <x v="1"/>
    <n v="5213"/>
  </r>
  <r>
    <x v="227"/>
    <x v="3"/>
    <x v="2"/>
    <x v="0"/>
    <n v="77437"/>
  </r>
  <r>
    <x v="227"/>
    <x v="3"/>
    <x v="2"/>
    <x v="1"/>
    <n v="49141"/>
  </r>
  <r>
    <x v="228"/>
    <x v="4"/>
    <x v="0"/>
    <x v="0"/>
    <n v="11217"/>
  </r>
  <r>
    <x v="228"/>
    <x v="4"/>
    <x v="0"/>
    <x v="1"/>
    <n v="58438"/>
  </r>
  <r>
    <x v="228"/>
    <x v="4"/>
    <x v="1"/>
    <x v="0"/>
    <n v="25647"/>
  </r>
  <r>
    <x v="228"/>
    <x v="4"/>
    <x v="1"/>
    <x v="1"/>
    <n v="38115"/>
  </r>
  <r>
    <x v="228"/>
    <x v="4"/>
    <x v="2"/>
    <x v="0"/>
    <n v="9604"/>
  </r>
  <r>
    <x v="228"/>
    <x v="4"/>
    <x v="2"/>
    <x v="1"/>
    <n v="131"/>
  </r>
  <r>
    <x v="229"/>
    <x v="5"/>
    <x v="0"/>
    <x v="0"/>
    <n v="17783"/>
  </r>
  <r>
    <x v="229"/>
    <x v="5"/>
    <x v="0"/>
    <x v="1"/>
    <n v="7729"/>
  </r>
  <r>
    <x v="229"/>
    <x v="5"/>
    <x v="1"/>
    <x v="0"/>
    <n v="38236"/>
  </r>
  <r>
    <x v="229"/>
    <x v="5"/>
    <x v="1"/>
    <x v="1"/>
    <n v="48038"/>
  </r>
  <r>
    <x v="229"/>
    <x v="5"/>
    <x v="2"/>
    <x v="0"/>
    <n v="89982"/>
  </r>
  <r>
    <x v="229"/>
    <x v="5"/>
    <x v="2"/>
    <x v="1"/>
    <n v="24108"/>
  </r>
  <r>
    <x v="230"/>
    <x v="6"/>
    <x v="0"/>
    <x v="0"/>
    <n v="9927"/>
  </r>
  <r>
    <x v="230"/>
    <x v="6"/>
    <x v="0"/>
    <x v="1"/>
    <n v="6499"/>
  </r>
  <r>
    <x v="230"/>
    <x v="6"/>
    <x v="1"/>
    <x v="0"/>
    <n v="68112"/>
  </r>
  <r>
    <x v="230"/>
    <x v="6"/>
    <x v="1"/>
    <x v="1"/>
    <n v="1818"/>
  </r>
  <r>
    <x v="230"/>
    <x v="6"/>
    <x v="2"/>
    <x v="0"/>
    <n v="62563"/>
  </r>
  <r>
    <x v="230"/>
    <x v="6"/>
    <x v="2"/>
    <x v="1"/>
    <n v="40606"/>
  </r>
  <r>
    <x v="231"/>
    <x v="0"/>
    <x v="0"/>
    <x v="0"/>
    <n v="137263"/>
  </r>
  <r>
    <x v="231"/>
    <x v="0"/>
    <x v="0"/>
    <x v="1"/>
    <n v="9540"/>
  </r>
  <r>
    <x v="231"/>
    <x v="0"/>
    <x v="1"/>
    <x v="0"/>
    <n v="8803"/>
  </r>
  <r>
    <x v="231"/>
    <x v="0"/>
    <x v="1"/>
    <x v="1"/>
    <n v="20124"/>
  </r>
  <r>
    <x v="231"/>
    <x v="0"/>
    <x v="2"/>
    <x v="0"/>
    <n v="16291"/>
  </r>
  <r>
    <x v="231"/>
    <x v="0"/>
    <x v="2"/>
    <x v="1"/>
    <n v="38096"/>
  </r>
  <r>
    <x v="232"/>
    <x v="1"/>
    <x v="0"/>
    <x v="0"/>
    <n v="123872"/>
  </r>
  <r>
    <x v="232"/>
    <x v="1"/>
    <x v="0"/>
    <x v="1"/>
    <n v="78600"/>
  </r>
  <r>
    <x v="232"/>
    <x v="1"/>
    <x v="1"/>
    <x v="0"/>
    <n v="78685"/>
  </r>
  <r>
    <x v="232"/>
    <x v="1"/>
    <x v="1"/>
    <x v="1"/>
    <n v="28279"/>
  </r>
  <r>
    <x v="232"/>
    <x v="1"/>
    <x v="2"/>
    <x v="0"/>
    <n v="5388"/>
  </r>
  <r>
    <x v="232"/>
    <x v="1"/>
    <x v="2"/>
    <x v="1"/>
    <n v="99416"/>
  </r>
  <r>
    <x v="233"/>
    <x v="2"/>
    <x v="0"/>
    <x v="0"/>
    <n v="57323"/>
  </r>
  <r>
    <x v="233"/>
    <x v="2"/>
    <x v="0"/>
    <x v="1"/>
    <n v="10597"/>
  </r>
  <r>
    <x v="233"/>
    <x v="2"/>
    <x v="1"/>
    <x v="0"/>
    <n v="8244"/>
  </r>
  <r>
    <x v="233"/>
    <x v="2"/>
    <x v="1"/>
    <x v="1"/>
    <n v="5815"/>
  </r>
  <r>
    <x v="233"/>
    <x v="2"/>
    <x v="2"/>
    <x v="0"/>
    <n v="16391"/>
  </r>
  <r>
    <x v="233"/>
    <x v="2"/>
    <x v="2"/>
    <x v="1"/>
    <n v="3284"/>
  </r>
  <r>
    <x v="234"/>
    <x v="3"/>
    <x v="0"/>
    <x v="0"/>
    <n v="6243"/>
  </r>
  <r>
    <x v="234"/>
    <x v="3"/>
    <x v="0"/>
    <x v="1"/>
    <n v="40237"/>
  </r>
  <r>
    <x v="234"/>
    <x v="3"/>
    <x v="1"/>
    <x v="0"/>
    <n v="62022"/>
  </r>
  <r>
    <x v="234"/>
    <x v="3"/>
    <x v="1"/>
    <x v="1"/>
    <n v="210"/>
  </r>
  <r>
    <x v="234"/>
    <x v="3"/>
    <x v="2"/>
    <x v="0"/>
    <n v="86317"/>
  </r>
  <r>
    <x v="234"/>
    <x v="3"/>
    <x v="2"/>
    <x v="1"/>
    <n v="10971"/>
  </r>
  <r>
    <x v="235"/>
    <x v="4"/>
    <x v="0"/>
    <x v="0"/>
    <n v="8085"/>
  </r>
  <r>
    <x v="235"/>
    <x v="4"/>
    <x v="0"/>
    <x v="1"/>
    <n v="18977"/>
  </r>
  <r>
    <x v="235"/>
    <x v="4"/>
    <x v="1"/>
    <x v="0"/>
    <n v="21662"/>
  </r>
  <r>
    <x v="235"/>
    <x v="4"/>
    <x v="1"/>
    <x v="1"/>
    <n v="5125"/>
  </r>
  <r>
    <x v="235"/>
    <x v="4"/>
    <x v="2"/>
    <x v="0"/>
    <n v="131633"/>
  </r>
  <r>
    <x v="235"/>
    <x v="4"/>
    <x v="2"/>
    <x v="1"/>
    <n v="77139"/>
  </r>
  <r>
    <x v="236"/>
    <x v="5"/>
    <x v="0"/>
    <x v="0"/>
    <n v="6546"/>
  </r>
  <r>
    <x v="236"/>
    <x v="5"/>
    <x v="0"/>
    <x v="1"/>
    <n v="98"/>
  </r>
  <r>
    <x v="236"/>
    <x v="5"/>
    <x v="1"/>
    <x v="0"/>
    <n v="25730"/>
  </r>
  <r>
    <x v="236"/>
    <x v="5"/>
    <x v="1"/>
    <x v="1"/>
    <n v="10671"/>
  </r>
  <r>
    <x v="236"/>
    <x v="5"/>
    <x v="2"/>
    <x v="0"/>
    <n v="64742"/>
  </r>
  <r>
    <x v="236"/>
    <x v="5"/>
    <x v="2"/>
    <x v="1"/>
    <n v="29227"/>
  </r>
  <r>
    <x v="237"/>
    <x v="6"/>
    <x v="0"/>
    <x v="0"/>
    <n v="13293"/>
  </r>
  <r>
    <x v="237"/>
    <x v="6"/>
    <x v="0"/>
    <x v="1"/>
    <n v="8970"/>
  </r>
  <r>
    <x v="237"/>
    <x v="6"/>
    <x v="1"/>
    <x v="0"/>
    <n v="5329"/>
  </r>
  <r>
    <x v="237"/>
    <x v="6"/>
    <x v="1"/>
    <x v="1"/>
    <n v="867"/>
  </r>
  <r>
    <x v="237"/>
    <x v="6"/>
    <x v="2"/>
    <x v="0"/>
    <n v="3996"/>
  </r>
  <r>
    <x v="237"/>
    <x v="6"/>
    <x v="2"/>
    <x v="1"/>
    <n v="4976"/>
  </r>
  <r>
    <x v="238"/>
    <x v="0"/>
    <x v="0"/>
    <x v="0"/>
    <n v="205449"/>
  </r>
  <r>
    <x v="238"/>
    <x v="0"/>
    <x v="0"/>
    <x v="1"/>
    <n v="30538"/>
  </r>
  <r>
    <x v="238"/>
    <x v="0"/>
    <x v="1"/>
    <x v="0"/>
    <n v="2589"/>
  </r>
  <r>
    <x v="238"/>
    <x v="0"/>
    <x v="1"/>
    <x v="1"/>
    <n v="21797"/>
  </r>
  <r>
    <x v="238"/>
    <x v="0"/>
    <x v="2"/>
    <x v="0"/>
    <n v="2678"/>
  </r>
  <r>
    <x v="238"/>
    <x v="0"/>
    <x v="2"/>
    <x v="1"/>
    <n v="71520"/>
  </r>
  <r>
    <x v="239"/>
    <x v="1"/>
    <x v="0"/>
    <x v="0"/>
    <n v="6766"/>
  </r>
  <r>
    <x v="239"/>
    <x v="1"/>
    <x v="0"/>
    <x v="1"/>
    <n v="41143"/>
  </r>
  <r>
    <x v="239"/>
    <x v="1"/>
    <x v="1"/>
    <x v="0"/>
    <n v="40242"/>
  </r>
  <r>
    <x v="239"/>
    <x v="1"/>
    <x v="1"/>
    <x v="1"/>
    <n v="94162"/>
  </r>
  <r>
    <x v="239"/>
    <x v="1"/>
    <x v="2"/>
    <x v="0"/>
    <n v="21063"/>
  </r>
  <r>
    <x v="239"/>
    <x v="1"/>
    <x v="2"/>
    <x v="1"/>
    <n v="111682"/>
  </r>
  <r>
    <x v="240"/>
    <x v="2"/>
    <x v="0"/>
    <x v="0"/>
    <n v="48416"/>
  </r>
  <r>
    <x v="240"/>
    <x v="2"/>
    <x v="0"/>
    <x v="1"/>
    <n v="47696"/>
  </r>
  <r>
    <x v="240"/>
    <x v="2"/>
    <x v="1"/>
    <x v="0"/>
    <n v="15586"/>
  </r>
  <r>
    <x v="240"/>
    <x v="2"/>
    <x v="1"/>
    <x v="1"/>
    <n v="3589"/>
  </r>
  <r>
    <x v="240"/>
    <x v="2"/>
    <x v="2"/>
    <x v="0"/>
    <n v="67943"/>
  </r>
  <r>
    <x v="240"/>
    <x v="2"/>
    <x v="2"/>
    <x v="1"/>
    <n v="37306"/>
  </r>
  <r>
    <x v="241"/>
    <x v="3"/>
    <x v="0"/>
    <x v="0"/>
    <n v="58962"/>
  </r>
  <r>
    <x v="241"/>
    <x v="3"/>
    <x v="0"/>
    <x v="1"/>
    <n v="25661"/>
  </r>
  <r>
    <x v="241"/>
    <x v="3"/>
    <x v="1"/>
    <x v="0"/>
    <n v="10982"/>
  </r>
  <r>
    <x v="241"/>
    <x v="3"/>
    <x v="1"/>
    <x v="1"/>
    <n v="1808"/>
  </r>
  <r>
    <x v="241"/>
    <x v="3"/>
    <x v="2"/>
    <x v="0"/>
    <n v="2669"/>
  </r>
  <r>
    <x v="241"/>
    <x v="3"/>
    <x v="2"/>
    <x v="1"/>
    <n v="19790"/>
  </r>
  <r>
    <x v="242"/>
    <x v="4"/>
    <x v="0"/>
    <x v="0"/>
    <n v="55729"/>
  </r>
  <r>
    <x v="242"/>
    <x v="4"/>
    <x v="0"/>
    <x v="1"/>
    <n v="32618"/>
  </r>
  <r>
    <x v="242"/>
    <x v="4"/>
    <x v="1"/>
    <x v="0"/>
    <n v="45451"/>
  </r>
  <r>
    <x v="242"/>
    <x v="4"/>
    <x v="1"/>
    <x v="1"/>
    <n v="33842"/>
  </r>
  <r>
    <x v="242"/>
    <x v="4"/>
    <x v="2"/>
    <x v="0"/>
    <n v="55161"/>
  </r>
  <r>
    <x v="242"/>
    <x v="4"/>
    <x v="2"/>
    <x v="1"/>
    <n v="24438"/>
  </r>
  <r>
    <x v="243"/>
    <x v="5"/>
    <x v="0"/>
    <x v="0"/>
    <n v="70643"/>
  </r>
  <r>
    <x v="243"/>
    <x v="5"/>
    <x v="0"/>
    <x v="1"/>
    <n v="8817"/>
  </r>
  <r>
    <x v="243"/>
    <x v="5"/>
    <x v="1"/>
    <x v="0"/>
    <n v="37084"/>
  </r>
  <r>
    <x v="243"/>
    <x v="5"/>
    <x v="1"/>
    <x v="1"/>
    <n v="1044"/>
  </r>
  <r>
    <x v="243"/>
    <x v="5"/>
    <x v="2"/>
    <x v="0"/>
    <n v="63459"/>
  </r>
  <r>
    <x v="243"/>
    <x v="5"/>
    <x v="2"/>
    <x v="1"/>
    <n v="38615"/>
  </r>
  <r>
    <x v="244"/>
    <x v="6"/>
    <x v="0"/>
    <x v="0"/>
    <n v="4827"/>
  </r>
  <r>
    <x v="244"/>
    <x v="6"/>
    <x v="0"/>
    <x v="1"/>
    <n v="8522"/>
  </r>
  <r>
    <x v="244"/>
    <x v="6"/>
    <x v="1"/>
    <x v="0"/>
    <n v="8678"/>
  </r>
  <r>
    <x v="244"/>
    <x v="6"/>
    <x v="1"/>
    <x v="1"/>
    <n v="9172"/>
  </r>
  <r>
    <x v="244"/>
    <x v="6"/>
    <x v="2"/>
    <x v="0"/>
    <n v="214"/>
  </r>
  <r>
    <x v="244"/>
    <x v="6"/>
    <x v="2"/>
    <x v="1"/>
    <n v="2461"/>
  </r>
  <r>
    <x v="245"/>
    <x v="0"/>
    <x v="0"/>
    <x v="0"/>
    <n v="207370"/>
  </r>
  <r>
    <x v="245"/>
    <x v="0"/>
    <x v="0"/>
    <x v="1"/>
    <n v="46293"/>
  </r>
  <r>
    <x v="245"/>
    <x v="0"/>
    <x v="1"/>
    <x v="0"/>
    <n v="9378"/>
  </r>
  <r>
    <x v="245"/>
    <x v="0"/>
    <x v="1"/>
    <x v="1"/>
    <n v="46245"/>
  </r>
  <r>
    <x v="245"/>
    <x v="0"/>
    <x v="2"/>
    <x v="0"/>
    <n v="21547"/>
  </r>
  <r>
    <x v="245"/>
    <x v="0"/>
    <x v="2"/>
    <x v="1"/>
    <n v="8362"/>
  </r>
  <r>
    <x v="246"/>
    <x v="1"/>
    <x v="0"/>
    <x v="0"/>
    <n v="309739"/>
  </r>
  <r>
    <x v="246"/>
    <x v="1"/>
    <x v="0"/>
    <x v="1"/>
    <n v="17059"/>
  </r>
  <r>
    <x v="246"/>
    <x v="1"/>
    <x v="1"/>
    <x v="0"/>
    <n v="56058"/>
  </r>
  <r>
    <x v="246"/>
    <x v="1"/>
    <x v="1"/>
    <x v="1"/>
    <n v="5303"/>
  </r>
  <r>
    <x v="246"/>
    <x v="1"/>
    <x v="2"/>
    <x v="0"/>
    <n v="9487"/>
  </r>
  <r>
    <x v="246"/>
    <x v="1"/>
    <x v="2"/>
    <x v="1"/>
    <n v="55492"/>
  </r>
  <r>
    <x v="247"/>
    <x v="2"/>
    <x v="0"/>
    <x v="0"/>
    <n v="12525"/>
  </r>
  <r>
    <x v="247"/>
    <x v="2"/>
    <x v="0"/>
    <x v="1"/>
    <n v="10353"/>
  </r>
  <r>
    <x v="247"/>
    <x v="2"/>
    <x v="1"/>
    <x v="0"/>
    <n v="4498"/>
  </r>
  <r>
    <x v="247"/>
    <x v="2"/>
    <x v="1"/>
    <x v="1"/>
    <n v="7058"/>
  </r>
  <r>
    <x v="247"/>
    <x v="2"/>
    <x v="2"/>
    <x v="0"/>
    <n v="10585"/>
  </r>
  <r>
    <x v="247"/>
    <x v="2"/>
    <x v="2"/>
    <x v="1"/>
    <n v="11119"/>
  </r>
  <r>
    <x v="248"/>
    <x v="3"/>
    <x v="0"/>
    <x v="0"/>
    <n v="75600"/>
  </r>
  <r>
    <x v="248"/>
    <x v="3"/>
    <x v="0"/>
    <x v="1"/>
    <n v="20687"/>
  </r>
  <r>
    <x v="248"/>
    <x v="3"/>
    <x v="1"/>
    <x v="0"/>
    <n v="13118"/>
  </r>
  <r>
    <x v="248"/>
    <x v="3"/>
    <x v="1"/>
    <x v="1"/>
    <n v="20081"/>
  </r>
  <r>
    <x v="248"/>
    <x v="3"/>
    <x v="2"/>
    <x v="0"/>
    <n v="9596"/>
  </r>
  <r>
    <x v="248"/>
    <x v="3"/>
    <x v="2"/>
    <x v="1"/>
    <n v="71949"/>
  </r>
  <r>
    <x v="249"/>
    <x v="4"/>
    <x v="0"/>
    <x v="0"/>
    <n v="13535"/>
  </r>
  <r>
    <x v="249"/>
    <x v="4"/>
    <x v="0"/>
    <x v="1"/>
    <n v="4750"/>
  </r>
  <r>
    <x v="249"/>
    <x v="4"/>
    <x v="1"/>
    <x v="0"/>
    <n v="52459"/>
  </r>
  <r>
    <x v="249"/>
    <x v="4"/>
    <x v="1"/>
    <x v="1"/>
    <n v="4889"/>
  </r>
  <r>
    <x v="249"/>
    <x v="4"/>
    <x v="2"/>
    <x v="0"/>
    <n v="18963"/>
  </r>
  <r>
    <x v="249"/>
    <x v="4"/>
    <x v="2"/>
    <x v="1"/>
    <n v="69630"/>
  </r>
  <r>
    <x v="250"/>
    <x v="5"/>
    <x v="0"/>
    <x v="0"/>
    <n v="9325"/>
  </r>
  <r>
    <x v="250"/>
    <x v="5"/>
    <x v="0"/>
    <x v="1"/>
    <n v="36027"/>
  </r>
  <r>
    <x v="250"/>
    <x v="5"/>
    <x v="1"/>
    <x v="0"/>
    <n v="63271"/>
  </r>
  <r>
    <x v="250"/>
    <x v="5"/>
    <x v="1"/>
    <x v="1"/>
    <n v="968"/>
  </r>
  <r>
    <x v="250"/>
    <x v="5"/>
    <x v="2"/>
    <x v="0"/>
    <n v="39439"/>
  </r>
  <r>
    <x v="250"/>
    <x v="5"/>
    <x v="2"/>
    <x v="1"/>
    <n v="44259"/>
  </r>
  <r>
    <x v="251"/>
    <x v="6"/>
    <x v="0"/>
    <x v="0"/>
    <n v="108118"/>
  </r>
  <r>
    <x v="251"/>
    <x v="6"/>
    <x v="0"/>
    <x v="1"/>
    <n v="4961"/>
  </r>
  <r>
    <x v="251"/>
    <x v="6"/>
    <x v="1"/>
    <x v="0"/>
    <n v="11054"/>
  </r>
  <r>
    <x v="251"/>
    <x v="6"/>
    <x v="1"/>
    <x v="1"/>
    <n v="29298"/>
  </r>
  <r>
    <x v="251"/>
    <x v="6"/>
    <x v="2"/>
    <x v="0"/>
    <n v="18381"/>
  </r>
  <r>
    <x v="251"/>
    <x v="6"/>
    <x v="2"/>
    <x v="1"/>
    <n v="38610"/>
  </r>
  <r>
    <x v="252"/>
    <x v="0"/>
    <x v="0"/>
    <x v="0"/>
    <n v="210392"/>
  </r>
  <r>
    <x v="252"/>
    <x v="0"/>
    <x v="0"/>
    <x v="1"/>
    <n v="51892"/>
  </r>
  <r>
    <x v="252"/>
    <x v="0"/>
    <x v="1"/>
    <x v="0"/>
    <n v="10771"/>
  </r>
  <r>
    <x v="252"/>
    <x v="0"/>
    <x v="1"/>
    <x v="1"/>
    <n v="67573"/>
  </r>
  <r>
    <x v="252"/>
    <x v="0"/>
    <x v="2"/>
    <x v="0"/>
    <n v="40"/>
  </r>
  <r>
    <x v="252"/>
    <x v="0"/>
    <x v="2"/>
    <x v="1"/>
    <n v="42405"/>
  </r>
  <r>
    <x v="253"/>
    <x v="1"/>
    <x v="0"/>
    <x v="0"/>
    <n v="63044"/>
  </r>
  <r>
    <x v="253"/>
    <x v="1"/>
    <x v="0"/>
    <x v="1"/>
    <n v="13598"/>
  </r>
  <r>
    <x v="253"/>
    <x v="1"/>
    <x v="1"/>
    <x v="0"/>
    <n v="128859"/>
  </r>
  <r>
    <x v="253"/>
    <x v="1"/>
    <x v="1"/>
    <x v="1"/>
    <n v="87324"/>
  </r>
  <r>
    <x v="253"/>
    <x v="1"/>
    <x v="2"/>
    <x v="0"/>
    <n v="29846"/>
  </r>
  <r>
    <x v="253"/>
    <x v="1"/>
    <x v="2"/>
    <x v="1"/>
    <n v="114805"/>
  </r>
  <r>
    <x v="254"/>
    <x v="2"/>
    <x v="0"/>
    <x v="0"/>
    <n v="119837"/>
  </r>
  <r>
    <x v="254"/>
    <x v="2"/>
    <x v="0"/>
    <x v="1"/>
    <n v="54869"/>
  </r>
  <r>
    <x v="254"/>
    <x v="2"/>
    <x v="1"/>
    <x v="0"/>
    <n v="20791"/>
  </r>
  <r>
    <x v="254"/>
    <x v="2"/>
    <x v="1"/>
    <x v="1"/>
    <n v="25431"/>
  </r>
  <r>
    <x v="254"/>
    <x v="2"/>
    <x v="2"/>
    <x v="0"/>
    <n v="756"/>
  </r>
  <r>
    <x v="254"/>
    <x v="2"/>
    <x v="2"/>
    <x v="1"/>
    <n v="39023"/>
  </r>
  <r>
    <x v="255"/>
    <x v="3"/>
    <x v="0"/>
    <x v="0"/>
    <n v="16980"/>
  </r>
  <r>
    <x v="255"/>
    <x v="3"/>
    <x v="0"/>
    <x v="1"/>
    <n v="34542"/>
  </r>
  <r>
    <x v="255"/>
    <x v="3"/>
    <x v="1"/>
    <x v="0"/>
    <n v="20889"/>
  </r>
  <r>
    <x v="255"/>
    <x v="3"/>
    <x v="1"/>
    <x v="1"/>
    <n v="6164"/>
  </r>
  <r>
    <x v="255"/>
    <x v="3"/>
    <x v="2"/>
    <x v="0"/>
    <n v="116937"/>
  </r>
  <r>
    <x v="255"/>
    <x v="3"/>
    <x v="2"/>
    <x v="1"/>
    <n v="60088"/>
  </r>
  <r>
    <x v="256"/>
    <x v="4"/>
    <x v="0"/>
    <x v="0"/>
    <n v="5631"/>
  </r>
  <r>
    <x v="256"/>
    <x v="4"/>
    <x v="0"/>
    <x v="1"/>
    <n v="24778"/>
  </r>
  <r>
    <x v="256"/>
    <x v="4"/>
    <x v="1"/>
    <x v="0"/>
    <n v="44096"/>
  </r>
  <r>
    <x v="256"/>
    <x v="4"/>
    <x v="1"/>
    <x v="1"/>
    <n v="7213"/>
  </r>
  <r>
    <x v="256"/>
    <x v="4"/>
    <x v="2"/>
    <x v="0"/>
    <n v="192000"/>
  </r>
  <r>
    <x v="256"/>
    <x v="4"/>
    <x v="2"/>
    <x v="1"/>
    <n v="37237"/>
  </r>
  <r>
    <x v="257"/>
    <x v="5"/>
    <x v="0"/>
    <x v="0"/>
    <n v="73929"/>
  </r>
  <r>
    <x v="257"/>
    <x v="5"/>
    <x v="0"/>
    <x v="1"/>
    <n v="35066"/>
  </r>
  <r>
    <x v="257"/>
    <x v="5"/>
    <x v="1"/>
    <x v="0"/>
    <n v="855"/>
  </r>
  <r>
    <x v="257"/>
    <x v="5"/>
    <x v="1"/>
    <x v="1"/>
    <n v="2916"/>
  </r>
  <r>
    <x v="257"/>
    <x v="5"/>
    <x v="2"/>
    <x v="0"/>
    <n v="36384"/>
  </r>
  <r>
    <x v="257"/>
    <x v="5"/>
    <x v="2"/>
    <x v="1"/>
    <n v="403"/>
  </r>
  <r>
    <x v="258"/>
    <x v="6"/>
    <x v="0"/>
    <x v="0"/>
    <n v="59209"/>
  </r>
  <r>
    <x v="258"/>
    <x v="6"/>
    <x v="0"/>
    <x v="1"/>
    <n v="25009"/>
  </r>
  <r>
    <x v="258"/>
    <x v="6"/>
    <x v="1"/>
    <x v="0"/>
    <n v="36782"/>
  </r>
  <r>
    <x v="258"/>
    <x v="6"/>
    <x v="1"/>
    <x v="1"/>
    <n v="8148"/>
  </r>
  <r>
    <x v="258"/>
    <x v="6"/>
    <x v="2"/>
    <x v="0"/>
    <n v="67317"/>
  </r>
  <r>
    <x v="258"/>
    <x v="6"/>
    <x v="2"/>
    <x v="1"/>
    <n v="639"/>
  </r>
  <r>
    <x v="259"/>
    <x v="0"/>
    <x v="0"/>
    <x v="0"/>
    <n v="34347"/>
  </r>
  <r>
    <x v="259"/>
    <x v="0"/>
    <x v="0"/>
    <x v="1"/>
    <n v="102719"/>
  </r>
  <r>
    <x v="259"/>
    <x v="0"/>
    <x v="1"/>
    <x v="0"/>
    <n v="52396"/>
  </r>
  <r>
    <x v="259"/>
    <x v="0"/>
    <x v="1"/>
    <x v="1"/>
    <n v="9865"/>
  </r>
  <r>
    <x v="259"/>
    <x v="0"/>
    <x v="2"/>
    <x v="0"/>
    <n v="63661"/>
  </r>
  <r>
    <x v="259"/>
    <x v="0"/>
    <x v="2"/>
    <x v="1"/>
    <n v="17869"/>
  </r>
  <r>
    <x v="260"/>
    <x v="1"/>
    <x v="0"/>
    <x v="0"/>
    <n v="118681"/>
  </r>
  <r>
    <x v="260"/>
    <x v="1"/>
    <x v="0"/>
    <x v="1"/>
    <n v="73828"/>
  </r>
  <r>
    <x v="260"/>
    <x v="1"/>
    <x v="1"/>
    <x v="0"/>
    <n v="118641"/>
  </r>
  <r>
    <x v="260"/>
    <x v="1"/>
    <x v="1"/>
    <x v="1"/>
    <n v="17355"/>
  </r>
  <r>
    <x v="260"/>
    <x v="1"/>
    <x v="2"/>
    <x v="0"/>
    <n v="375280"/>
  </r>
  <r>
    <x v="260"/>
    <x v="1"/>
    <x v="2"/>
    <x v="1"/>
    <n v="206046"/>
  </r>
  <r>
    <x v="261"/>
    <x v="2"/>
    <x v="0"/>
    <x v="0"/>
    <n v="15089"/>
  </r>
  <r>
    <x v="261"/>
    <x v="2"/>
    <x v="0"/>
    <x v="1"/>
    <n v="8991"/>
  </r>
  <r>
    <x v="261"/>
    <x v="2"/>
    <x v="1"/>
    <x v="0"/>
    <n v="31624"/>
  </r>
  <r>
    <x v="261"/>
    <x v="2"/>
    <x v="1"/>
    <x v="1"/>
    <n v="1002"/>
  </r>
  <r>
    <x v="261"/>
    <x v="2"/>
    <x v="2"/>
    <x v="0"/>
    <n v="71568"/>
  </r>
  <r>
    <x v="261"/>
    <x v="2"/>
    <x v="2"/>
    <x v="1"/>
    <n v="14477"/>
  </r>
  <r>
    <x v="262"/>
    <x v="3"/>
    <x v="0"/>
    <x v="0"/>
    <n v="8756"/>
  </r>
  <r>
    <x v="262"/>
    <x v="3"/>
    <x v="0"/>
    <x v="1"/>
    <n v="17254"/>
  </r>
  <r>
    <x v="262"/>
    <x v="3"/>
    <x v="1"/>
    <x v="0"/>
    <n v="6556"/>
  </r>
  <r>
    <x v="262"/>
    <x v="3"/>
    <x v="1"/>
    <x v="1"/>
    <n v="24834"/>
  </r>
  <r>
    <x v="262"/>
    <x v="3"/>
    <x v="2"/>
    <x v="0"/>
    <n v="80928"/>
  </r>
  <r>
    <x v="262"/>
    <x v="3"/>
    <x v="2"/>
    <x v="1"/>
    <n v="20395"/>
  </r>
  <r>
    <x v="263"/>
    <x v="4"/>
    <x v="0"/>
    <x v="0"/>
    <n v="98260"/>
  </r>
  <r>
    <x v="263"/>
    <x v="4"/>
    <x v="0"/>
    <x v="1"/>
    <n v="5067"/>
  </r>
  <r>
    <x v="263"/>
    <x v="4"/>
    <x v="1"/>
    <x v="0"/>
    <n v="32213"/>
  </r>
  <r>
    <x v="263"/>
    <x v="4"/>
    <x v="1"/>
    <x v="1"/>
    <n v="231"/>
  </r>
  <r>
    <x v="263"/>
    <x v="4"/>
    <x v="2"/>
    <x v="0"/>
    <n v="7288"/>
  </r>
  <r>
    <x v="263"/>
    <x v="4"/>
    <x v="2"/>
    <x v="1"/>
    <n v="50918"/>
  </r>
  <r>
    <x v="264"/>
    <x v="5"/>
    <x v="0"/>
    <x v="0"/>
    <n v="122536"/>
  </r>
  <r>
    <x v="264"/>
    <x v="5"/>
    <x v="0"/>
    <x v="1"/>
    <n v="64530"/>
  </r>
  <r>
    <x v="264"/>
    <x v="5"/>
    <x v="1"/>
    <x v="0"/>
    <n v="58290"/>
  </r>
  <r>
    <x v="264"/>
    <x v="5"/>
    <x v="1"/>
    <x v="1"/>
    <n v="2885"/>
  </r>
  <r>
    <x v="264"/>
    <x v="5"/>
    <x v="2"/>
    <x v="0"/>
    <n v="1188"/>
  </r>
  <r>
    <x v="264"/>
    <x v="5"/>
    <x v="2"/>
    <x v="1"/>
    <n v="56359"/>
  </r>
  <r>
    <x v="265"/>
    <x v="6"/>
    <x v="0"/>
    <x v="0"/>
    <n v="6125"/>
  </r>
  <r>
    <x v="265"/>
    <x v="6"/>
    <x v="0"/>
    <x v="1"/>
    <n v="5324"/>
  </r>
  <r>
    <x v="265"/>
    <x v="6"/>
    <x v="1"/>
    <x v="0"/>
    <n v="48527"/>
  </r>
  <r>
    <x v="265"/>
    <x v="6"/>
    <x v="1"/>
    <x v="1"/>
    <n v="5850"/>
  </r>
  <r>
    <x v="265"/>
    <x v="6"/>
    <x v="2"/>
    <x v="0"/>
    <n v="23284"/>
  </r>
  <r>
    <x v="265"/>
    <x v="6"/>
    <x v="2"/>
    <x v="1"/>
    <n v="2190"/>
  </r>
  <r>
    <x v="266"/>
    <x v="0"/>
    <x v="0"/>
    <x v="0"/>
    <n v="58604"/>
  </r>
  <r>
    <x v="266"/>
    <x v="0"/>
    <x v="0"/>
    <x v="1"/>
    <n v="66010"/>
  </r>
  <r>
    <x v="266"/>
    <x v="0"/>
    <x v="1"/>
    <x v="0"/>
    <n v="2788"/>
  </r>
  <r>
    <x v="266"/>
    <x v="0"/>
    <x v="1"/>
    <x v="1"/>
    <n v="11216"/>
  </r>
  <r>
    <x v="266"/>
    <x v="0"/>
    <x v="2"/>
    <x v="0"/>
    <n v="173136"/>
  </r>
  <r>
    <x v="266"/>
    <x v="0"/>
    <x v="2"/>
    <x v="1"/>
    <n v="4925"/>
  </r>
  <r>
    <x v="267"/>
    <x v="1"/>
    <x v="0"/>
    <x v="0"/>
    <n v="145252"/>
  </r>
  <r>
    <x v="267"/>
    <x v="1"/>
    <x v="0"/>
    <x v="1"/>
    <n v="142383"/>
  </r>
  <r>
    <x v="267"/>
    <x v="1"/>
    <x v="1"/>
    <x v="0"/>
    <n v="174675"/>
  </r>
  <r>
    <x v="267"/>
    <x v="1"/>
    <x v="1"/>
    <x v="1"/>
    <n v="20589"/>
  </r>
  <r>
    <x v="267"/>
    <x v="1"/>
    <x v="2"/>
    <x v="0"/>
    <n v="124353"/>
  </r>
  <r>
    <x v="267"/>
    <x v="1"/>
    <x v="2"/>
    <x v="1"/>
    <n v="67178"/>
  </r>
  <r>
    <x v="268"/>
    <x v="2"/>
    <x v="0"/>
    <x v="0"/>
    <n v="31454"/>
  </r>
  <r>
    <x v="268"/>
    <x v="2"/>
    <x v="0"/>
    <x v="1"/>
    <n v="2196"/>
  </r>
  <r>
    <x v="268"/>
    <x v="2"/>
    <x v="1"/>
    <x v="0"/>
    <n v="104"/>
  </r>
  <r>
    <x v="268"/>
    <x v="2"/>
    <x v="1"/>
    <x v="1"/>
    <n v="2971"/>
  </r>
  <r>
    <x v="268"/>
    <x v="2"/>
    <x v="2"/>
    <x v="0"/>
    <n v="43017"/>
  </r>
  <r>
    <x v="268"/>
    <x v="2"/>
    <x v="2"/>
    <x v="1"/>
    <n v="30373"/>
  </r>
  <r>
    <x v="269"/>
    <x v="3"/>
    <x v="0"/>
    <x v="0"/>
    <n v="87163"/>
  </r>
  <r>
    <x v="269"/>
    <x v="3"/>
    <x v="0"/>
    <x v="1"/>
    <n v="1355"/>
  </r>
  <r>
    <x v="269"/>
    <x v="3"/>
    <x v="1"/>
    <x v="0"/>
    <n v="85435"/>
  </r>
  <r>
    <x v="269"/>
    <x v="3"/>
    <x v="1"/>
    <x v="1"/>
    <n v="1212"/>
  </r>
  <r>
    <x v="269"/>
    <x v="3"/>
    <x v="2"/>
    <x v="0"/>
    <n v="4090"/>
  </r>
  <r>
    <x v="269"/>
    <x v="3"/>
    <x v="2"/>
    <x v="1"/>
    <n v="3303"/>
  </r>
  <r>
    <x v="270"/>
    <x v="4"/>
    <x v="0"/>
    <x v="0"/>
    <n v="27713"/>
  </r>
  <r>
    <x v="270"/>
    <x v="4"/>
    <x v="0"/>
    <x v="1"/>
    <n v="394"/>
  </r>
  <r>
    <x v="270"/>
    <x v="4"/>
    <x v="1"/>
    <x v="0"/>
    <n v="71844"/>
  </r>
  <r>
    <x v="270"/>
    <x v="4"/>
    <x v="1"/>
    <x v="1"/>
    <n v="22705"/>
  </r>
  <r>
    <x v="270"/>
    <x v="4"/>
    <x v="2"/>
    <x v="0"/>
    <n v="98709"/>
  </r>
  <r>
    <x v="270"/>
    <x v="4"/>
    <x v="2"/>
    <x v="1"/>
    <n v="23620"/>
  </r>
  <r>
    <x v="271"/>
    <x v="5"/>
    <x v="0"/>
    <x v="0"/>
    <n v="20600"/>
  </r>
  <r>
    <x v="271"/>
    <x v="5"/>
    <x v="0"/>
    <x v="1"/>
    <n v="16997"/>
  </r>
  <r>
    <x v="271"/>
    <x v="5"/>
    <x v="1"/>
    <x v="0"/>
    <n v="44857"/>
  </r>
  <r>
    <x v="271"/>
    <x v="5"/>
    <x v="1"/>
    <x v="1"/>
    <n v="1162"/>
  </r>
  <r>
    <x v="271"/>
    <x v="5"/>
    <x v="2"/>
    <x v="0"/>
    <n v="122788"/>
  </r>
  <r>
    <x v="271"/>
    <x v="5"/>
    <x v="2"/>
    <x v="1"/>
    <n v="1191"/>
  </r>
  <r>
    <x v="272"/>
    <x v="6"/>
    <x v="0"/>
    <x v="0"/>
    <n v="43981"/>
  </r>
  <r>
    <x v="272"/>
    <x v="6"/>
    <x v="0"/>
    <x v="1"/>
    <n v="7781"/>
  </r>
  <r>
    <x v="272"/>
    <x v="6"/>
    <x v="1"/>
    <x v="0"/>
    <n v="41060"/>
  </r>
  <r>
    <x v="272"/>
    <x v="6"/>
    <x v="1"/>
    <x v="1"/>
    <n v="14534"/>
  </r>
  <r>
    <x v="272"/>
    <x v="6"/>
    <x v="2"/>
    <x v="0"/>
    <n v="11159"/>
  </r>
  <r>
    <x v="272"/>
    <x v="6"/>
    <x v="2"/>
    <x v="1"/>
    <n v="27605"/>
  </r>
  <r>
    <x v="273"/>
    <x v="0"/>
    <x v="0"/>
    <x v="0"/>
    <n v="29172"/>
  </r>
  <r>
    <x v="273"/>
    <x v="0"/>
    <x v="0"/>
    <x v="1"/>
    <n v="10270"/>
  </r>
  <r>
    <x v="273"/>
    <x v="0"/>
    <x v="1"/>
    <x v="0"/>
    <n v="112898"/>
  </r>
  <r>
    <x v="273"/>
    <x v="0"/>
    <x v="1"/>
    <x v="1"/>
    <n v="13429"/>
  </r>
  <r>
    <x v="273"/>
    <x v="0"/>
    <x v="2"/>
    <x v="0"/>
    <n v="147972"/>
  </r>
  <r>
    <x v="273"/>
    <x v="0"/>
    <x v="2"/>
    <x v="1"/>
    <n v="46085"/>
  </r>
  <r>
    <x v="274"/>
    <x v="1"/>
    <x v="0"/>
    <x v="0"/>
    <n v="197434"/>
  </r>
  <r>
    <x v="274"/>
    <x v="1"/>
    <x v="0"/>
    <x v="1"/>
    <n v="53261"/>
  </r>
  <r>
    <x v="274"/>
    <x v="1"/>
    <x v="1"/>
    <x v="0"/>
    <n v="26858"/>
  </r>
  <r>
    <x v="274"/>
    <x v="1"/>
    <x v="1"/>
    <x v="1"/>
    <n v="70359"/>
  </r>
  <r>
    <x v="274"/>
    <x v="1"/>
    <x v="2"/>
    <x v="0"/>
    <n v="38923"/>
  </r>
  <r>
    <x v="274"/>
    <x v="1"/>
    <x v="2"/>
    <x v="1"/>
    <n v="125294"/>
  </r>
  <r>
    <x v="275"/>
    <x v="2"/>
    <x v="0"/>
    <x v="0"/>
    <n v="5098"/>
  </r>
  <r>
    <x v="275"/>
    <x v="2"/>
    <x v="0"/>
    <x v="1"/>
    <n v="43"/>
  </r>
  <r>
    <x v="275"/>
    <x v="2"/>
    <x v="1"/>
    <x v="0"/>
    <n v="19361"/>
  </r>
  <r>
    <x v="275"/>
    <x v="2"/>
    <x v="1"/>
    <x v="1"/>
    <n v="5690"/>
  </r>
  <r>
    <x v="275"/>
    <x v="2"/>
    <x v="2"/>
    <x v="0"/>
    <n v="7544"/>
  </r>
  <r>
    <x v="275"/>
    <x v="2"/>
    <x v="2"/>
    <x v="1"/>
    <n v="14274"/>
  </r>
  <r>
    <x v="276"/>
    <x v="3"/>
    <x v="0"/>
    <x v="0"/>
    <n v="11417"/>
  </r>
  <r>
    <x v="276"/>
    <x v="3"/>
    <x v="0"/>
    <x v="1"/>
    <n v="339"/>
  </r>
  <r>
    <x v="276"/>
    <x v="3"/>
    <x v="1"/>
    <x v="0"/>
    <n v="25076"/>
  </r>
  <r>
    <x v="276"/>
    <x v="3"/>
    <x v="1"/>
    <x v="1"/>
    <n v="13546"/>
  </r>
  <r>
    <x v="276"/>
    <x v="3"/>
    <x v="2"/>
    <x v="0"/>
    <n v="8494"/>
  </r>
  <r>
    <x v="276"/>
    <x v="3"/>
    <x v="2"/>
    <x v="1"/>
    <n v="19169"/>
  </r>
  <r>
    <x v="277"/>
    <x v="4"/>
    <x v="0"/>
    <x v="0"/>
    <n v="4068"/>
  </r>
  <r>
    <x v="277"/>
    <x v="4"/>
    <x v="0"/>
    <x v="1"/>
    <n v="7335"/>
  </r>
  <r>
    <x v="277"/>
    <x v="4"/>
    <x v="1"/>
    <x v="0"/>
    <n v="4447"/>
  </r>
  <r>
    <x v="277"/>
    <x v="4"/>
    <x v="1"/>
    <x v="1"/>
    <n v="12457"/>
  </r>
  <r>
    <x v="277"/>
    <x v="4"/>
    <x v="2"/>
    <x v="0"/>
    <n v="79057"/>
  </r>
  <r>
    <x v="277"/>
    <x v="4"/>
    <x v="2"/>
    <x v="1"/>
    <n v="26931"/>
  </r>
  <r>
    <x v="278"/>
    <x v="5"/>
    <x v="0"/>
    <x v="0"/>
    <n v="31557"/>
  </r>
  <r>
    <x v="278"/>
    <x v="5"/>
    <x v="0"/>
    <x v="1"/>
    <n v="17046"/>
  </r>
  <r>
    <x v="278"/>
    <x v="5"/>
    <x v="1"/>
    <x v="0"/>
    <n v="95205"/>
  </r>
  <r>
    <x v="278"/>
    <x v="5"/>
    <x v="1"/>
    <x v="1"/>
    <n v="22555"/>
  </r>
  <r>
    <x v="278"/>
    <x v="5"/>
    <x v="2"/>
    <x v="0"/>
    <n v="131"/>
  </r>
  <r>
    <x v="278"/>
    <x v="5"/>
    <x v="2"/>
    <x v="1"/>
    <n v="63393"/>
  </r>
  <r>
    <x v="279"/>
    <x v="6"/>
    <x v="0"/>
    <x v="0"/>
    <n v="6853"/>
  </r>
  <r>
    <x v="279"/>
    <x v="6"/>
    <x v="0"/>
    <x v="1"/>
    <n v="19159"/>
  </r>
  <r>
    <x v="279"/>
    <x v="6"/>
    <x v="1"/>
    <x v="0"/>
    <n v="67908"/>
  </r>
  <r>
    <x v="279"/>
    <x v="6"/>
    <x v="1"/>
    <x v="1"/>
    <n v="9586"/>
  </r>
  <r>
    <x v="279"/>
    <x v="6"/>
    <x v="2"/>
    <x v="0"/>
    <n v="69057"/>
  </r>
  <r>
    <x v="279"/>
    <x v="6"/>
    <x v="2"/>
    <x v="1"/>
    <n v="93"/>
  </r>
  <r>
    <x v="280"/>
    <x v="0"/>
    <x v="0"/>
    <x v="0"/>
    <n v="267222"/>
  </r>
  <r>
    <x v="280"/>
    <x v="0"/>
    <x v="0"/>
    <x v="1"/>
    <n v="4135"/>
  </r>
  <r>
    <x v="280"/>
    <x v="0"/>
    <x v="1"/>
    <x v="0"/>
    <n v="6165"/>
  </r>
  <r>
    <x v="280"/>
    <x v="0"/>
    <x v="1"/>
    <x v="1"/>
    <n v="25039"/>
  </r>
  <r>
    <x v="280"/>
    <x v="0"/>
    <x v="2"/>
    <x v="0"/>
    <n v="11857"/>
  </r>
  <r>
    <x v="280"/>
    <x v="0"/>
    <x v="2"/>
    <x v="1"/>
    <n v="48167"/>
  </r>
  <r>
    <x v="281"/>
    <x v="1"/>
    <x v="0"/>
    <x v="0"/>
    <n v="88407"/>
  </r>
  <r>
    <x v="281"/>
    <x v="1"/>
    <x v="0"/>
    <x v="1"/>
    <n v="22994"/>
  </r>
  <r>
    <x v="281"/>
    <x v="1"/>
    <x v="1"/>
    <x v="0"/>
    <n v="25366"/>
  </r>
  <r>
    <x v="281"/>
    <x v="1"/>
    <x v="1"/>
    <x v="1"/>
    <n v="44439"/>
  </r>
  <r>
    <x v="281"/>
    <x v="1"/>
    <x v="2"/>
    <x v="0"/>
    <n v="535100"/>
  </r>
  <r>
    <x v="281"/>
    <x v="1"/>
    <x v="2"/>
    <x v="1"/>
    <n v="110862"/>
  </r>
  <r>
    <x v="282"/>
    <x v="2"/>
    <x v="0"/>
    <x v="0"/>
    <n v="83912"/>
  </r>
  <r>
    <x v="282"/>
    <x v="2"/>
    <x v="0"/>
    <x v="1"/>
    <n v="47223"/>
  </r>
  <r>
    <x v="282"/>
    <x v="2"/>
    <x v="1"/>
    <x v="0"/>
    <n v="6023"/>
  </r>
  <r>
    <x v="282"/>
    <x v="2"/>
    <x v="1"/>
    <x v="1"/>
    <n v="5022"/>
  </r>
  <r>
    <x v="282"/>
    <x v="2"/>
    <x v="2"/>
    <x v="0"/>
    <n v="87080"/>
  </r>
  <r>
    <x v="282"/>
    <x v="2"/>
    <x v="2"/>
    <x v="1"/>
    <n v="10661"/>
  </r>
  <r>
    <x v="283"/>
    <x v="3"/>
    <x v="0"/>
    <x v="0"/>
    <n v="13554"/>
  </r>
  <r>
    <x v="283"/>
    <x v="3"/>
    <x v="0"/>
    <x v="1"/>
    <n v="38391"/>
  </r>
  <r>
    <x v="283"/>
    <x v="3"/>
    <x v="1"/>
    <x v="0"/>
    <n v="29071"/>
  </r>
  <r>
    <x v="283"/>
    <x v="3"/>
    <x v="1"/>
    <x v="1"/>
    <n v="419"/>
  </r>
  <r>
    <x v="283"/>
    <x v="3"/>
    <x v="2"/>
    <x v="0"/>
    <n v="15926"/>
  </r>
  <r>
    <x v="283"/>
    <x v="3"/>
    <x v="2"/>
    <x v="1"/>
    <n v="15530"/>
  </r>
  <r>
    <x v="284"/>
    <x v="4"/>
    <x v="0"/>
    <x v="0"/>
    <n v="30051"/>
  </r>
  <r>
    <x v="284"/>
    <x v="4"/>
    <x v="0"/>
    <x v="1"/>
    <n v="35411"/>
  </r>
  <r>
    <x v="284"/>
    <x v="4"/>
    <x v="1"/>
    <x v="0"/>
    <n v="57333"/>
  </r>
  <r>
    <x v="284"/>
    <x v="4"/>
    <x v="1"/>
    <x v="1"/>
    <n v="1995"/>
  </r>
  <r>
    <x v="284"/>
    <x v="4"/>
    <x v="2"/>
    <x v="0"/>
    <n v="84175"/>
  </r>
  <r>
    <x v="284"/>
    <x v="4"/>
    <x v="2"/>
    <x v="1"/>
    <n v="42644"/>
  </r>
  <r>
    <x v="285"/>
    <x v="5"/>
    <x v="0"/>
    <x v="0"/>
    <n v="113473"/>
  </r>
  <r>
    <x v="285"/>
    <x v="5"/>
    <x v="0"/>
    <x v="1"/>
    <n v="15666"/>
  </r>
  <r>
    <x v="285"/>
    <x v="5"/>
    <x v="1"/>
    <x v="0"/>
    <n v="16438"/>
  </r>
  <r>
    <x v="285"/>
    <x v="5"/>
    <x v="1"/>
    <x v="1"/>
    <n v="30515"/>
  </r>
  <r>
    <x v="285"/>
    <x v="5"/>
    <x v="2"/>
    <x v="0"/>
    <n v="31020"/>
  </r>
  <r>
    <x v="285"/>
    <x v="5"/>
    <x v="2"/>
    <x v="1"/>
    <n v="14427"/>
  </r>
  <r>
    <x v="286"/>
    <x v="6"/>
    <x v="0"/>
    <x v="0"/>
    <n v="6312"/>
  </r>
  <r>
    <x v="286"/>
    <x v="6"/>
    <x v="0"/>
    <x v="1"/>
    <n v="1460"/>
  </r>
  <r>
    <x v="286"/>
    <x v="6"/>
    <x v="1"/>
    <x v="0"/>
    <n v="2544"/>
  </r>
  <r>
    <x v="286"/>
    <x v="6"/>
    <x v="1"/>
    <x v="1"/>
    <n v="13313"/>
  </r>
  <r>
    <x v="286"/>
    <x v="6"/>
    <x v="2"/>
    <x v="0"/>
    <n v="91022"/>
  </r>
  <r>
    <x v="286"/>
    <x v="6"/>
    <x v="2"/>
    <x v="1"/>
    <n v="50521"/>
  </r>
  <r>
    <x v="287"/>
    <x v="0"/>
    <x v="0"/>
    <x v="0"/>
    <n v="203367"/>
  </r>
  <r>
    <x v="287"/>
    <x v="0"/>
    <x v="0"/>
    <x v="1"/>
    <n v="12674"/>
  </r>
  <r>
    <x v="287"/>
    <x v="0"/>
    <x v="1"/>
    <x v="0"/>
    <n v="133311"/>
  </r>
  <r>
    <x v="287"/>
    <x v="0"/>
    <x v="1"/>
    <x v="1"/>
    <n v="29308"/>
  </r>
  <r>
    <x v="287"/>
    <x v="0"/>
    <x v="2"/>
    <x v="0"/>
    <n v="20711"/>
  </r>
  <r>
    <x v="287"/>
    <x v="0"/>
    <x v="2"/>
    <x v="1"/>
    <n v="158472"/>
  </r>
  <r>
    <x v="288"/>
    <x v="1"/>
    <x v="0"/>
    <x v="0"/>
    <n v="252834"/>
  </r>
  <r>
    <x v="288"/>
    <x v="1"/>
    <x v="0"/>
    <x v="1"/>
    <n v="80877"/>
  </r>
  <r>
    <x v="288"/>
    <x v="1"/>
    <x v="1"/>
    <x v="0"/>
    <n v="17382"/>
  </r>
  <r>
    <x v="288"/>
    <x v="1"/>
    <x v="1"/>
    <x v="1"/>
    <n v="98362"/>
  </r>
  <r>
    <x v="288"/>
    <x v="1"/>
    <x v="2"/>
    <x v="0"/>
    <n v="494213"/>
  </r>
  <r>
    <x v="288"/>
    <x v="1"/>
    <x v="2"/>
    <x v="1"/>
    <n v="37148"/>
  </r>
  <r>
    <x v="289"/>
    <x v="2"/>
    <x v="0"/>
    <x v="0"/>
    <n v="63421"/>
  </r>
  <r>
    <x v="289"/>
    <x v="2"/>
    <x v="0"/>
    <x v="1"/>
    <n v="40010"/>
  </r>
  <r>
    <x v="289"/>
    <x v="2"/>
    <x v="1"/>
    <x v="0"/>
    <n v="21869"/>
  </r>
  <r>
    <x v="289"/>
    <x v="2"/>
    <x v="1"/>
    <x v="1"/>
    <n v="8186"/>
  </r>
  <r>
    <x v="289"/>
    <x v="2"/>
    <x v="2"/>
    <x v="0"/>
    <n v="68234"/>
  </r>
  <r>
    <x v="289"/>
    <x v="2"/>
    <x v="2"/>
    <x v="1"/>
    <n v="47796"/>
  </r>
  <r>
    <x v="290"/>
    <x v="3"/>
    <x v="0"/>
    <x v="0"/>
    <n v="18944"/>
  </r>
  <r>
    <x v="290"/>
    <x v="3"/>
    <x v="0"/>
    <x v="1"/>
    <n v="18795"/>
  </r>
  <r>
    <x v="290"/>
    <x v="3"/>
    <x v="1"/>
    <x v="0"/>
    <n v="469"/>
  </r>
  <r>
    <x v="290"/>
    <x v="3"/>
    <x v="1"/>
    <x v="1"/>
    <n v="23400"/>
  </r>
  <r>
    <x v="290"/>
    <x v="3"/>
    <x v="2"/>
    <x v="0"/>
    <n v="59989"/>
  </r>
  <r>
    <x v="290"/>
    <x v="3"/>
    <x v="2"/>
    <x v="1"/>
    <n v="49981"/>
  </r>
  <r>
    <x v="291"/>
    <x v="4"/>
    <x v="0"/>
    <x v="0"/>
    <n v="27133"/>
  </r>
  <r>
    <x v="291"/>
    <x v="4"/>
    <x v="0"/>
    <x v="1"/>
    <n v="26517"/>
  </r>
  <r>
    <x v="291"/>
    <x v="4"/>
    <x v="1"/>
    <x v="0"/>
    <n v="26293"/>
  </r>
  <r>
    <x v="291"/>
    <x v="4"/>
    <x v="1"/>
    <x v="1"/>
    <n v="7152"/>
  </r>
  <r>
    <x v="291"/>
    <x v="4"/>
    <x v="2"/>
    <x v="0"/>
    <n v="11273"/>
  </r>
  <r>
    <x v="291"/>
    <x v="4"/>
    <x v="2"/>
    <x v="1"/>
    <n v="1268"/>
  </r>
  <r>
    <x v="292"/>
    <x v="5"/>
    <x v="0"/>
    <x v="0"/>
    <n v="5652"/>
  </r>
  <r>
    <x v="292"/>
    <x v="5"/>
    <x v="0"/>
    <x v="1"/>
    <n v="4181"/>
  </r>
  <r>
    <x v="292"/>
    <x v="5"/>
    <x v="1"/>
    <x v="0"/>
    <n v="52418"/>
  </r>
  <r>
    <x v="292"/>
    <x v="5"/>
    <x v="1"/>
    <x v="1"/>
    <n v="2571"/>
  </r>
  <r>
    <x v="292"/>
    <x v="5"/>
    <x v="2"/>
    <x v="0"/>
    <n v="46318"/>
  </r>
  <r>
    <x v="292"/>
    <x v="5"/>
    <x v="2"/>
    <x v="1"/>
    <n v="91815"/>
  </r>
  <r>
    <x v="293"/>
    <x v="6"/>
    <x v="0"/>
    <x v="0"/>
    <n v="21967"/>
  </r>
  <r>
    <x v="293"/>
    <x v="6"/>
    <x v="0"/>
    <x v="1"/>
    <n v="4242"/>
  </r>
  <r>
    <x v="293"/>
    <x v="6"/>
    <x v="1"/>
    <x v="0"/>
    <n v="6005"/>
  </r>
  <r>
    <x v="293"/>
    <x v="6"/>
    <x v="1"/>
    <x v="1"/>
    <n v="38356"/>
  </r>
  <r>
    <x v="293"/>
    <x v="6"/>
    <x v="2"/>
    <x v="0"/>
    <n v="114561"/>
  </r>
  <r>
    <x v="293"/>
    <x v="6"/>
    <x v="2"/>
    <x v="1"/>
    <n v="203"/>
  </r>
  <r>
    <x v="294"/>
    <x v="0"/>
    <x v="0"/>
    <x v="0"/>
    <n v="16342"/>
  </r>
  <r>
    <x v="294"/>
    <x v="0"/>
    <x v="0"/>
    <x v="1"/>
    <n v="55448"/>
  </r>
  <r>
    <x v="294"/>
    <x v="0"/>
    <x v="1"/>
    <x v="0"/>
    <n v="64440"/>
  </r>
  <r>
    <x v="294"/>
    <x v="0"/>
    <x v="1"/>
    <x v="1"/>
    <n v="48259"/>
  </r>
  <r>
    <x v="294"/>
    <x v="0"/>
    <x v="2"/>
    <x v="0"/>
    <n v="213576"/>
  </r>
  <r>
    <x v="294"/>
    <x v="0"/>
    <x v="2"/>
    <x v="1"/>
    <n v="79608"/>
  </r>
  <r>
    <x v="295"/>
    <x v="1"/>
    <x v="0"/>
    <x v="0"/>
    <n v="40244"/>
  </r>
  <r>
    <x v="295"/>
    <x v="1"/>
    <x v="0"/>
    <x v="1"/>
    <n v="2521"/>
  </r>
  <r>
    <x v="295"/>
    <x v="1"/>
    <x v="1"/>
    <x v="0"/>
    <n v="47947"/>
  </r>
  <r>
    <x v="295"/>
    <x v="1"/>
    <x v="1"/>
    <x v="1"/>
    <n v="9878"/>
  </r>
  <r>
    <x v="295"/>
    <x v="1"/>
    <x v="2"/>
    <x v="0"/>
    <n v="510558"/>
  </r>
  <r>
    <x v="295"/>
    <x v="1"/>
    <x v="2"/>
    <x v="1"/>
    <n v="95620"/>
  </r>
  <r>
    <x v="296"/>
    <x v="2"/>
    <x v="0"/>
    <x v="0"/>
    <n v="46018"/>
  </r>
  <r>
    <x v="296"/>
    <x v="2"/>
    <x v="0"/>
    <x v="1"/>
    <n v="11396"/>
  </r>
  <r>
    <x v="296"/>
    <x v="2"/>
    <x v="1"/>
    <x v="0"/>
    <n v="5614"/>
  </r>
  <r>
    <x v="296"/>
    <x v="2"/>
    <x v="1"/>
    <x v="1"/>
    <n v="31767"/>
  </r>
  <r>
    <x v="296"/>
    <x v="2"/>
    <x v="2"/>
    <x v="0"/>
    <n v="33192"/>
  </r>
  <r>
    <x v="296"/>
    <x v="2"/>
    <x v="2"/>
    <x v="1"/>
    <n v="388"/>
  </r>
  <r>
    <x v="297"/>
    <x v="3"/>
    <x v="0"/>
    <x v="0"/>
    <n v="28568"/>
  </r>
  <r>
    <x v="297"/>
    <x v="3"/>
    <x v="0"/>
    <x v="1"/>
    <n v="64694"/>
  </r>
  <r>
    <x v="297"/>
    <x v="3"/>
    <x v="1"/>
    <x v="0"/>
    <n v="13202"/>
  </r>
  <r>
    <x v="297"/>
    <x v="3"/>
    <x v="1"/>
    <x v="1"/>
    <n v="7070"/>
  </r>
  <r>
    <x v="297"/>
    <x v="3"/>
    <x v="2"/>
    <x v="0"/>
    <n v="22317"/>
  </r>
  <r>
    <x v="297"/>
    <x v="3"/>
    <x v="2"/>
    <x v="1"/>
    <n v="9146"/>
  </r>
  <r>
    <x v="298"/>
    <x v="4"/>
    <x v="0"/>
    <x v="0"/>
    <n v="15799"/>
  </r>
  <r>
    <x v="298"/>
    <x v="4"/>
    <x v="0"/>
    <x v="1"/>
    <n v="1459"/>
  </r>
  <r>
    <x v="298"/>
    <x v="4"/>
    <x v="1"/>
    <x v="0"/>
    <n v="35032"/>
  </r>
  <r>
    <x v="298"/>
    <x v="4"/>
    <x v="1"/>
    <x v="1"/>
    <n v="540"/>
  </r>
  <r>
    <x v="298"/>
    <x v="4"/>
    <x v="2"/>
    <x v="0"/>
    <n v="4928"/>
  </r>
  <r>
    <x v="298"/>
    <x v="4"/>
    <x v="2"/>
    <x v="1"/>
    <n v="32458"/>
  </r>
  <r>
    <x v="299"/>
    <x v="5"/>
    <x v="0"/>
    <x v="0"/>
    <n v="40215"/>
  </r>
  <r>
    <x v="299"/>
    <x v="5"/>
    <x v="0"/>
    <x v="1"/>
    <n v="33441"/>
  </r>
  <r>
    <x v="299"/>
    <x v="5"/>
    <x v="1"/>
    <x v="0"/>
    <n v="24211"/>
  </r>
  <r>
    <x v="299"/>
    <x v="5"/>
    <x v="1"/>
    <x v="1"/>
    <n v="7314"/>
  </r>
  <r>
    <x v="299"/>
    <x v="5"/>
    <x v="2"/>
    <x v="0"/>
    <n v="113838"/>
  </r>
  <r>
    <x v="299"/>
    <x v="5"/>
    <x v="2"/>
    <x v="1"/>
    <n v="5251"/>
  </r>
  <r>
    <x v="300"/>
    <x v="6"/>
    <x v="0"/>
    <x v="0"/>
    <n v="60372"/>
  </r>
  <r>
    <x v="300"/>
    <x v="6"/>
    <x v="0"/>
    <x v="1"/>
    <n v="7548"/>
  </r>
  <r>
    <x v="300"/>
    <x v="6"/>
    <x v="1"/>
    <x v="0"/>
    <n v="64915"/>
  </r>
  <r>
    <x v="300"/>
    <x v="6"/>
    <x v="1"/>
    <x v="1"/>
    <n v="1336"/>
  </r>
  <r>
    <x v="300"/>
    <x v="6"/>
    <x v="2"/>
    <x v="0"/>
    <n v="98463"/>
  </r>
  <r>
    <x v="300"/>
    <x v="6"/>
    <x v="2"/>
    <x v="1"/>
    <n v="35566"/>
  </r>
  <r>
    <x v="301"/>
    <x v="0"/>
    <x v="0"/>
    <x v="0"/>
    <n v="31152"/>
  </r>
  <r>
    <x v="301"/>
    <x v="0"/>
    <x v="0"/>
    <x v="1"/>
    <n v="54230"/>
  </r>
  <r>
    <x v="301"/>
    <x v="0"/>
    <x v="1"/>
    <x v="0"/>
    <n v="11695"/>
  </r>
  <r>
    <x v="301"/>
    <x v="0"/>
    <x v="1"/>
    <x v="1"/>
    <n v="32687"/>
  </r>
  <r>
    <x v="301"/>
    <x v="0"/>
    <x v="2"/>
    <x v="0"/>
    <n v="123330"/>
  </r>
  <r>
    <x v="301"/>
    <x v="0"/>
    <x v="2"/>
    <x v="1"/>
    <n v="100564"/>
  </r>
  <r>
    <x v="302"/>
    <x v="1"/>
    <x v="0"/>
    <x v="0"/>
    <n v="6173"/>
  </r>
  <r>
    <x v="302"/>
    <x v="1"/>
    <x v="0"/>
    <x v="1"/>
    <n v="80420"/>
  </r>
  <r>
    <x v="302"/>
    <x v="1"/>
    <x v="1"/>
    <x v="0"/>
    <n v="35936"/>
  </r>
  <r>
    <x v="302"/>
    <x v="1"/>
    <x v="1"/>
    <x v="1"/>
    <n v="30001"/>
  </r>
  <r>
    <x v="302"/>
    <x v="1"/>
    <x v="2"/>
    <x v="0"/>
    <n v="460691"/>
  </r>
  <r>
    <x v="302"/>
    <x v="1"/>
    <x v="2"/>
    <x v="1"/>
    <n v="1597"/>
  </r>
  <r>
    <x v="303"/>
    <x v="2"/>
    <x v="0"/>
    <x v="0"/>
    <n v="51438"/>
  </r>
  <r>
    <x v="303"/>
    <x v="2"/>
    <x v="0"/>
    <x v="1"/>
    <n v="11773"/>
  </r>
  <r>
    <x v="303"/>
    <x v="2"/>
    <x v="1"/>
    <x v="0"/>
    <n v="8768"/>
  </r>
  <r>
    <x v="303"/>
    <x v="2"/>
    <x v="1"/>
    <x v="1"/>
    <n v="312"/>
  </r>
  <r>
    <x v="303"/>
    <x v="2"/>
    <x v="2"/>
    <x v="0"/>
    <n v="51939"/>
  </r>
  <r>
    <x v="303"/>
    <x v="2"/>
    <x v="2"/>
    <x v="1"/>
    <n v="16232"/>
  </r>
  <r>
    <x v="304"/>
    <x v="3"/>
    <x v="0"/>
    <x v="0"/>
    <n v="196150"/>
  </r>
  <r>
    <x v="304"/>
    <x v="3"/>
    <x v="0"/>
    <x v="1"/>
    <n v="37000"/>
  </r>
  <r>
    <x v="304"/>
    <x v="3"/>
    <x v="1"/>
    <x v="0"/>
    <n v="23071"/>
  </r>
  <r>
    <x v="304"/>
    <x v="3"/>
    <x v="1"/>
    <x v="1"/>
    <n v="22673"/>
  </r>
  <r>
    <x v="304"/>
    <x v="3"/>
    <x v="2"/>
    <x v="0"/>
    <n v="223350"/>
  </r>
  <r>
    <x v="304"/>
    <x v="3"/>
    <x v="2"/>
    <x v="1"/>
    <n v="44232"/>
  </r>
  <r>
    <x v="305"/>
    <x v="4"/>
    <x v="0"/>
    <x v="0"/>
    <n v="45185"/>
  </r>
  <r>
    <x v="305"/>
    <x v="4"/>
    <x v="0"/>
    <x v="1"/>
    <n v="17712"/>
  </r>
  <r>
    <x v="305"/>
    <x v="4"/>
    <x v="1"/>
    <x v="0"/>
    <n v="156386"/>
  </r>
  <r>
    <x v="305"/>
    <x v="4"/>
    <x v="1"/>
    <x v="1"/>
    <n v="19338"/>
  </r>
  <r>
    <x v="305"/>
    <x v="4"/>
    <x v="2"/>
    <x v="0"/>
    <n v="5265"/>
  </r>
  <r>
    <x v="305"/>
    <x v="4"/>
    <x v="2"/>
    <x v="1"/>
    <n v="21061"/>
  </r>
  <r>
    <x v="306"/>
    <x v="5"/>
    <x v="0"/>
    <x v="0"/>
    <n v="183190"/>
  </r>
  <r>
    <x v="306"/>
    <x v="5"/>
    <x v="0"/>
    <x v="1"/>
    <n v="24298"/>
  </r>
  <r>
    <x v="306"/>
    <x v="5"/>
    <x v="1"/>
    <x v="0"/>
    <n v="17894"/>
  </r>
  <r>
    <x v="306"/>
    <x v="5"/>
    <x v="1"/>
    <x v="1"/>
    <n v="41719"/>
  </r>
  <r>
    <x v="306"/>
    <x v="5"/>
    <x v="2"/>
    <x v="0"/>
    <n v="43926"/>
  </r>
  <r>
    <x v="306"/>
    <x v="5"/>
    <x v="2"/>
    <x v="1"/>
    <n v="124988"/>
  </r>
  <r>
    <x v="307"/>
    <x v="6"/>
    <x v="0"/>
    <x v="0"/>
    <n v="95240"/>
  </r>
  <r>
    <x v="307"/>
    <x v="6"/>
    <x v="0"/>
    <x v="1"/>
    <n v="50687"/>
  </r>
  <r>
    <x v="307"/>
    <x v="6"/>
    <x v="1"/>
    <x v="0"/>
    <n v="3008"/>
  </r>
  <r>
    <x v="307"/>
    <x v="6"/>
    <x v="1"/>
    <x v="1"/>
    <n v="15074"/>
  </r>
  <r>
    <x v="307"/>
    <x v="6"/>
    <x v="2"/>
    <x v="0"/>
    <n v="22159"/>
  </r>
  <r>
    <x v="307"/>
    <x v="6"/>
    <x v="2"/>
    <x v="1"/>
    <n v="13949"/>
  </r>
  <r>
    <x v="308"/>
    <x v="0"/>
    <x v="0"/>
    <x v="0"/>
    <n v="42907"/>
  </r>
  <r>
    <x v="308"/>
    <x v="0"/>
    <x v="0"/>
    <x v="1"/>
    <n v="150217"/>
  </r>
  <r>
    <x v="308"/>
    <x v="0"/>
    <x v="1"/>
    <x v="0"/>
    <n v="29856"/>
  </r>
  <r>
    <x v="308"/>
    <x v="0"/>
    <x v="1"/>
    <x v="1"/>
    <n v="83457"/>
  </r>
  <r>
    <x v="308"/>
    <x v="0"/>
    <x v="2"/>
    <x v="0"/>
    <n v="23206"/>
  </r>
  <r>
    <x v="308"/>
    <x v="0"/>
    <x v="2"/>
    <x v="1"/>
    <n v="56983"/>
  </r>
  <r>
    <x v="309"/>
    <x v="1"/>
    <x v="0"/>
    <x v="0"/>
    <n v="63564"/>
  </r>
  <r>
    <x v="309"/>
    <x v="1"/>
    <x v="0"/>
    <x v="1"/>
    <n v="174662"/>
  </r>
  <r>
    <x v="309"/>
    <x v="1"/>
    <x v="1"/>
    <x v="0"/>
    <n v="244510"/>
  </r>
  <r>
    <x v="309"/>
    <x v="1"/>
    <x v="1"/>
    <x v="1"/>
    <n v="52025"/>
  </r>
  <r>
    <x v="309"/>
    <x v="1"/>
    <x v="2"/>
    <x v="0"/>
    <n v="539234"/>
  </r>
  <r>
    <x v="309"/>
    <x v="1"/>
    <x v="2"/>
    <x v="1"/>
    <n v="80645"/>
  </r>
  <r>
    <x v="310"/>
    <x v="2"/>
    <x v="0"/>
    <x v="0"/>
    <n v="25251"/>
  </r>
  <r>
    <x v="310"/>
    <x v="2"/>
    <x v="0"/>
    <x v="1"/>
    <n v="102477"/>
  </r>
  <r>
    <x v="310"/>
    <x v="2"/>
    <x v="1"/>
    <x v="0"/>
    <n v="1649"/>
  </r>
  <r>
    <x v="310"/>
    <x v="2"/>
    <x v="1"/>
    <x v="1"/>
    <n v="20404"/>
  </r>
  <r>
    <x v="310"/>
    <x v="2"/>
    <x v="2"/>
    <x v="0"/>
    <n v="22329"/>
  </r>
  <r>
    <x v="310"/>
    <x v="2"/>
    <x v="2"/>
    <x v="1"/>
    <n v="25231"/>
  </r>
  <r>
    <x v="311"/>
    <x v="3"/>
    <x v="0"/>
    <x v="0"/>
    <n v="21767"/>
  </r>
  <r>
    <x v="311"/>
    <x v="3"/>
    <x v="0"/>
    <x v="1"/>
    <n v="186"/>
  </r>
  <r>
    <x v="311"/>
    <x v="3"/>
    <x v="1"/>
    <x v="0"/>
    <n v="8013"/>
  </r>
  <r>
    <x v="311"/>
    <x v="3"/>
    <x v="1"/>
    <x v="1"/>
    <n v="39"/>
  </r>
  <r>
    <x v="311"/>
    <x v="3"/>
    <x v="2"/>
    <x v="0"/>
    <n v="302654"/>
  </r>
  <r>
    <x v="311"/>
    <x v="3"/>
    <x v="2"/>
    <x v="1"/>
    <n v="83712"/>
  </r>
  <r>
    <x v="312"/>
    <x v="4"/>
    <x v="0"/>
    <x v="0"/>
    <n v="75987"/>
  </r>
  <r>
    <x v="312"/>
    <x v="4"/>
    <x v="0"/>
    <x v="1"/>
    <n v="59730"/>
  </r>
  <r>
    <x v="312"/>
    <x v="4"/>
    <x v="1"/>
    <x v="0"/>
    <n v="78423"/>
  </r>
  <r>
    <x v="312"/>
    <x v="4"/>
    <x v="1"/>
    <x v="1"/>
    <n v="56974"/>
  </r>
  <r>
    <x v="312"/>
    <x v="4"/>
    <x v="2"/>
    <x v="0"/>
    <n v="28721"/>
  </r>
  <r>
    <x v="312"/>
    <x v="4"/>
    <x v="2"/>
    <x v="1"/>
    <n v="50490"/>
  </r>
  <r>
    <x v="313"/>
    <x v="5"/>
    <x v="0"/>
    <x v="0"/>
    <n v="175927"/>
  </r>
  <r>
    <x v="313"/>
    <x v="5"/>
    <x v="0"/>
    <x v="1"/>
    <n v="76792"/>
  </r>
  <r>
    <x v="313"/>
    <x v="5"/>
    <x v="1"/>
    <x v="0"/>
    <n v="114383"/>
  </r>
  <r>
    <x v="313"/>
    <x v="5"/>
    <x v="1"/>
    <x v="1"/>
    <n v="25980"/>
  </r>
  <r>
    <x v="313"/>
    <x v="5"/>
    <x v="2"/>
    <x v="0"/>
    <n v="193256"/>
  </r>
  <r>
    <x v="313"/>
    <x v="5"/>
    <x v="2"/>
    <x v="1"/>
    <n v="118769"/>
  </r>
  <r>
    <x v="314"/>
    <x v="6"/>
    <x v="0"/>
    <x v="0"/>
    <n v="59687"/>
  </r>
  <r>
    <x v="314"/>
    <x v="6"/>
    <x v="0"/>
    <x v="1"/>
    <n v="1862"/>
  </r>
  <r>
    <x v="314"/>
    <x v="6"/>
    <x v="1"/>
    <x v="0"/>
    <n v="135170"/>
  </r>
  <r>
    <x v="314"/>
    <x v="6"/>
    <x v="1"/>
    <x v="1"/>
    <n v="1860500"/>
  </r>
  <r>
    <x v="314"/>
    <x v="6"/>
    <x v="2"/>
    <x v="0"/>
    <n v="1038600"/>
  </r>
  <r>
    <x v="314"/>
    <x v="6"/>
    <x v="2"/>
    <x v="1"/>
    <n v="5389"/>
  </r>
  <r>
    <x v="315"/>
    <x v="0"/>
    <x v="0"/>
    <x v="0"/>
    <n v="1577"/>
  </r>
  <r>
    <x v="315"/>
    <x v="0"/>
    <x v="0"/>
    <x v="1"/>
    <n v="94977"/>
  </r>
  <r>
    <x v="315"/>
    <x v="0"/>
    <x v="1"/>
    <x v="0"/>
    <n v="11428"/>
  </r>
  <r>
    <x v="315"/>
    <x v="0"/>
    <x v="1"/>
    <x v="1"/>
    <n v="35147"/>
  </r>
  <r>
    <x v="315"/>
    <x v="0"/>
    <x v="2"/>
    <x v="0"/>
    <n v="4849"/>
  </r>
  <r>
    <x v="315"/>
    <x v="0"/>
    <x v="2"/>
    <x v="1"/>
    <n v="147989"/>
  </r>
  <r>
    <x v="316"/>
    <x v="1"/>
    <x v="0"/>
    <x v="0"/>
    <n v="99127"/>
  </r>
  <r>
    <x v="316"/>
    <x v="1"/>
    <x v="0"/>
    <x v="1"/>
    <n v="20664"/>
  </r>
  <r>
    <x v="316"/>
    <x v="1"/>
    <x v="1"/>
    <x v="0"/>
    <n v="198132"/>
  </r>
  <r>
    <x v="316"/>
    <x v="1"/>
    <x v="1"/>
    <x v="1"/>
    <n v="88193"/>
  </r>
  <r>
    <x v="316"/>
    <x v="1"/>
    <x v="2"/>
    <x v="0"/>
    <n v="608199"/>
  </r>
  <r>
    <x v="316"/>
    <x v="1"/>
    <x v="2"/>
    <x v="1"/>
    <n v="43535"/>
  </r>
  <r>
    <x v="317"/>
    <x v="2"/>
    <x v="0"/>
    <x v="0"/>
    <n v="166722"/>
  </r>
  <r>
    <x v="317"/>
    <x v="2"/>
    <x v="0"/>
    <x v="1"/>
    <n v="32613"/>
  </r>
  <r>
    <x v="317"/>
    <x v="2"/>
    <x v="1"/>
    <x v="0"/>
    <n v="28873"/>
  </r>
  <r>
    <x v="317"/>
    <x v="2"/>
    <x v="1"/>
    <x v="1"/>
    <n v="45391"/>
  </r>
  <r>
    <x v="317"/>
    <x v="2"/>
    <x v="2"/>
    <x v="0"/>
    <n v="159144"/>
  </r>
  <r>
    <x v="317"/>
    <x v="2"/>
    <x v="2"/>
    <x v="1"/>
    <n v="28601"/>
  </r>
  <r>
    <x v="318"/>
    <x v="3"/>
    <x v="0"/>
    <x v="0"/>
    <n v="123714"/>
  </r>
  <r>
    <x v="318"/>
    <x v="3"/>
    <x v="0"/>
    <x v="1"/>
    <n v="113259"/>
  </r>
  <r>
    <x v="318"/>
    <x v="3"/>
    <x v="1"/>
    <x v="0"/>
    <n v="54108"/>
  </r>
  <r>
    <x v="318"/>
    <x v="3"/>
    <x v="1"/>
    <x v="1"/>
    <n v="41621"/>
  </r>
  <r>
    <x v="318"/>
    <x v="3"/>
    <x v="2"/>
    <x v="0"/>
    <n v="19734"/>
  </r>
  <r>
    <x v="318"/>
    <x v="3"/>
    <x v="2"/>
    <x v="1"/>
    <n v="73463"/>
  </r>
  <r>
    <x v="319"/>
    <x v="4"/>
    <x v="0"/>
    <x v="0"/>
    <n v="49932"/>
  </r>
  <r>
    <x v="319"/>
    <x v="4"/>
    <x v="0"/>
    <x v="1"/>
    <n v="68452"/>
  </r>
  <r>
    <x v="319"/>
    <x v="4"/>
    <x v="1"/>
    <x v="0"/>
    <n v="59337"/>
  </r>
  <r>
    <x v="319"/>
    <x v="4"/>
    <x v="1"/>
    <x v="1"/>
    <n v="41589"/>
  </r>
  <r>
    <x v="319"/>
    <x v="4"/>
    <x v="2"/>
    <x v="0"/>
    <n v="28830"/>
  </r>
  <r>
    <x v="319"/>
    <x v="4"/>
    <x v="2"/>
    <x v="1"/>
    <n v="90402"/>
  </r>
  <r>
    <x v="320"/>
    <x v="5"/>
    <x v="0"/>
    <x v="0"/>
    <n v="91620"/>
  </r>
  <r>
    <x v="320"/>
    <x v="5"/>
    <x v="0"/>
    <x v="1"/>
    <n v="41724"/>
  </r>
  <r>
    <x v="320"/>
    <x v="5"/>
    <x v="1"/>
    <x v="0"/>
    <n v="121315"/>
  </r>
  <r>
    <x v="320"/>
    <x v="5"/>
    <x v="1"/>
    <x v="1"/>
    <n v="9577"/>
  </r>
  <r>
    <x v="320"/>
    <x v="5"/>
    <x v="2"/>
    <x v="0"/>
    <n v="6470"/>
  </r>
  <r>
    <x v="320"/>
    <x v="5"/>
    <x v="2"/>
    <x v="1"/>
    <n v="18745"/>
  </r>
  <r>
    <x v="321"/>
    <x v="6"/>
    <x v="0"/>
    <x v="0"/>
    <n v="54979"/>
  </r>
  <r>
    <x v="321"/>
    <x v="6"/>
    <x v="0"/>
    <x v="1"/>
    <n v="105451"/>
  </r>
  <r>
    <x v="321"/>
    <x v="6"/>
    <x v="1"/>
    <x v="0"/>
    <n v="18553"/>
  </r>
  <r>
    <x v="321"/>
    <x v="6"/>
    <x v="1"/>
    <x v="1"/>
    <n v="45809"/>
  </r>
  <r>
    <x v="321"/>
    <x v="6"/>
    <x v="2"/>
    <x v="0"/>
    <n v="8927"/>
  </r>
  <r>
    <x v="321"/>
    <x v="6"/>
    <x v="2"/>
    <x v="1"/>
    <n v="15460"/>
  </r>
  <r>
    <x v="322"/>
    <x v="0"/>
    <x v="0"/>
    <x v="0"/>
    <n v="8776"/>
  </r>
  <r>
    <x v="322"/>
    <x v="0"/>
    <x v="0"/>
    <x v="1"/>
    <n v="99381"/>
  </r>
  <r>
    <x v="322"/>
    <x v="0"/>
    <x v="1"/>
    <x v="0"/>
    <n v="91602"/>
  </r>
  <r>
    <x v="322"/>
    <x v="0"/>
    <x v="1"/>
    <x v="1"/>
    <n v="125383"/>
  </r>
  <r>
    <x v="322"/>
    <x v="0"/>
    <x v="2"/>
    <x v="0"/>
    <n v="135899"/>
  </r>
  <r>
    <x v="322"/>
    <x v="0"/>
    <x v="2"/>
    <x v="1"/>
    <n v="161987"/>
  </r>
  <r>
    <x v="323"/>
    <x v="1"/>
    <x v="0"/>
    <x v="0"/>
    <n v="284765"/>
  </r>
  <r>
    <x v="323"/>
    <x v="1"/>
    <x v="0"/>
    <x v="1"/>
    <n v="84175"/>
  </r>
  <r>
    <x v="323"/>
    <x v="1"/>
    <x v="1"/>
    <x v="0"/>
    <n v="278663"/>
  </r>
  <r>
    <x v="323"/>
    <x v="1"/>
    <x v="1"/>
    <x v="1"/>
    <n v="261389"/>
  </r>
  <r>
    <x v="323"/>
    <x v="1"/>
    <x v="2"/>
    <x v="0"/>
    <n v="7370"/>
  </r>
  <r>
    <x v="323"/>
    <x v="1"/>
    <x v="2"/>
    <x v="1"/>
    <n v="5377"/>
  </r>
  <r>
    <x v="324"/>
    <x v="2"/>
    <x v="0"/>
    <x v="0"/>
    <n v="50670"/>
  </r>
  <r>
    <x v="324"/>
    <x v="2"/>
    <x v="0"/>
    <x v="1"/>
    <n v="832"/>
  </r>
  <r>
    <x v="324"/>
    <x v="2"/>
    <x v="1"/>
    <x v="0"/>
    <n v="20319"/>
  </r>
  <r>
    <x v="324"/>
    <x v="2"/>
    <x v="1"/>
    <x v="1"/>
    <n v="4924"/>
  </r>
  <r>
    <x v="324"/>
    <x v="2"/>
    <x v="2"/>
    <x v="0"/>
    <n v="23113"/>
  </r>
  <r>
    <x v="324"/>
    <x v="2"/>
    <x v="2"/>
    <x v="1"/>
    <n v="138012"/>
  </r>
  <r>
    <x v="325"/>
    <x v="3"/>
    <x v="0"/>
    <x v="0"/>
    <n v="165692"/>
  </r>
  <r>
    <x v="325"/>
    <x v="3"/>
    <x v="0"/>
    <x v="1"/>
    <n v="9995"/>
  </r>
  <r>
    <x v="325"/>
    <x v="3"/>
    <x v="1"/>
    <x v="0"/>
    <n v="42030"/>
  </r>
  <r>
    <x v="325"/>
    <x v="3"/>
    <x v="1"/>
    <x v="1"/>
    <n v="82566"/>
  </r>
  <r>
    <x v="325"/>
    <x v="3"/>
    <x v="2"/>
    <x v="0"/>
    <n v="27447"/>
  </r>
  <r>
    <x v="325"/>
    <x v="3"/>
    <x v="2"/>
    <x v="1"/>
    <n v="31145"/>
  </r>
  <r>
    <x v="326"/>
    <x v="4"/>
    <x v="0"/>
    <x v="0"/>
    <n v="30156"/>
  </r>
  <r>
    <x v="326"/>
    <x v="4"/>
    <x v="0"/>
    <x v="1"/>
    <n v="59116"/>
  </r>
  <r>
    <x v="326"/>
    <x v="4"/>
    <x v="1"/>
    <x v="0"/>
    <n v="9455"/>
  </r>
  <r>
    <x v="326"/>
    <x v="4"/>
    <x v="1"/>
    <x v="1"/>
    <n v="23881"/>
  </r>
  <r>
    <x v="326"/>
    <x v="4"/>
    <x v="2"/>
    <x v="0"/>
    <n v="3479"/>
  </r>
  <r>
    <x v="326"/>
    <x v="4"/>
    <x v="2"/>
    <x v="1"/>
    <n v="51561"/>
  </r>
  <r>
    <x v="327"/>
    <x v="5"/>
    <x v="0"/>
    <x v="0"/>
    <n v="154008"/>
  </r>
  <r>
    <x v="327"/>
    <x v="5"/>
    <x v="0"/>
    <x v="1"/>
    <n v="11490"/>
  </r>
  <r>
    <x v="327"/>
    <x v="5"/>
    <x v="1"/>
    <x v="0"/>
    <n v="33411"/>
  </r>
  <r>
    <x v="327"/>
    <x v="5"/>
    <x v="1"/>
    <x v="1"/>
    <n v="52557"/>
  </r>
  <r>
    <x v="327"/>
    <x v="5"/>
    <x v="2"/>
    <x v="0"/>
    <n v="143851"/>
  </r>
  <r>
    <x v="327"/>
    <x v="5"/>
    <x v="2"/>
    <x v="1"/>
    <n v="7368"/>
  </r>
  <r>
    <x v="328"/>
    <x v="6"/>
    <x v="0"/>
    <x v="0"/>
    <n v="25676"/>
  </r>
  <r>
    <x v="328"/>
    <x v="6"/>
    <x v="0"/>
    <x v="1"/>
    <n v="1453"/>
  </r>
  <r>
    <x v="328"/>
    <x v="6"/>
    <x v="1"/>
    <x v="0"/>
    <n v="43662"/>
  </r>
  <r>
    <x v="328"/>
    <x v="6"/>
    <x v="1"/>
    <x v="1"/>
    <n v="46422"/>
  </r>
  <r>
    <x v="328"/>
    <x v="6"/>
    <x v="2"/>
    <x v="0"/>
    <n v="89394"/>
  </r>
  <r>
    <x v="328"/>
    <x v="6"/>
    <x v="2"/>
    <x v="1"/>
    <n v="148062"/>
  </r>
  <r>
    <x v="329"/>
    <x v="0"/>
    <x v="0"/>
    <x v="0"/>
    <n v="112516"/>
  </r>
  <r>
    <x v="329"/>
    <x v="0"/>
    <x v="0"/>
    <x v="1"/>
    <n v="86026"/>
  </r>
  <r>
    <x v="329"/>
    <x v="0"/>
    <x v="1"/>
    <x v="0"/>
    <n v="5638"/>
  </r>
  <r>
    <x v="329"/>
    <x v="0"/>
    <x v="1"/>
    <x v="1"/>
    <n v="37796"/>
  </r>
  <r>
    <x v="329"/>
    <x v="0"/>
    <x v="2"/>
    <x v="0"/>
    <n v="350993"/>
  </r>
  <r>
    <x v="329"/>
    <x v="0"/>
    <x v="2"/>
    <x v="1"/>
    <n v="141862"/>
  </r>
  <r>
    <x v="330"/>
    <x v="1"/>
    <x v="0"/>
    <x v="0"/>
    <n v="61716"/>
  </r>
  <r>
    <x v="330"/>
    <x v="1"/>
    <x v="0"/>
    <x v="1"/>
    <n v="210151"/>
  </r>
  <r>
    <x v="330"/>
    <x v="1"/>
    <x v="1"/>
    <x v="0"/>
    <n v="509856"/>
  </r>
  <r>
    <x v="330"/>
    <x v="1"/>
    <x v="1"/>
    <x v="1"/>
    <n v="17717"/>
  </r>
  <r>
    <x v="330"/>
    <x v="1"/>
    <x v="2"/>
    <x v="0"/>
    <n v="313112"/>
  </r>
  <r>
    <x v="330"/>
    <x v="1"/>
    <x v="2"/>
    <x v="1"/>
    <n v="36485"/>
  </r>
  <r>
    <x v="331"/>
    <x v="2"/>
    <x v="0"/>
    <x v="0"/>
    <n v="10137"/>
  </r>
  <r>
    <x v="331"/>
    <x v="2"/>
    <x v="0"/>
    <x v="1"/>
    <n v="5755"/>
  </r>
  <r>
    <x v="331"/>
    <x v="2"/>
    <x v="1"/>
    <x v="0"/>
    <n v="66289"/>
  </r>
  <r>
    <x v="331"/>
    <x v="2"/>
    <x v="1"/>
    <x v="1"/>
    <n v="55796"/>
  </r>
  <r>
    <x v="331"/>
    <x v="2"/>
    <x v="2"/>
    <x v="0"/>
    <n v="22882"/>
  </r>
  <r>
    <x v="331"/>
    <x v="2"/>
    <x v="2"/>
    <x v="1"/>
    <n v="29613"/>
  </r>
  <r>
    <x v="332"/>
    <x v="3"/>
    <x v="0"/>
    <x v="0"/>
    <n v="154113"/>
  </r>
  <r>
    <x v="332"/>
    <x v="3"/>
    <x v="0"/>
    <x v="1"/>
    <n v="36977"/>
  </r>
  <r>
    <x v="332"/>
    <x v="3"/>
    <x v="1"/>
    <x v="0"/>
    <n v="4625"/>
  </r>
  <r>
    <x v="332"/>
    <x v="3"/>
    <x v="1"/>
    <x v="1"/>
    <n v="24070"/>
  </r>
  <r>
    <x v="332"/>
    <x v="3"/>
    <x v="2"/>
    <x v="0"/>
    <n v="4856"/>
  </r>
  <r>
    <x v="332"/>
    <x v="3"/>
    <x v="2"/>
    <x v="1"/>
    <n v="40409"/>
  </r>
  <r>
    <x v="333"/>
    <x v="4"/>
    <x v="0"/>
    <x v="0"/>
    <n v="41911"/>
  </r>
  <r>
    <x v="333"/>
    <x v="4"/>
    <x v="0"/>
    <x v="1"/>
    <n v="28881"/>
  </r>
  <r>
    <x v="333"/>
    <x v="4"/>
    <x v="1"/>
    <x v="0"/>
    <n v="135932"/>
  </r>
  <r>
    <x v="333"/>
    <x v="4"/>
    <x v="1"/>
    <x v="1"/>
    <n v="2870"/>
  </r>
  <r>
    <x v="333"/>
    <x v="4"/>
    <x v="2"/>
    <x v="0"/>
    <n v="55077"/>
  </r>
  <r>
    <x v="333"/>
    <x v="4"/>
    <x v="2"/>
    <x v="1"/>
    <n v="82431"/>
  </r>
  <r>
    <x v="334"/>
    <x v="5"/>
    <x v="0"/>
    <x v="0"/>
    <n v="300818"/>
  </r>
  <r>
    <x v="334"/>
    <x v="5"/>
    <x v="0"/>
    <x v="1"/>
    <n v="641"/>
  </r>
  <r>
    <x v="334"/>
    <x v="5"/>
    <x v="1"/>
    <x v="0"/>
    <n v="259978"/>
  </r>
  <r>
    <x v="334"/>
    <x v="5"/>
    <x v="1"/>
    <x v="1"/>
    <n v="108024"/>
  </r>
  <r>
    <x v="334"/>
    <x v="5"/>
    <x v="2"/>
    <x v="0"/>
    <n v="81266"/>
  </r>
  <r>
    <x v="334"/>
    <x v="5"/>
    <x v="2"/>
    <x v="1"/>
    <n v="85294"/>
  </r>
  <r>
    <x v="335"/>
    <x v="6"/>
    <x v="0"/>
    <x v="0"/>
    <n v="304550"/>
  </r>
  <r>
    <x v="335"/>
    <x v="6"/>
    <x v="0"/>
    <x v="1"/>
    <n v="136418"/>
  </r>
  <r>
    <x v="335"/>
    <x v="6"/>
    <x v="1"/>
    <x v="0"/>
    <n v="36806"/>
  </r>
  <r>
    <x v="335"/>
    <x v="6"/>
    <x v="1"/>
    <x v="1"/>
    <n v="19452"/>
  </r>
  <r>
    <x v="335"/>
    <x v="6"/>
    <x v="2"/>
    <x v="0"/>
    <n v="170188"/>
  </r>
  <r>
    <x v="335"/>
    <x v="6"/>
    <x v="2"/>
    <x v="1"/>
    <n v="6066"/>
  </r>
  <r>
    <x v="336"/>
    <x v="0"/>
    <x v="0"/>
    <x v="0"/>
    <n v="73705"/>
  </r>
  <r>
    <x v="336"/>
    <x v="0"/>
    <x v="0"/>
    <x v="1"/>
    <n v="60109"/>
  </r>
  <r>
    <x v="336"/>
    <x v="0"/>
    <x v="1"/>
    <x v="0"/>
    <n v="41066"/>
  </r>
  <r>
    <x v="336"/>
    <x v="0"/>
    <x v="1"/>
    <x v="1"/>
    <n v="20320"/>
  </r>
  <r>
    <x v="336"/>
    <x v="0"/>
    <x v="2"/>
    <x v="0"/>
    <n v="781"/>
  </r>
  <r>
    <x v="336"/>
    <x v="0"/>
    <x v="2"/>
    <x v="1"/>
    <n v="51884"/>
  </r>
  <r>
    <x v="337"/>
    <x v="1"/>
    <x v="0"/>
    <x v="0"/>
    <n v="838797"/>
  </r>
  <r>
    <x v="337"/>
    <x v="1"/>
    <x v="0"/>
    <x v="1"/>
    <n v="3101"/>
  </r>
  <r>
    <x v="337"/>
    <x v="1"/>
    <x v="1"/>
    <x v="0"/>
    <n v="327750"/>
  </r>
  <r>
    <x v="337"/>
    <x v="1"/>
    <x v="1"/>
    <x v="1"/>
    <n v="22965"/>
  </r>
  <r>
    <x v="337"/>
    <x v="1"/>
    <x v="2"/>
    <x v="0"/>
    <n v="308681"/>
  </r>
  <r>
    <x v="337"/>
    <x v="1"/>
    <x v="2"/>
    <x v="1"/>
    <n v="192124"/>
  </r>
  <r>
    <x v="338"/>
    <x v="2"/>
    <x v="0"/>
    <x v="0"/>
    <n v="32398"/>
  </r>
  <r>
    <x v="338"/>
    <x v="2"/>
    <x v="0"/>
    <x v="1"/>
    <n v="2413"/>
  </r>
  <r>
    <x v="338"/>
    <x v="2"/>
    <x v="1"/>
    <x v="0"/>
    <n v="3821"/>
  </r>
  <r>
    <x v="338"/>
    <x v="2"/>
    <x v="1"/>
    <x v="1"/>
    <n v="57013"/>
  </r>
  <r>
    <x v="338"/>
    <x v="2"/>
    <x v="2"/>
    <x v="0"/>
    <n v="257115"/>
  </r>
  <r>
    <x v="338"/>
    <x v="2"/>
    <x v="2"/>
    <x v="1"/>
    <n v="107497"/>
  </r>
  <r>
    <x v="339"/>
    <x v="3"/>
    <x v="0"/>
    <x v="0"/>
    <n v="188865"/>
  </r>
  <r>
    <x v="339"/>
    <x v="3"/>
    <x v="0"/>
    <x v="1"/>
    <n v="19010"/>
  </r>
  <r>
    <x v="339"/>
    <x v="3"/>
    <x v="1"/>
    <x v="0"/>
    <n v="122717"/>
  </r>
  <r>
    <x v="339"/>
    <x v="3"/>
    <x v="1"/>
    <x v="1"/>
    <n v="2444"/>
  </r>
  <r>
    <x v="339"/>
    <x v="3"/>
    <x v="2"/>
    <x v="0"/>
    <n v="176334"/>
  </r>
  <r>
    <x v="339"/>
    <x v="3"/>
    <x v="2"/>
    <x v="1"/>
    <n v="190846"/>
  </r>
  <r>
    <x v="340"/>
    <x v="4"/>
    <x v="0"/>
    <x v="0"/>
    <n v="135162"/>
  </r>
  <r>
    <x v="340"/>
    <x v="4"/>
    <x v="0"/>
    <x v="1"/>
    <n v="16017"/>
  </r>
  <r>
    <x v="340"/>
    <x v="4"/>
    <x v="1"/>
    <x v="0"/>
    <n v="17277"/>
  </r>
  <r>
    <x v="340"/>
    <x v="4"/>
    <x v="1"/>
    <x v="1"/>
    <n v="84065"/>
  </r>
  <r>
    <x v="340"/>
    <x v="4"/>
    <x v="2"/>
    <x v="0"/>
    <n v="39582"/>
  </r>
  <r>
    <x v="340"/>
    <x v="4"/>
    <x v="2"/>
    <x v="1"/>
    <n v="39018"/>
  </r>
  <r>
    <x v="341"/>
    <x v="5"/>
    <x v="0"/>
    <x v="0"/>
    <n v="176638"/>
  </r>
  <r>
    <x v="341"/>
    <x v="5"/>
    <x v="0"/>
    <x v="1"/>
    <n v="93142"/>
  </r>
  <r>
    <x v="341"/>
    <x v="5"/>
    <x v="1"/>
    <x v="0"/>
    <n v="39131"/>
  </r>
  <r>
    <x v="341"/>
    <x v="5"/>
    <x v="1"/>
    <x v="1"/>
    <n v="42175"/>
  </r>
  <r>
    <x v="341"/>
    <x v="5"/>
    <x v="2"/>
    <x v="0"/>
    <n v="401153"/>
  </r>
  <r>
    <x v="341"/>
    <x v="5"/>
    <x v="2"/>
    <x v="1"/>
    <n v="4070"/>
  </r>
  <r>
    <x v="342"/>
    <x v="6"/>
    <x v="0"/>
    <x v="0"/>
    <n v="20364"/>
  </r>
  <r>
    <x v="342"/>
    <x v="6"/>
    <x v="0"/>
    <x v="1"/>
    <n v="4526"/>
  </r>
  <r>
    <x v="342"/>
    <x v="6"/>
    <x v="1"/>
    <x v="0"/>
    <n v="30029"/>
  </r>
  <r>
    <x v="342"/>
    <x v="6"/>
    <x v="1"/>
    <x v="1"/>
    <n v="1596"/>
  </r>
  <r>
    <x v="342"/>
    <x v="6"/>
    <x v="2"/>
    <x v="0"/>
    <n v="57393"/>
  </r>
  <r>
    <x v="342"/>
    <x v="6"/>
    <x v="2"/>
    <x v="1"/>
    <n v="97567"/>
  </r>
  <r>
    <x v="343"/>
    <x v="0"/>
    <x v="0"/>
    <x v="0"/>
    <n v="436370"/>
  </r>
  <r>
    <x v="343"/>
    <x v="0"/>
    <x v="0"/>
    <x v="1"/>
    <n v="114333"/>
  </r>
  <r>
    <x v="343"/>
    <x v="0"/>
    <x v="1"/>
    <x v="0"/>
    <n v="51256"/>
  </r>
  <r>
    <x v="343"/>
    <x v="0"/>
    <x v="1"/>
    <x v="1"/>
    <n v="35320"/>
  </r>
  <r>
    <x v="343"/>
    <x v="0"/>
    <x v="2"/>
    <x v="0"/>
    <n v="290687"/>
  </r>
  <r>
    <x v="343"/>
    <x v="0"/>
    <x v="2"/>
    <x v="1"/>
    <n v="83318"/>
  </r>
  <r>
    <x v="344"/>
    <x v="1"/>
    <x v="0"/>
    <x v="0"/>
    <n v="32670"/>
  </r>
  <r>
    <x v="344"/>
    <x v="1"/>
    <x v="0"/>
    <x v="1"/>
    <n v="457530"/>
  </r>
  <r>
    <x v="344"/>
    <x v="1"/>
    <x v="1"/>
    <x v="0"/>
    <n v="360125"/>
  </r>
  <r>
    <x v="344"/>
    <x v="1"/>
    <x v="1"/>
    <x v="1"/>
    <n v="205474"/>
  </r>
  <r>
    <x v="344"/>
    <x v="1"/>
    <x v="2"/>
    <x v="0"/>
    <n v="753894"/>
  </r>
  <r>
    <x v="344"/>
    <x v="1"/>
    <x v="2"/>
    <x v="1"/>
    <n v="237857"/>
  </r>
  <r>
    <x v="345"/>
    <x v="2"/>
    <x v="0"/>
    <x v="0"/>
    <n v="26975"/>
  </r>
  <r>
    <x v="345"/>
    <x v="2"/>
    <x v="0"/>
    <x v="1"/>
    <n v="120119"/>
  </r>
  <r>
    <x v="345"/>
    <x v="2"/>
    <x v="1"/>
    <x v="0"/>
    <n v="93239"/>
  </r>
  <r>
    <x v="345"/>
    <x v="2"/>
    <x v="1"/>
    <x v="1"/>
    <n v="15386"/>
  </r>
  <r>
    <x v="345"/>
    <x v="2"/>
    <x v="2"/>
    <x v="0"/>
    <n v="317811"/>
  </r>
  <r>
    <x v="345"/>
    <x v="2"/>
    <x v="2"/>
    <x v="1"/>
    <n v="187118"/>
  </r>
  <r>
    <x v="346"/>
    <x v="3"/>
    <x v="0"/>
    <x v="0"/>
    <n v="12166"/>
  </r>
  <r>
    <x v="346"/>
    <x v="3"/>
    <x v="0"/>
    <x v="1"/>
    <n v="34339"/>
  </r>
  <r>
    <x v="346"/>
    <x v="3"/>
    <x v="1"/>
    <x v="0"/>
    <n v="95492"/>
  </r>
  <r>
    <x v="346"/>
    <x v="3"/>
    <x v="1"/>
    <x v="1"/>
    <n v="58534"/>
  </r>
  <r>
    <x v="346"/>
    <x v="3"/>
    <x v="2"/>
    <x v="0"/>
    <n v="3113"/>
  </r>
  <r>
    <x v="346"/>
    <x v="3"/>
    <x v="2"/>
    <x v="1"/>
    <n v="77575"/>
  </r>
  <r>
    <x v="347"/>
    <x v="4"/>
    <x v="0"/>
    <x v="0"/>
    <n v="23136"/>
  </r>
  <r>
    <x v="347"/>
    <x v="4"/>
    <x v="0"/>
    <x v="1"/>
    <n v="202502"/>
  </r>
  <r>
    <x v="347"/>
    <x v="4"/>
    <x v="1"/>
    <x v="0"/>
    <n v="49172"/>
  </r>
  <r>
    <x v="347"/>
    <x v="4"/>
    <x v="1"/>
    <x v="1"/>
    <n v="7410"/>
  </r>
  <r>
    <x v="347"/>
    <x v="4"/>
    <x v="2"/>
    <x v="0"/>
    <n v="210384"/>
  </r>
  <r>
    <x v="347"/>
    <x v="4"/>
    <x v="2"/>
    <x v="1"/>
    <n v="112417"/>
  </r>
  <r>
    <x v="348"/>
    <x v="5"/>
    <x v="0"/>
    <x v="0"/>
    <n v="89915"/>
  </r>
  <r>
    <x v="348"/>
    <x v="5"/>
    <x v="0"/>
    <x v="1"/>
    <n v="8752"/>
  </r>
  <r>
    <x v="348"/>
    <x v="5"/>
    <x v="1"/>
    <x v="0"/>
    <n v="25696"/>
  </r>
  <r>
    <x v="348"/>
    <x v="5"/>
    <x v="1"/>
    <x v="1"/>
    <n v="28021"/>
  </r>
  <r>
    <x v="348"/>
    <x v="5"/>
    <x v="2"/>
    <x v="0"/>
    <n v="57631"/>
  </r>
  <r>
    <x v="348"/>
    <x v="5"/>
    <x v="2"/>
    <x v="1"/>
    <n v="31202"/>
  </r>
  <r>
    <x v="349"/>
    <x v="6"/>
    <x v="0"/>
    <x v="0"/>
    <n v="12618"/>
  </r>
  <r>
    <x v="349"/>
    <x v="6"/>
    <x v="0"/>
    <x v="1"/>
    <n v="27559"/>
  </r>
  <r>
    <x v="349"/>
    <x v="6"/>
    <x v="1"/>
    <x v="0"/>
    <n v="119442"/>
  </r>
  <r>
    <x v="349"/>
    <x v="6"/>
    <x v="1"/>
    <x v="1"/>
    <n v="1020"/>
  </r>
  <r>
    <x v="349"/>
    <x v="6"/>
    <x v="2"/>
    <x v="0"/>
    <n v="208294"/>
  </r>
  <r>
    <x v="349"/>
    <x v="6"/>
    <x v="2"/>
    <x v="1"/>
    <n v="2531"/>
  </r>
  <r>
    <x v="350"/>
    <x v="0"/>
    <x v="0"/>
    <x v="0"/>
    <n v="20489"/>
  </r>
  <r>
    <x v="350"/>
    <x v="0"/>
    <x v="0"/>
    <x v="1"/>
    <n v="142380"/>
  </r>
  <r>
    <x v="350"/>
    <x v="0"/>
    <x v="1"/>
    <x v="0"/>
    <n v="60924"/>
  </r>
  <r>
    <x v="350"/>
    <x v="0"/>
    <x v="1"/>
    <x v="1"/>
    <n v="21137"/>
  </r>
  <r>
    <x v="350"/>
    <x v="0"/>
    <x v="2"/>
    <x v="0"/>
    <n v="381151"/>
  </r>
  <r>
    <x v="350"/>
    <x v="0"/>
    <x v="2"/>
    <x v="1"/>
    <n v="65755"/>
  </r>
  <r>
    <x v="351"/>
    <x v="1"/>
    <x v="0"/>
    <x v="0"/>
    <n v="23901"/>
  </r>
  <r>
    <x v="351"/>
    <x v="1"/>
    <x v="0"/>
    <x v="1"/>
    <n v="326119"/>
  </r>
  <r>
    <x v="351"/>
    <x v="1"/>
    <x v="1"/>
    <x v="0"/>
    <n v="39804"/>
  </r>
  <r>
    <x v="351"/>
    <x v="1"/>
    <x v="1"/>
    <x v="1"/>
    <n v="183741"/>
  </r>
  <r>
    <x v="351"/>
    <x v="1"/>
    <x v="2"/>
    <x v="0"/>
    <n v="510042"/>
  </r>
  <r>
    <x v="351"/>
    <x v="1"/>
    <x v="2"/>
    <x v="1"/>
    <n v="36374"/>
  </r>
  <r>
    <x v="352"/>
    <x v="2"/>
    <x v="0"/>
    <x v="0"/>
    <n v="139762"/>
  </r>
  <r>
    <x v="352"/>
    <x v="2"/>
    <x v="0"/>
    <x v="1"/>
    <n v="80748"/>
  </r>
  <r>
    <x v="352"/>
    <x v="2"/>
    <x v="1"/>
    <x v="0"/>
    <n v="72882"/>
  </r>
  <r>
    <x v="352"/>
    <x v="2"/>
    <x v="1"/>
    <x v="1"/>
    <n v="26853"/>
  </r>
  <r>
    <x v="352"/>
    <x v="2"/>
    <x v="2"/>
    <x v="0"/>
    <n v="147510"/>
  </r>
  <r>
    <x v="352"/>
    <x v="2"/>
    <x v="2"/>
    <x v="1"/>
    <n v="235657"/>
  </r>
  <r>
    <x v="353"/>
    <x v="3"/>
    <x v="0"/>
    <x v="0"/>
    <n v="4418"/>
  </r>
  <r>
    <x v="353"/>
    <x v="3"/>
    <x v="0"/>
    <x v="1"/>
    <n v="7229"/>
  </r>
  <r>
    <x v="353"/>
    <x v="3"/>
    <x v="1"/>
    <x v="0"/>
    <n v="2700"/>
  </r>
  <r>
    <x v="353"/>
    <x v="3"/>
    <x v="1"/>
    <x v="1"/>
    <n v="45782"/>
  </r>
  <r>
    <x v="353"/>
    <x v="3"/>
    <x v="2"/>
    <x v="0"/>
    <n v="127635"/>
  </r>
  <r>
    <x v="353"/>
    <x v="3"/>
    <x v="2"/>
    <x v="1"/>
    <n v="12401"/>
  </r>
  <r>
    <x v="354"/>
    <x v="4"/>
    <x v="0"/>
    <x v="0"/>
    <n v="289421"/>
  </r>
  <r>
    <x v="354"/>
    <x v="4"/>
    <x v="0"/>
    <x v="1"/>
    <n v="89365"/>
  </r>
  <r>
    <x v="354"/>
    <x v="4"/>
    <x v="1"/>
    <x v="0"/>
    <n v="101719"/>
  </r>
  <r>
    <x v="354"/>
    <x v="4"/>
    <x v="1"/>
    <x v="1"/>
    <n v="17587"/>
  </r>
  <r>
    <x v="354"/>
    <x v="4"/>
    <x v="2"/>
    <x v="0"/>
    <n v="192844"/>
  </r>
  <r>
    <x v="354"/>
    <x v="4"/>
    <x v="2"/>
    <x v="1"/>
    <n v="28898"/>
  </r>
  <r>
    <x v="355"/>
    <x v="5"/>
    <x v="0"/>
    <x v="0"/>
    <n v="368390"/>
  </r>
  <r>
    <x v="355"/>
    <x v="5"/>
    <x v="0"/>
    <x v="1"/>
    <n v="34074"/>
  </r>
  <r>
    <x v="355"/>
    <x v="5"/>
    <x v="1"/>
    <x v="0"/>
    <n v="79835"/>
  </r>
  <r>
    <x v="355"/>
    <x v="5"/>
    <x v="1"/>
    <x v="1"/>
    <n v="929"/>
  </r>
  <r>
    <x v="355"/>
    <x v="5"/>
    <x v="2"/>
    <x v="0"/>
    <n v="35856"/>
  </r>
  <r>
    <x v="355"/>
    <x v="5"/>
    <x v="2"/>
    <x v="1"/>
    <n v="56698"/>
  </r>
  <r>
    <x v="356"/>
    <x v="6"/>
    <x v="0"/>
    <x v="0"/>
    <n v="188565"/>
  </r>
  <r>
    <x v="356"/>
    <x v="6"/>
    <x v="0"/>
    <x v="1"/>
    <n v="4908"/>
  </r>
  <r>
    <x v="356"/>
    <x v="6"/>
    <x v="1"/>
    <x v="0"/>
    <n v="180122"/>
  </r>
  <r>
    <x v="356"/>
    <x v="6"/>
    <x v="1"/>
    <x v="1"/>
    <n v="3758"/>
  </r>
  <r>
    <x v="356"/>
    <x v="6"/>
    <x v="2"/>
    <x v="0"/>
    <n v="272965"/>
  </r>
  <r>
    <x v="356"/>
    <x v="6"/>
    <x v="2"/>
    <x v="1"/>
    <n v="8502"/>
  </r>
  <r>
    <x v="357"/>
    <x v="0"/>
    <x v="0"/>
    <x v="0"/>
    <n v="39307"/>
  </r>
  <r>
    <x v="357"/>
    <x v="0"/>
    <x v="0"/>
    <x v="1"/>
    <n v="92101"/>
  </r>
  <r>
    <x v="357"/>
    <x v="0"/>
    <x v="1"/>
    <x v="0"/>
    <n v="409221"/>
  </r>
  <r>
    <x v="357"/>
    <x v="0"/>
    <x v="1"/>
    <x v="1"/>
    <n v="31848"/>
  </r>
  <r>
    <x v="357"/>
    <x v="0"/>
    <x v="2"/>
    <x v="0"/>
    <n v="1004024"/>
  </r>
  <r>
    <x v="357"/>
    <x v="0"/>
    <x v="2"/>
    <x v="1"/>
    <n v="310080"/>
  </r>
  <r>
    <x v="358"/>
    <x v="1"/>
    <x v="0"/>
    <x v="0"/>
    <n v="594270"/>
  </r>
  <r>
    <x v="358"/>
    <x v="1"/>
    <x v="0"/>
    <x v="1"/>
    <n v="23927"/>
  </r>
  <r>
    <x v="358"/>
    <x v="1"/>
    <x v="1"/>
    <x v="0"/>
    <n v="15518"/>
  </r>
  <r>
    <x v="358"/>
    <x v="1"/>
    <x v="1"/>
    <x v="1"/>
    <n v="9391"/>
  </r>
  <r>
    <x v="358"/>
    <x v="1"/>
    <x v="2"/>
    <x v="0"/>
    <n v="1327144"/>
  </r>
  <r>
    <x v="358"/>
    <x v="1"/>
    <x v="2"/>
    <x v="1"/>
    <n v="25533"/>
  </r>
  <r>
    <x v="359"/>
    <x v="2"/>
    <x v="0"/>
    <x v="0"/>
    <n v="99112"/>
  </r>
  <r>
    <x v="359"/>
    <x v="2"/>
    <x v="0"/>
    <x v="1"/>
    <n v="2957"/>
  </r>
  <r>
    <x v="359"/>
    <x v="2"/>
    <x v="1"/>
    <x v="0"/>
    <n v="233253"/>
  </r>
  <r>
    <x v="359"/>
    <x v="2"/>
    <x v="1"/>
    <x v="1"/>
    <n v="83515"/>
  </r>
  <r>
    <x v="359"/>
    <x v="2"/>
    <x v="2"/>
    <x v="0"/>
    <n v="87090"/>
  </r>
  <r>
    <x v="359"/>
    <x v="2"/>
    <x v="2"/>
    <x v="1"/>
    <n v="15043"/>
  </r>
  <r>
    <x v="360"/>
    <x v="3"/>
    <x v="0"/>
    <x v="0"/>
    <n v="228361"/>
  </r>
  <r>
    <x v="360"/>
    <x v="3"/>
    <x v="0"/>
    <x v="1"/>
    <n v="9285"/>
  </r>
  <r>
    <x v="360"/>
    <x v="3"/>
    <x v="1"/>
    <x v="0"/>
    <n v="108783"/>
  </r>
  <r>
    <x v="360"/>
    <x v="3"/>
    <x v="1"/>
    <x v="1"/>
    <n v="49682"/>
  </r>
  <r>
    <x v="360"/>
    <x v="3"/>
    <x v="2"/>
    <x v="0"/>
    <n v="231351"/>
  </r>
  <r>
    <x v="360"/>
    <x v="3"/>
    <x v="2"/>
    <x v="1"/>
    <n v="8190"/>
  </r>
  <r>
    <x v="361"/>
    <x v="4"/>
    <x v="0"/>
    <x v="0"/>
    <n v="63072"/>
  </r>
  <r>
    <x v="361"/>
    <x v="4"/>
    <x v="0"/>
    <x v="1"/>
    <n v="89374"/>
  </r>
  <r>
    <x v="361"/>
    <x v="4"/>
    <x v="1"/>
    <x v="0"/>
    <n v="186085"/>
  </r>
  <r>
    <x v="361"/>
    <x v="4"/>
    <x v="1"/>
    <x v="1"/>
    <n v="32699"/>
  </r>
  <r>
    <x v="361"/>
    <x v="4"/>
    <x v="2"/>
    <x v="0"/>
    <n v="136215"/>
  </r>
  <r>
    <x v="361"/>
    <x v="4"/>
    <x v="2"/>
    <x v="1"/>
    <n v="66263"/>
  </r>
  <r>
    <x v="362"/>
    <x v="5"/>
    <x v="0"/>
    <x v="0"/>
    <n v="271379"/>
  </r>
  <r>
    <x v="362"/>
    <x v="5"/>
    <x v="0"/>
    <x v="1"/>
    <n v="102212"/>
  </r>
  <r>
    <x v="362"/>
    <x v="5"/>
    <x v="1"/>
    <x v="0"/>
    <n v="61894"/>
  </r>
  <r>
    <x v="362"/>
    <x v="5"/>
    <x v="1"/>
    <x v="1"/>
    <n v="23131"/>
  </r>
  <r>
    <x v="362"/>
    <x v="5"/>
    <x v="2"/>
    <x v="0"/>
    <n v="195531"/>
  </r>
  <r>
    <x v="362"/>
    <x v="5"/>
    <x v="2"/>
    <x v="1"/>
    <n v="113738"/>
  </r>
  <r>
    <x v="363"/>
    <x v="6"/>
    <x v="0"/>
    <x v="0"/>
    <n v="60082"/>
  </r>
  <r>
    <x v="363"/>
    <x v="6"/>
    <x v="0"/>
    <x v="1"/>
    <n v="6964"/>
  </r>
  <r>
    <x v="363"/>
    <x v="6"/>
    <x v="1"/>
    <x v="0"/>
    <n v="103734"/>
  </r>
  <r>
    <x v="363"/>
    <x v="6"/>
    <x v="1"/>
    <x v="1"/>
    <n v="101128"/>
  </r>
  <r>
    <x v="363"/>
    <x v="6"/>
    <x v="2"/>
    <x v="0"/>
    <n v="147364"/>
  </r>
  <r>
    <x v="363"/>
    <x v="6"/>
    <x v="2"/>
    <x v="1"/>
    <n v="72828"/>
  </r>
  <r>
    <x v="364"/>
    <x v="0"/>
    <x v="0"/>
    <x v="0"/>
    <n v="37832"/>
  </r>
  <r>
    <x v="364"/>
    <x v="0"/>
    <x v="0"/>
    <x v="1"/>
    <n v="54947"/>
  </r>
  <r>
    <x v="364"/>
    <x v="0"/>
    <x v="1"/>
    <x v="0"/>
    <n v="13591"/>
  </r>
  <r>
    <x v="364"/>
    <x v="0"/>
    <x v="1"/>
    <x v="1"/>
    <n v="60072"/>
  </r>
  <r>
    <x v="364"/>
    <x v="0"/>
    <x v="2"/>
    <x v="0"/>
    <n v="461777"/>
  </r>
  <r>
    <x v="364"/>
    <x v="0"/>
    <x v="2"/>
    <x v="1"/>
    <n v="15783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2">
  <r>
    <x v="0"/>
    <s v="เสาร์"/>
    <n v="1001"/>
    <s v="A"/>
    <n v="32820"/>
    <s v="44562เสาร์1001"/>
  </r>
  <r>
    <x v="0"/>
    <s v="เสาร์"/>
    <n v="1001"/>
    <s v="B"/>
    <n v="40749"/>
    <s v="44562เสาร์1001"/>
  </r>
  <r>
    <x v="0"/>
    <s v="เสาร์"/>
    <n v="1002"/>
    <s v="A"/>
    <n v="95999"/>
    <s v="44562เสาร์1002"/>
  </r>
  <r>
    <x v="0"/>
    <s v="เสาร์"/>
    <n v="1002"/>
    <s v="B"/>
    <n v="20844"/>
    <s v="44562เสาร์1002"/>
  </r>
  <r>
    <x v="0"/>
    <s v="เสาร์"/>
    <n v="1003"/>
    <s v="A"/>
    <n v="11751"/>
    <s v="44562เสาร์1003"/>
  </r>
  <r>
    <x v="0"/>
    <s v="เสาร์"/>
    <n v="1003"/>
    <s v="B"/>
    <n v="66939"/>
    <s v="44562เสาร์1003"/>
  </r>
  <r>
    <x v="1"/>
    <s v="อาทิตย์"/>
    <n v="1001"/>
    <s v="A"/>
    <n v="10105"/>
    <s v="44563อาทิตย์1001"/>
  </r>
  <r>
    <x v="1"/>
    <s v="อาทิตย์"/>
    <n v="1001"/>
    <s v="B"/>
    <n v="28137"/>
    <s v="44563อาทิตย์1001"/>
  </r>
  <r>
    <x v="1"/>
    <s v="อาทิตย์"/>
    <n v="1002"/>
    <s v="A"/>
    <n v="50157"/>
    <s v="44563อาทิตย์1002"/>
  </r>
  <r>
    <x v="1"/>
    <s v="อาทิตย์"/>
    <n v="1002"/>
    <s v="B"/>
    <n v="13283"/>
    <s v="44563อาทิตย์1002"/>
  </r>
  <r>
    <x v="1"/>
    <s v="อาทิตย์"/>
    <n v="1003"/>
    <s v="A"/>
    <n v="536906"/>
    <s v="44563อาทิตย์1003"/>
  </r>
  <r>
    <x v="1"/>
    <s v="อาทิตย์"/>
    <n v="1003"/>
    <s v="B"/>
    <n v="2506"/>
    <s v="44563อาทิตย์1003"/>
  </r>
  <r>
    <x v="2"/>
    <s v="จันทร์"/>
    <n v="1001"/>
    <s v="A"/>
    <n v="1572"/>
    <s v="44564จันทร์1001"/>
  </r>
  <r>
    <x v="2"/>
    <s v="จันทร์"/>
    <n v="1001"/>
    <s v="B"/>
    <n v="1376"/>
    <s v="44564จันทร์1001"/>
  </r>
  <r>
    <x v="2"/>
    <s v="จันทร์"/>
    <n v="1002"/>
    <s v="A"/>
    <n v="956"/>
    <s v="44564จันทร์1002"/>
  </r>
  <r>
    <x v="2"/>
    <s v="จันทร์"/>
    <n v="1002"/>
    <s v="B"/>
    <n v="26863"/>
    <s v="44564จันทร์1002"/>
  </r>
  <r>
    <x v="2"/>
    <s v="จันทร์"/>
    <n v="1003"/>
    <s v="A"/>
    <n v="109438"/>
    <s v="44564จันทร์1003"/>
  </r>
  <r>
    <x v="2"/>
    <s v="จันทร์"/>
    <n v="1003"/>
    <s v="B"/>
    <n v="27585"/>
    <s v="44564จันทร์1003"/>
  </r>
  <r>
    <x v="3"/>
    <s v="อังคาร"/>
    <n v="1001"/>
    <s v="A"/>
    <n v="21382"/>
    <s v="44565อังคาร1001"/>
  </r>
  <r>
    <x v="3"/>
    <s v="อังคาร"/>
    <n v="1001"/>
    <s v="B"/>
    <n v="22192"/>
    <s v="44565อังคาร1001"/>
  </r>
  <r>
    <x v="3"/>
    <s v="อังคาร"/>
    <n v="1002"/>
    <s v="A"/>
    <n v="5980"/>
    <s v="44565อังคาร1002"/>
  </r>
  <r>
    <x v="3"/>
    <s v="อังคาร"/>
    <n v="1002"/>
    <s v="B"/>
    <n v="9647"/>
    <s v="44565อังคาร1002"/>
  </r>
  <r>
    <x v="3"/>
    <s v="อังคาร"/>
    <n v="1003"/>
    <s v="A"/>
    <n v="3267"/>
    <s v="44565อังคาร1003"/>
  </r>
  <r>
    <x v="3"/>
    <s v="อังคาร"/>
    <n v="1003"/>
    <s v="B"/>
    <n v="4299"/>
    <s v="44565อังคาร1003"/>
  </r>
  <r>
    <x v="4"/>
    <s v="พุธ"/>
    <n v="1001"/>
    <s v="A"/>
    <n v="15539"/>
    <s v="44566พุธ1001"/>
  </r>
  <r>
    <x v="4"/>
    <s v="พุธ"/>
    <n v="1001"/>
    <s v="B"/>
    <n v="16432"/>
    <s v="44566พุธ1001"/>
  </r>
  <r>
    <x v="4"/>
    <s v="พุธ"/>
    <n v="1002"/>
    <s v="A"/>
    <n v="38875"/>
    <s v="44566พุธ1002"/>
  </r>
  <r>
    <x v="4"/>
    <s v="พุธ"/>
    <n v="1002"/>
    <s v="B"/>
    <n v="1829"/>
    <s v="44566พุธ1002"/>
  </r>
  <r>
    <x v="4"/>
    <s v="พุธ"/>
    <n v="1003"/>
    <s v="A"/>
    <n v="2647"/>
    <s v="44566พุธ1003"/>
  </r>
  <r>
    <x v="4"/>
    <s v="พุธ"/>
    <n v="1003"/>
    <s v="B"/>
    <n v="34528"/>
    <s v="44566พุธ1003"/>
  </r>
  <r>
    <x v="5"/>
    <s v="พฤหัสบดี"/>
    <n v="1001"/>
    <s v="A"/>
    <n v="19244"/>
    <s v="44567พฤหัสบดี1001"/>
  </r>
  <r>
    <x v="5"/>
    <s v="พฤหัสบดี"/>
    <n v="1001"/>
    <s v="B"/>
    <n v="12743"/>
    <s v="44567พฤหัสบดี1001"/>
  </r>
  <r>
    <x v="5"/>
    <s v="พฤหัสบดี"/>
    <n v="1002"/>
    <s v="A"/>
    <n v="70836"/>
    <s v="44567พฤหัสบดี1002"/>
  </r>
  <r>
    <x v="5"/>
    <s v="พฤหัสบดี"/>
    <n v="1002"/>
    <s v="B"/>
    <n v="5424"/>
    <s v="44567พฤหัสบดี1002"/>
  </r>
  <r>
    <x v="5"/>
    <s v="พฤหัสบดี"/>
    <n v="1003"/>
    <s v="A"/>
    <n v="78003"/>
    <s v="44567พฤหัสบดี1003"/>
  </r>
  <r>
    <x v="5"/>
    <s v="พฤหัสบดี"/>
    <n v="1003"/>
    <s v="B"/>
    <n v="41406"/>
    <s v="44567พฤหัสบดี1003"/>
  </r>
  <r>
    <x v="6"/>
    <s v="ศุกร์"/>
    <n v="1001"/>
    <s v="A"/>
    <n v="7206"/>
    <s v="44568ศุกร์1001"/>
  </r>
  <r>
    <x v="6"/>
    <s v="ศุกร์"/>
    <n v="1001"/>
    <s v="B"/>
    <n v="8426"/>
    <s v="44568ศุกร์1001"/>
  </r>
  <r>
    <x v="6"/>
    <s v="ศุกร์"/>
    <n v="1002"/>
    <s v="A"/>
    <n v="42540"/>
    <s v="44568ศุกร์1002"/>
  </r>
  <r>
    <x v="6"/>
    <s v="ศุกร์"/>
    <n v="1002"/>
    <s v="B"/>
    <n v="33393"/>
    <s v="44568ศุกร์1002"/>
  </r>
  <r>
    <x v="6"/>
    <s v="ศุกร์"/>
    <n v="1003"/>
    <s v="A"/>
    <n v="51046"/>
    <s v="44568ศุกร์1003"/>
  </r>
  <r>
    <x v="6"/>
    <s v="ศุกร์"/>
    <n v="1003"/>
    <s v="B"/>
    <n v="7483"/>
    <s v="44568ศุกร์1003"/>
  </r>
  <r>
    <x v="7"/>
    <s v="เสาร์"/>
    <n v="1001"/>
    <s v="A"/>
    <n v="235577"/>
    <s v="44569เสาร์1001"/>
  </r>
  <r>
    <x v="7"/>
    <s v="เสาร์"/>
    <n v="1001"/>
    <s v="B"/>
    <n v="50635"/>
    <s v="44569เสาร์1001"/>
  </r>
  <r>
    <x v="7"/>
    <s v="เสาร์"/>
    <n v="1002"/>
    <s v="A"/>
    <n v="211"/>
    <s v="44569เสาร์1002"/>
  </r>
  <r>
    <x v="7"/>
    <s v="เสาร์"/>
    <n v="1002"/>
    <s v="B"/>
    <n v="920"/>
    <s v="44569เสาร์1002"/>
  </r>
  <r>
    <x v="7"/>
    <s v="เสาร์"/>
    <n v="1003"/>
    <s v="A"/>
    <n v="129524"/>
    <s v="44569เสาร์1003"/>
  </r>
  <r>
    <x v="7"/>
    <s v="เสาร์"/>
    <n v="1003"/>
    <s v="B"/>
    <n v="24548"/>
    <s v="44569เสาร์1003"/>
  </r>
  <r>
    <x v="8"/>
    <s v="อาทิตย์"/>
    <n v="1001"/>
    <s v="A"/>
    <n v="25635"/>
    <s v="44570อาทิตย์1001"/>
  </r>
  <r>
    <x v="8"/>
    <s v="อาทิตย์"/>
    <n v="1001"/>
    <s v="B"/>
    <n v="1731"/>
    <s v="44570อาทิตย์1001"/>
  </r>
  <r>
    <x v="8"/>
    <s v="อาทิตย์"/>
    <n v="1002"/>
    <s v="A"/>
    <n v="163901"/>
    <s v="44570อาทิตย์1002"/>
  </r>
  <r>
    <x v="8"/>
    <s v="อาทิตย์"/>
    <n v="1002"/>
    <s v="B"/>
    <n v="35968"/>
    <s v="44570อาทิตย์1002"/>
  </r>
  <r>
    <x v="8"/>
    <s v="อาทิตย์"/>
    <n v="1003"/>
    <s v="A"/>
    <n v="54372"/>
    <s v="44570อาทิตย์1003"/>
  </r>
  <r>
    <x v="8"/>
    <s v="อาทิตย์"/>
    <n v="1003"/>
    <s v="B"/>
    <n v="124494"/>
    <s v="44570อาทิตย์1003"/>
  </r>
  <r>
    <x v="9"/>
    <s v="จันทร์"/>
    <n v="1001"/>
    <s v="A"/>
    <n v="16800"/>
    <s v="44571จันทร์1001"/>
  </r>
  <r>
    <x v="9"/>
    <s v="จันทร์"/>
    <n v="1001"/>
    <s v="B"/>
    <n v="46"/>
    <s v="44571จันทร์1001"/>
  </r>
  <r>
    <x v="9"/>
    <s v="จันทร์"/>
    <n v="1002"/>
    <s v="A"/>
    <n v="2012"/>
    <s v="44571จันทร์1002"/>
  </r>
  <r>
    <x v="9"/>
    <s v="จันทร์"/>
    <n v="1002"/>
    <s v="B"/>
    <n v="7574"/>
    <s v="44571จันทร์1002"/>
  </r>
  <r>
    <x v="9"/>
    <s v="จันทร์"/>
    <n v="1003"/>
    <s v="A"/>
    <n v="99905"/>
    <s v="44571จันทร์1003"/>
  </r>
  <r>
    <x v="9"/>
    <s v="จันทร์"/>
    <n v="1003"/>
    <s v="B"/>
    <n v="33181"/>
    <s v="44571จันทร์1003"/>
  </r>
  <r>
    <x v="10"/>
    <s v="อังคาร"/>
    <n v="1001"/>
    <s v="A"/>
    <n v="43337"/>
    <s v="44572อังคาร1001"/>
  </r>
  <r>
    <x v="10"/>
    <s v="อังคาร"/>
    <n v="1001"/>
    <s v="B"/>
    <n v="29775"/>
    <s v="44572อังคาร1001"/>
  </r>
  <r>
    <x v="10"/>
    <s v="อังคาร"/>
    <n v="1002"/>
    <s v="A"/>
    <n v="82006"/>
    <s v="44572อังคาร1002"/>
  </r>
  <r>
    <x v="10"/>
    <s v="อังคาร"/>
    <n v="1002"/>
    <s v="B"/>
    <n v="1901"/>
    <s v="44572อังคาร1002"/>
  </r>
  <r>
    <x v="10"/>
    <s v="อังคาร"/>
    <n v="1003"/>
    <s v="A"/>
    <n v="18782"/>
    <s v="44572อังคาร1003"/>
  </r>
  <r>
    <x v="10"/>
    <s v="อังคาร"/>
    <n v="1003"/>
    <s v="B"/>
    <n v="18280"/>
    <s v="44572อังคาร1003"/>
  </r>
  <r>
    <x v="11"/>
    <s v="พุธ"/>
    <n v="1001"/>
    <s v="A"/>
    <n v="38750"/>
    <s v="44573พุธ1001"/>
  </r>
  <r>
    <x v="11"/>
    <s v="พุธ"/>
    <n v="1001"/>
    <s v="B"/>
    <n v="36547"/>
    <s v="44573พุธ1001"/>
  </r>
  <r>
    <x v="11"/>
    <s v="พุธ"/>
    <n v="1002"/>
    <s v="A"/>
    <n v="41882"/>
    <s v="44573พุธ1002"/>
  </r>
  <r>
    <x v="11"/>
    <s v="พุธ"/>
    <n v="1002"/>
    <s v="B"/>
    <n v="6081"/>
    <s v="44573พุธ1002"/>
  </r>
  <r>
    <x v="11"/>
    <s v="พุธ"/>
    <n v="1003"/>
    <s v="A"/>
    <n v="107657"/>
    <s v="44573พุธ1003"/>
  </r>
  <r>
    <x v="11"/>
    <s v="พุธ"/>
    <n v="1003"/>
    <s v="B"/>
    <n v="17516"/>
    <s v="44573พุธ1003"/>
  </r>
  <r>
    <x v="12"/>
    <s v="พฤหัสบดี"/>
    <n v="1001"/>
    <s v="A"/>
    <n v="11490"/>
    <s v="44574พฤหัสบดี1001"/>
  </r>
  <r>
    <x v="12"/>
    <s v="พฤหัสบดี"/>
    <n v="1001"/>
    <s v="B"/>
    <n v="12158"/>
    <s v="44574พฤหัสบดี1001"/>
  </r>
  <r>
    <x v="12"/>
    <s v="พฤหัสบดี"/>
    <n v="1002"/>
    <s v="A"/>
    <n v="17567"/>
    <s v="44574พฤหัสบดี1002"/>
  </r>
  <r>
    <x v="12"/>
    <s v="พฤหัสบดี"/>
    <n v="1002"/>
    <s v="B"/>
    <n v="2100"/>
    <s v="44574พฤหัสบดี1002"/>
  </r>
  <r>
    <x v="12"/>
    <s v="พฤหัสบดี"/>
    <n v="1003"/>
    <s v="A"/>
    <n v="97559"/>
    <s v="44574พฤหัสบดี1003"/>
  </r>
  <r>
    <x v="12"/>
    <s v="พฤหัสบดี"/>
    <n v="1003"/>
    <s v="B"/>
    <n v="61984"/>
    <s v="44574พฤหัสบดี1003"/>
  </r>
  <r>
    <x v="13"/>
    <s v="ศุกร์"/>
    <n v="1001"/>
    <s v="A"/>
    <n v="58727"/>
    <s v="44575ศุกร์1001"/>
  </r>
  <r>
    <x v="13"/>
    <s v="ศุกร์"/>
    <n v="1001"/>
    <s v="B"/>
    <n v="836"/>
    <s v="44575ศุกร์1001"/>
  </r>
  <r>
    <x v="13"/>
    <s v="ศุกร์"/>
    <n v="1002"/>
    <s v="A"/>
    <n v="23853"/>
    <s v="44575ศุกร์1002"/>
  </r>
  <r>
    <x v="13"/>
    <s v="ศุกร์"/>
    <n v="1002"/>
    <s v="B"/>
    <n v="7313"/>
    <s v="44575ศุกร์1002"/>
  </r>
  <r>
    <x v="13"/>
    <s v="ศุกร์"/>
    <n v="1003"/>
    <s v="A"/>
    <n v="122490"/>
    <s v="44575ศุกร์1003"/>
  </r>
  <r>
    <x v="13"/>
    <s v="ศุกร์"/>
    <n v="1003"/>
    <s v="B"/>
    <n v="18969"/>
    <s v="44575ศุกร์1003"/>
  </r>
  <r>
    <x v="14"/>
    <s v="เสาร์"/>
    <n v="1001"/>
    <s v="A"/>
    <n v="191426"/>
    <s v="44576เสาร์1001"/>
  </r>
  <r>
    <x v="14"/>
    <s v="เสาร์"/>
    <n v="1001"/>
    <s v="B"/>
    <n v="4036"/>
    <s v="44576เสาร์1001"/>
  </r>
  <r>
    <x v="14"/>
    <s v="เสาร์"/>
    <n v="1002"/>
    <s v="A"/>
    <n v="15039"/>
    <s v="44576เสาร์1002"/>
  </r>
  <r>
    <x v="14"/>
    <s v="เสาร์"/>
    <n v="1002"/>
    <s v="B"/>
    <n v="18364"/>
    <s v="44576เสาร์1002"/>
  </r>
  <r>
    <x v="14"/>
    <s v="เสาร์"/>
    <n v="1003"/>
    <s v="A"/>
    <n v="57845"/>
    <s v="44576เสาร์1003"/>
  </r>
  <r>
    <x v="14"/>
    <s v="เสาร์"/>
    <n v="1003"/>
    <s v="B"/>
    <n v="189139"/>
    <s v="44576เสาร์1003"/>
  </r>
  <r>
    <x v="15"/>
    <s v="อาทิตย์"/>
    <n v="1001"/>
    <s v="A"/>
    <n v="31190"/>
    <s v="44577อาทิตย์1001"/>
  </r>
  <r>
    <x v="15"/>
    <s v="อาทิตย์"/>
    <n v="1001"/>
    <s v="B"/>
    <n v="86307"/>
    <s v="44577อาทิตย์1001"/>
  </r>
  <r>
    <x v="15"/>
    <s v="อาทิตย์"/>
    <n v="1002"/>
    <s v="A"/>
    <n v="78001"/>
    <s v="44577อาทิตย์1002"/>
  </r>
  <r>
    <x v="15"/>
    <s v="อาทิตย์"/>
    <n v="1002"/>
    <s v="B"/>
    <n v="73449"/>
    <s v="44577อาทิตย์1002"/>
  </r>
  <r>
    <x v="15"/>
    <s v="อาทิตย์"/>
    <n v="1003"/>
    <s v="A"/>
    <n v="110048"/>
    <s v="44577อาทิตย์1003"/>
  </r>
  <r>
    <x v="15"/>
    <s v="อาทิตย์"/>
    <n v="1003"/>
    <s v="B"/>
    <n v="196698"/>
    <s v="44577อาทิตย์1003"/>
  </r>
  <r>
    <x v="16"/>
    <s v="จันทร์"/>
    <n v="1001"/>
    <s v="A"/>
    <n v="11673"/>
    <s v="44578จันทร์1001"/>
  </r>
  <r>
    <x v="16"/>
    <s v="จันทร์"/>
    <n v="1001"/>
    <s v="B"/>
    <n v="20180"/>
    <s v="44578จันทร์1001"/>
  </r>
  <r>
    <x v="16"/>
    <s v="จันทร์"/>
    <n v="1002"/>
    <s v="A"/>
    <n v="6660"/>
    <s v="44578จันทร์1002"/>
  </r>
  <r>
    <x v="16"/>
    <s v="จันทร์"/>
    <n v="1002"/>
    <s v="B"/>
    <n v="21707"/>
    <s v="44578จันทร์1002"/>
  </r>
  <r>
    <x v="16"/>
    <s v="จันทร์"/>
    <n v="1003"/>
    <s v="A"/>
    <n v="15627"/>
    <s v="44578จันทร์1003"/>
  </r>
  <r>
    <x v="16"/>
    <s v="จันทร์"/>
    <n v="1003"/>
    <s v="B"/>
    <n v="17121"/>
    <s v="44578จันทร์1003"/>
  </r>
  <r>
    <x v="17"/>
    <s v="อังคาร"/>
    <n v="1001"/>
    <s v="A"/>
    <n v="4681"/>
    <s v="44579อังคาร1001"/>
  </r>
  <r>
    <x v="17"/>
    <s v="อังคาร"/>
    <n v="1001"/>
    <s v="B"/>
    <n v="13727"/>
    <s v="44579อังคาร1001"/>
  </r>
  <r>
    <x v="17"/>
    <s v="อังคาร"/>
    <n v="1002"/>
    <s v="A"/>
    <n v="16747"/>
    <s v="44579อังคาร1002"/>
  </r>
  <r>
    <x v="17"/>
    <s v="อังคาร"/>
    <n v="1002"/>
    <s v="B"/>
    <n v="21821"/>
    <s v="44579อังคาร1002"/>
  </r>
  <r>
    <x v="17"/>
    <s v="อังคาร"/>
    <n v="1003"/>
    <s v="A"/>
    <n v="24819"/>
    <s v="44579อังคาร1003"/>
  </r>
  <r>
    <x v="17"/>
    <s v="อังคาร"/>
    <n v="1003"/>
    <s v="B"/>
    <n v="32486"/>
    <s v="44579อังคาร1003"/>
  </r>
  <r>
    <x v="18"/>
    <s v="พุธ"/>
    <n v="1001"/>
    <s v="A"/>
    <n v="69560"/>
    <s v="44580พุธ1001"/>
  </r>
  <r>
    <x v="18"/>
    <s v="พุธ"/>
    <n v="1001"/>
    <s v="B"/>
    <n v="1009"/>
    <s v="44580พุธ1001"/>
  </r>
  <r>
    <x v="18"/>
    <s v="พุธ"/>
    <n v="1002"/>
    <s v="A"/>
    <n v="15484"/>
    <s v="44580พุธ1002"/>
  </r>
  <r>
    <x v="18"/>
    <s v="พุธ"/>
    <n v="1002"/>
    <s v="B"/>
    <n v="1055"/>
    <s v="44580พุธ1002"/>
  </r>
  <r>
    <x v="18"/>
    <s v="พุธ"/>
    <n v="1003"/>
    <s v="A"/>
    <n v="15978"/>
    <s v="44580พุธ1003"/>
  </r>
  <r>
    <x v="18"/>
    <s v="พุธ"/>
    <n v="1003"/>
    <s v="B"/>
    <n v="33333"/>
    <s v="44580พุธ1003"/>
  </r>
  <r>
    <x v="19"/>
    <s v="พฤหัสบดี"/>
    <n v="1001"/>
    <s v="A"/>
    <n v="2851"/>
    <s v="44581พฤหัสบดี1001"/>
  </r>
  <r>
    <x v="19"/>
    <s v="พฤหัสบดี"/>
    <n v="1001"/>
    <s v="B"/>
    <n v="23061"/>
    <s v="44581พฤหัสบดี1001"/>
  </r>
  <r>
    <x v="19"/>
    <s v="พฤหัสบดี"/>
    <n v="1002"/>
    <s v="A"/>
    <n v="2750"/>
    <s v="44581พฤหัสบดี1002"/>
  </r>
  <r>
    <x v="19"/>
    <s v="พฤหัสบดี"/>
    <n v="1002"/>
    <s v="B"/>
    <n v="1514"/>
    <s v="44581พฤหัสบดี1002"/>
  </r>
  <r>
    <x v="19"/>
    <s v="พฤหัสบดี"/>
    <n v="1003"/>
    <s v="A"/>
    <n v="4300"/>
    <s v="44581พฤหัสบดี1003"/>
  </r>
  <r>
    <x v="19"/>
    <s v="พฤหัสบดี"/>
    <n v="1003"/>
    <s v="B"/>
    <n v="20524"/>
    <s v="44581พฤหัสบดี1003"/>
  </r>
  <r>
    <x v="20"/>
    <s v="ศุกร์"/>
    <n v="1001"/>
    <s v="A"/>
    <n v="29735"/>
    <s v="44582ศุกร์1001"/>
  </r>
  <r>
    <x v="20"/>
    <s v="ศุกร์"/>
    <n v="1001"/>
    <s v="B"/>
    <n v="264"/>
    <s v="44582ศุกร์1001"/>
  </r>
  <r>
    <x v="20"/>
    <s v="ศุกร์"/>
    <n v="1002"/>
    <s v="A"/>
    <n v="1327"/>
    <s v="44582ศุกร์1002"/>
  </r>
  <r>
    <x v="20"/>
    <s v="ศุกร์"/>
    <n v="1002"/>
    <s v="B"/>
    <n v="15366"/>
    <s v="44582ศุกร์1002"/>
  </r>
  <r>
    <x v="20"/>
    <s v="ศุกร์"/>
    <n v="1003"/>
    <s v="A"/>
    <n v="31240"/>
    <s v="44582ศุกร์1003"/>
  </r>
  <r>
    <x v="20"/>
    <s v="ศุกร์"/>
    <n v="1003"/>
    <s v="B"/>
    <n v="2380"/>
    <s v="44582ศุกร์1003"/>
  </r>
  <r>
    <x v="21"/>
    <s v="เสาร์"/>
    <n v="1001"/>
    <s v="A"/>
    <n v="703"/>
    <s v="44583เสาร์1001"/>
  </r>
  <r>
    <x v="21"/>
    <s v="เสาร์"/>
    <n v="1001"/>
    <s v="B"/>
    <n v="18962"/>
    <s v="44583เสาร์1001"/>
  </r>
  <r>
    <x v="21"/>
    <s v="เสาร์"/>
    <n v="1002"/>
    <s v="A"/>
    <n v="4624"/>
    <s v="44583เสาร์1002"/>
  </r>
  <r>
    <x v="21"/>
    <s v="เสาร์"/>
    <n v="1002"/>
    <s v="B"/>
    <n v="87676"/>
    <s v="44583เสาร์1002"/>
  </r>
  <r>
    <x v="21"/>
    <s v="เสาร์"/>
    <n v="1003"/>
    <s v="A"/>
    <n v="6955"/>
    <s v="44583เสาร์1003"/>
  </r>
  <r>
    <x v="21"/>
    <s v="เสาร์"/>
    <n v="1003"/>
    <s v="B"/>
    <n v="8703"/>
    <s v="44583เสาร์1003"/>
  </r>
  <r>
    <x v="22"/>
    <s v="อาทิตย์"/>
    <n v="1001"/>
    <s v="A"/>
    <n v="101626"/>
    <s v="44584อาทิตย์1001"/>
  </r>
  <r>
    <x v="22"/>
    <s v="อาทิตย์"/>
    <n v="1001"/>
    <s v="B"/>
    <n v="38062"/>
    <s v="44584อาทิตย์1001"/>
  </r>
  <r>
    <x v="22"/>
    <s v="อาทิตย์"/>
    <n v="1002"/>
    <s v="A"/>
    <n v="7835"/>
    <s v="44584อาทิตย์1002"/>
  </r>
  <r>
    <x v="22"/>
    <s v="อาทิตย์"/>
    <n v="1002"/>
    <s v="B"/>
    <n v="94910"/>
    <s v="44584อาทิตย์1002"/>
  </r>
  <r>
    <x v="22"/>
    <s v="อาทิตย์"/>
    <n v="1003"/>
    <s v="A"/>
    <n v="41284"/>
    <s v="44584อาทิตย์1003"/>
  </r>
  <r>
    <x v="22"/>
    <s v="อาทิตย์"/>
    <n v="1003"/>
    <s v="B"/>
    <n v="118283"/>
    <s v="44584อาทิตย์1003"/>
  </r>
  <r>
    <x v="23"/>
    <s v="จันทร์"/>
    <n v="1001"/>
    <s v="A"/>
    <n v="6325"/>
    <s v="44585จันทร์1001"/>
  </r>
  <r>
    <x v="23"/>
    <s v="จันทร์"/>
    <n v="1001"/>
    <s v="B"/>
    <n v="31915"/>
    <s v="44585จันทร์1001"/>
  </r>
  <r>
    <x v="23"/>
    <s v="จันทร์"/>
    <n v="1002"/>
    <s v="A"/>
    <n v="24379"/>
    <s v="44585จันทร์1002"/>
  </r>
  <r>
    <x v="23"/>
    <s v="จันทร์"/>
    <n v="1002"/>
    <s v="B"/>
    <n v="244"/>
    <s v="44585จันทร์1002"/>
  </r>
  <r>
    <x v="23"/>
    <s v="จันทร์"/>
    <n v="1003"/>
    <s v="A"/>
    <n v="44612"/>
    <s v="44585จันทร์1003"/>
  </r>
  <r>
    <x v="23"/>
    <s v="จันทร์"/>
    <n v="1003"/>
    <s v="B"/>
    <n v="47324"/>
    <s v="44585จันทร์1003"/>
  </r>
  <r>
    <x v="24"/>
    <s v="อังคาร"/>
    <n v="1001"/>
    <s v="A"/>
    <n v="24674"/>
    <s v="44586อังคาร1001"/>
  </r>
  <r>
    <x v="24"/>
    <s v="อังคาร"/>
    <n v="1001"/>
    <s v="B"/>
    <n v="19555"/>
    <s v="44586อังคาร1001"/>
  </r>
  <r>
    <x v="24"/>
    <s v="อังคาร"/>
    <n v="1002"/>
    <s v="A"/>
    <n v="39237"/>
    <s v="44586อังคาร1002"/>
  </r>
  <r>
    <x v="24"/>
    <s v="อังคาร"/>
    <n v="1002"/>
    <s v="B"/>
    <n v="14476"/>
    <s v="44586อังคาร1002"/>
  </r>
  <r>
    <x v="24"/>
    <s v="อังคาร"/>
    <n v="1003"/>
    <s v="A"/>
    <n v="125696"/>
    <s v="44586อังคาร1003"/>
  </r>
  <r>
    <x v="24"/>
    <s v="อังคาร"/>
    <n v="1003"/>
    <s v="B"/>
    <n v="5392"/>
    <s v="44586อังคาร1003"/>
  </r>
  <r>
    <x v="25"/>
    <s v="พุธ"/>
    <n v="1001"/>
    <s v="A"/>
    <n v="93770"/>
    <s v="44587พุธ1001"/>
  </r>
  <r>
    <x v="25"/>
    <s v="พุธ"/>
    <n v="1001"/>
    <s v="B"/>
    <n v="4570"/>
    <s v="44587พุธ1001"/>
  </r>
  <r>
    <x v="25"/>
    <s v="พุธ"/>
    <n v="1002"/>
    <s v="A"/>
    <n v="7452"/>
    <s v="44587พุธ1002"/>
  </r>
  <r>
    <x v="25"/>
    <s v="พุธ"/>
    <n v="1002"/>
    <s v="B"/>
    <n v="18015"/>
    <s v="44587พุธ1002"/>
  </r>
  <r>
    <x v="25"/>
    <s v="พุธ"/>
    <n v="1003"/>
    <s v="A"/>
    <n v="99066"/>
    <s v="44587พุธ1003"/>
  </r>
  <r>
    <x v="25"/>
    <s v="พุธ"/>
    <n v="1003"/>
    <s v="B"/>
    <n v="27439"/>
    <s v="44587พุธ1003"/>
  </r>
  <r>
    <x v="26"/>
    <s v="พฤหัสบดี"/>
    <n v="1001"/>
    <s v="A"/>
    <n v="5923"/>
    <s v="44588พฤหัสบดี1001"/>
  </r>
  <r>
    <x v="26"/>
    <s v="พฤหัสบดี"/>
    <n v="1001"/>
    <s v="B"/>
    <n v="978"/>
    <s v="44588พฤหัสบดี1001"/>
  </r>
  <r>
    <x v="26"/>
    <s v="พฤหัสบดี"/>
    <n v="1002"/>
    <s v="A"/>
    <n v="9868"/>
    <s v="44588พฤหัสบดี1002"/>
  </r>
  <r>
    <x v="26"/>
    <s v="พฤหัสบดี"/>
    <n v="1002"/>
    <s v="B"/>
    <n v="1976"/>
    <s v="44588พฤหัสบดี1002"/>
  </r>
  <r>
    <x v="26"/>
    <s v="พฤหัสบดี"/>
    <n v="1003"/>
    <s v="A"/>
    <n v="26178"/>
    <s v="44588พฤหัสบดี1003"/>
  </r>
  <r>
    <x v="26"/>
    <s v="พฤหัสบดี"/>
    <n v="1003"/>
    <s v="B"/>
    <n v="5933"/>
    <s v="44588พฤหัสบดี1003"/>
  </r>
  <r>
    <x v="27"/>
    <s v="ศุกร์"/>
    <n v="1001"/>
    <s v="A"/>
    <n v="70382"/>
    <s v="44589ศุกร์1001"/>
  </r>
  <r>
    <x v="27"/>
    <s v="ศุกร์"/>
    <n v="1001"/>
    <s v="B"/>
    <n v="2617"/>
    <s v="44589ศุกร์1001"/>
  </r>
  <r>
    <x v="27"/>
    <s v="ศุกร์"/>
    <n v="1002"/>
    <s v="A"/>
    <n v="8299"/>
    <s v="44589ศุกร์1002"/>
  </r>
  <r>
    <x v="27"/>
    <s v="ศุกร์"/>
    <n v="1002"/>
    <s v="B"/>
    <n v="18779"/>
    <s v="44589ศุกร์1002"/>
  </r>
  <r>
    <x v="27"/>
    <s v="ศุกร์"/>
    <n v="1003"/>
    <s v="A"/>
    <n v="2988"/>
    <s v="44589ศุกร์1003"/>
  </r>
  <r>
    <x v="27"/>
    <s v="ศุกร์"/>
    <n v="1003"/>
    <s v="B"/>
    <n v="28817"/>
    <s v="44589ศุกร์1003"/>
  </r>
  <r>
    <x v="28"/>
    <s v="เสาร์"/>
    <n v="1001"/>
    <s v="A"/>
    <n v="207728"/>
    <s v="44590เสาร์1001"/>
  </r>
  <r>
    <x v="28"/>
    <s v="เสาร์"/>
    <n v="1001"/>
    <s v="B"/>
    <n v="49703"/>
    <s v="44590เสาร์1001"/>
  </r>
  <r>
    <x v="28"/>
    <s v="เสาร์"/>
    <n v="1002"/>
    <s v="A"/>
    <n v="29192"/>
    <s v="44590เสาร์1002"/>
  </r>
  <r>
    <x v="28"/>
    <s v="เสาร์"/>
    <n v="1002"/>
    <s v="B"/>
    <n v="55977"/>
    <s v="44590เสาร์1002"/>
  </r>
  <r>
    <x v="28"/>
    <s v="เสาร์"/>
    <n v="1003"/>
    <s v="A"/>
    <n v="15928"/>
    <s v="44590เสาร์1003"/>
  </r>
  <r>
    <x v="28"/>
    <s v="เสาร์"/>
    <n v="1003"/>
    <s v="B"/>
    <n v="16359"/>
    <s v="44590เสาร์1003"/>
  </r>
  <r>
    <x v="29"/>
    <s v="อาทิตย์"/>
    <n v="1001"/>
    <s v="A"/>
    <n v="21332"/>
    <s v="44591อาทิตย์1001"/>
  </r>
  <r>
    <x v="29"/>
    <s v="อาทิตย์"/>
    <n v="1001"/>
    <s v="B"/>
    <n v="143533"/>
    <s v="44591อาทิตย์1001"/>
  </r>
  <r>
    <x v="29"/>
    <s v="อาทิตย์"/>
    <n v="1002"/>
    <s v="A"/>
    <n v="166200"/>
    <s v="44591อาทิตย์1002"/>
  </r>
  <r>
    <x v="29"/>
    <s v="อาทิตย์"/>
    <n v="1002"/>
    <s v="B"/>
    <n v="9419"/>
    <s v="44591อาทิตย์1002"/>
  </r>
  <r>
    <x v="29"/>
    <s v="อาทิตย์"/>
    <n v="1003"/>
    <s v="A"/>
    <n v="33808"/>
    <s v="44591อาทิตย์1003"/>
  </r>
  <r>
    <x v="29"/>
    <s v="อาทิตย์"/>
    <n v="1003"/>
    <s v="B"/>
    <n v="81795"/>
    <s v="44591อาทิตย์1003"/>
  </r>
  <r>
    <x v="30"/>
    <s v="จันทร์"/>
    <n v="1001"/>
    <s v="A"/>
    <n v="2160"/>
    <s v="44592จันทร์1001"/>
  </r>
  <r>
    <x v="30"/>
    <s v="จันทร์"/>
    <n v="1001"/>
    <s v="B"/>
    <n v="4133"/>
    <s v="44592จันทร์1001"/>
  </r>
  <r>
    <x v="30"/>
    <s v="จันทร์"/>
    <n v="1002"/>
    <s v="A"/>
    <n v="26200"/>
    <s v="44592จันทร์1002"/>
  </r>
  <r>
    <x v="30"/>
    <s v="จันทร์"/>
    <n v="1002"/>
    <s v="B"/>
    <n v="17923"/>
    <s v="44592จันทร์1002"/>
  </r>
  <r>
    <x v="30"/>
    <s v="จันทร์"/>
    <n v="1003"/>
    <s v="A"/>
    <n v="80546"/>
    <s v="44592จันทร์1003"/>
  </r>
  <r>
    <x v="30"/>
    <s v="จันทร์"/>
    <n v="1003"/>
    <s v="B"/>
    <n v="7993"/>
    <s v="44592จันทร์1003"/>
  </r>
  <r>
    <x v="31"/>
    <s v="อังคาร"/>
    <n v="1001"/>
    <s v="A"/>
    <n v="29690"/>
    <s v="44593อังคาร1001"/>
  </r>
  <r>
    <x v="31"/>
    <s v="อังคาร"/>
    <n v="1001"/>
    <s v="B"/>
    <n v="527"/>
    <s v="44593อังคาร1001"/>
  </r>
  <r>
    <x v="31"/>
    <s v="อังคาร"/>
    <n v="1002"/>
    <s v="A"/>
    <n v="24943"/>
    <s v="44593อังคาร1002"/>
  </r>
  <r>
    <x v="31"/>
    <s v="อังคาร"/>
    <n v="1002"/>
    <s v="B"/>
    <n v="38157"/>
    <s v="44593อังคาร1002"/>
  </r>
  <r>
    <x v="31"/>
    <s v="อังคาร"/>
    <n v="1003"/>
    <s v="A"/>
    <n v="39199"/>
    <s v="44593อังคาร1003"/>
  </r>
  <r>
    <x v="31"/>
    <s v="อังคาร"/>
    <n v="1003"/>
    <s v="B"/>
    <n v="4409"/>
    <s v="44593อังคาร1003"/>
  </r>
  <r>
    <x v="32"/>
    <s v="พุธ"/>
    <n v="1001"/>
    <s v="A"/>
    <n v="39842"/>
    <s v="44594พุธ1001"/>
  </r>
  <r>
    <x v="32"/>
    <s v="พุธ"/>
    <n v="1001"/>
    <s v="B"/>
    <n v="40612"/>
    <s v="44594พุธ1001"/>
  </r>
  <r>
    <x v="32"/>
    <s v="พุธ"/>
    <n v="1002"/>
    <s v="A"/>
    <n v="1246"/>
    <s v="44594พุธ1002"/>
  </r>
  <r>
    <x v="32"/>
    <s v="พุธ"/>
    <n v="1002"/>
    <s v="B"/>
    <n v="26242"/>
    <s v="44594พุธ1002"/>
  </r>
  <r>
    <x v="32"/>
    <s v="พุธ"/>
    <n v="1003"/>
    <s v="A"/>
    <n v="67776"/>
    <s v="44594พุธ1003"/>
  </r>
  <r>
    <x v="32"/>
    <s v="พุธ"/>
    <n v="1003"/>
    <s v="B"/>
    <n v="33965"/>
    <s v="44594พุธ1003"/>
  </r>
  <r>
    <x v="33"/>
    <s v="พฤหัสบดี"/>
    <n v="1001"/>
    <s v="A"/>
    <n v="54134"/>
    <s v="44595พฤหัสบดี1001"/>
  </r>
  <r>
    <x v="33"/>
    <s v="พฤหัสบดี"/>
    <n v="1001"/>
    <s v="B"/>
    <n v="28071"/>
    <s v="44595พฤหัสบดี1001"/>
  </r>
  <r>
    <x v="33"/>
    <s v="พฤหัสบดี"/>
    <n v="1002"/>
    <s v="A"/>
    <n v="69244"/>
    <s v="44595พฤหัสบดี1002"/>
  </r>
  <r>
    <x v="33"/>
    <s v="พฤหัสบดี"/>
    <n v="1002"/>
    <s v="B"/>
    <n v="40716"/>
    <s v="44595พฤหัสบดี1002"/>
  </r>
  <r>
    <x v="33"/>
    <s v="พฤหัสบดี"/>
    <n v="1003"/>
    <s v="A"/>
    <n v="42645"/>
    <s v="44595พฤหัสบดี1003"/>
  </r>
  <r>
    <x v="33"/>
    <s v="พฤหัสบดี"/>
    <n v="1003"/>
    <s v="B"/>
    <n v="34244"/>
    <s v="44595พฤหัสบดี1003"/>
  </r>
  <r>
    <x v="34"/>
    <s v="ศุกร์"/>
    <n v="1001"/>
    <s v="A"/>
    <n v="46063"/>
    <s v="44596ศุกร์1001"/>
  </r>
  <r>
    <x v="34"/>
    <s v="ศุกร์"/>
    <n v="1001"/>
    <s v="B"/>
    <n v="1586"/>
    <s v="44596ศุกร์1001"/>
  </r>
  <r>
    <x v="34"/>
    <s v="ศุกร์"/>
    <n v="1002"/>
    <s v="A"/>
    <n v="9666"/>
    <s v="44596ศุกร์1002"/>
  </r>
  <r>
    <x v="34"/>
    <s v="ศุกร์"/>
    <n v="1002"/>
    <s v="B"/>
    <n v="12087"/>
    <s v="44596ศุกร์1002"/>
  </r>
  <r>
    <x v="34"/>
    <s v="ศุกร์"/>
    <n v="1003"/>
    <s v="A"/>
    <n v="74242"/>
    <s v="44596ศุกร์1003"/>
  </r>
  <r>
    <x v="34"/>
    <s v="ศุกร์"/>
    <n v="1003"/>
    <s v="B"/>
    <n v="16635"/>
    <s v="44596ศุกร์1003"/>
  </r>
  <r>
    <x v="35"/>
    <s v="เสาร์"/>
    <n v="1001"/>
    <s v="A"/>
    <n v="115242"/>
    <s v="44597เสาร์1001"/>
  </r>
  <r>
    <x v="35"/>
    <s v="เสาร์"/>
    <n v="1001"/>
    <s v="B"/>
    <n v="531"/>
    <s v="44597เสาร์1001"/>
  </r>
  <r>
    <x v="35"/>
    <s v="เสาร์"/>
    <n v="1002"/>
    <s v="A"/>
    <n v="67486"/>
    <s v="44597เสาร์1002"/>
  </r>
  <r>
    <x v="35"/>
    <s v="เสาร์"/>
    <n v="1002"/>
    <s v="B"/>
    <n v="4068"/>
    <s v="44597เสาร์1002"/>
  </r>
  <r>
    <x v="35"/>
    <s v="เสาร์"/>
    <n v="1003"/>
    <s v="A"/>
    <n v="61545"/>
    <s v="44597เสาร์1003"/>
  </r>
  <r>
    <x v="35"/>
    <s v="เสาร์"/>
    <n v="1003"/>
    <s v="B"/>
    <n v="160725"/>
    <s v="44597เสาร์1003"/>
  </r>
  <r>
    <x v="36"/>
    <s v="อาทิตย์"/>
    <n v="1001"/>
    <s v="A"/>
    <n v="83199"/>
    <s v="44598อาทิตย์1001"/>
  </r>
  <r>
    <x v="36"/>
    <s v="อาทิตย์"/>
    <n v="1001"/>
    <s v="B"/>
    <n v="64322"/>
    <s v="44598อาทิตย์1001"/>
  </r>
  <r>
    <x v="36"/>
    <s v="อาทิตย์"/>
    <n v="1002"/>
    <s v="A"/>
    <n v="117546"/>
    <s v="44598อาทิตย์1002"/>
  </r>
  <r>
    <x v="36"/>
    <s v="อาทิตย์"/>
    <n v="1002"/>
    <s v="B"/>
    <n v="23590"/>
    <s v="44598อาทิตย์1002"/>
  </r>
  <r>
    <x v="36"/>
    <s v="อาทิตย์"/>
    <n v="1003"/>
    <s v="A"/>
    <n v="60460"/>
    <s v="44598อาทิตย์1003"/>
  </r>
  <r>
    <x v="36"/>
    <s v="อาทิตย์"/>
    <n v="1003"/>
    <s v="B"/>
    <n v="25365"/>
    <s v="44598อาทิตย์1003"/>
  </r>
  <r>
    <x v="37"/>
    <s v="จันทร์"/>
    <n v="1001"/>
    <s v="A"/>
    <n v="113913"/>
    <s v="44599จันทร์1001"/>
  </r>
  <r>
    <x v="37"/>
    <s v="จันทร์"/>
    <n v="1001"/>
    <s v="B"/>
    <n v="5123"/>
    <s v="44599จันทร์1001"/>
  </r>
  <r>
    <x v="37"/>
    <s v="จันทร์"/>
    <n v="1002"/>
    <s v="A"/>
    <n v="49235"/>
    <s v="44599จันทร์1002"/>
  </r>
  <r>
    <x v="37"/>
    <s v="จันทร์"/>
    <n v="1002"/>
    <s v="B"/>
    <n v="1579"/>
    <s v="44599จันทร์1002"/>
  </r>
  <r>
    <x v="37"/>
    <s v="จันทร์"/>
    <n v="1003"/>
    <s v="A"/>
    <n v="836"/>
    <s v="44599จันทร์1003"/>
  </r>
  <r>
    <x v="37"/>
    <s v="จันทร์"/>
    <n v="1003"/>
    <s v="B"/>
    <n v="82073"/>
    <s v="44599จันทร์1003"/>
  </r>
  <r>
    <x v="38"/>
    <s v="อังคาร"/>
    <n v="1001"/>
    <s v="A"/>
    <n v="15043"/>
    <s v="44600อังคาร1001"/>
  </r>
  <r>
    <x v="38"/>
    <s v="อังคาร"/>
    <n v="1001"/>
    <s v="B"/>
    <n v="43754"/>
    <s v="44600อังคาร1001"/>
  </r>
  <r>
    <x v="38"/>
    <s v="อังคาร"/>
    <n v="1002"/>
    <s v="A"/>
    <n v="48015"/>
    <s v="44600อังคาร1002"/>
  </r>
  <r>
    <x v="38"/>
    <s v="อังคาร"/>
    <n v="1002"/>
    <s v="B"/>
    <n v="959"/>
    <s v="44600อังคาร1002"/>
  </r>
  <r>
    <x v="38"/>
    <s v="อังคาร"/>
    <n v="1003"/>
    <s v="A"/>
    <n v="14809"/>
    <s v="44600อังคาร1003"/>
  </r>
  <r>
    <x v="38"/>
    <s v="อังคาร"/>
    <n v="1003"/>
    <s v="B"/>
    <n v="3952"/>
    <s v="44600อังคาร1003"/>
  </r>
  <r>
    <x v="39"/>
    <s v="พุธ"/>
    <n v="1001"/>
    <s v="A"/>
    <n v="47573"/>
    <s v="44601พุธ1001"/>
  </r>
  <r>
    <x v="39"/>
    <s v="พุธ"/>
    <n v="1001"/>
    <s v="B"/>
    <n v="42715"/>
    <s v="44601พุธ1001"/>
  </r>
  <r>
    <x v="39"/>
    <s v="พุธ"/>
    <n v="1002"/>
    <s v="A"/>
    <n v="6274"/>
    <s v="44601พุธ1002"/>
  </r>
  <r>
    <x v="39"/>
    <s v="พุธ"/>
    <n v="1002"/>
    <s v="B"/>
    <n v="817"/>
    <s v="44601พุธ1002"/>
  </r>
  <r>
    <x v="39"/>
    <s v="พุธ"/>
    <n v="1003"/>
    <s v="A"/>
    <n v="50408"/>
    <s v="44601พุธ1003"/>
  </r>
  <r>
    <x v="39"/>
    <s v="พุธ"/>
    <n v="1003"/>
    <s v="B"/>
    <n v="8985"/>
    <s v="44601พุธ1003"/>
  </r>
  <r>
    <x v="40"/>
    <s v="พฤหัสบดี"/>
    <n v="1001"/>
    <s v="A"/>
    <n v="17380"/>
    <s v="44602พฤหัสบดี1001"/>
  </r>
  <r>
    <x v="40"/>
    <s v="พฤหัสบดี"/>
    <n v="1001"/>
    <s v="B"/>
    <n v="50265"/>
    <s v="44602พฤหัสบดี1001"/>
  </r>
  <r>
    <x v="40"/>
    <s v="พฤหัสบดี"/>
    <n v="1002"/>
    <s v="A"/>
    <n v="70346"/>
    <s v="44602พฤหัสบดี1002"/>
  </r>
  <r>
    <x v="40"/>
    <s v="พฤหัสบดี"/>
    <n v="1002"/>
    <s v="B"/>
    <n v="19489"/>
    <s v="44602พฤหัสบดี1002"/>
  </r>
  <r>
    <x v="40"/>
    <s v="พฤหัสบดี"/>
    <n v="1003"/>
    <s v="A"/>
    <n v="3668"/>
    <s v="44602พฤหัสบดี1003"/>
  </r>
  <r>
    <x v="40"/>
    <s v="พฤหัสบดี"/>
    <n v="1003"/>
    <s v="B"/>
    <n v="32704"/>
    <s v="44602พฤหัสบดี1003"/>
  </r>
  <r>
    <x v="41"/>
    <s v="ศุกร์"/>
    <n v="1001"/>
    <s v="A"/>
    <n v="45591"/>
    <s v="44603ศุกร์1001"/>
  </r>
  <r>
    <x v="41"/>
    <s v="ศุกร์"/>
    <n v="1001"/>
    <s v="B"/>
    <n v="48966"/>
    <s v="44603ศุกร์1001"/>
  </r>
  <r>
    <x v="41"/>
    <s v="ศุกร์"/>
    <n v="1002"/>
    <s v="A"/>
    <n v="75777"/>
    <s v="44603ศุกร์1002"/>
  </r>
  <r>
    <x v="41"/>
    <s v="ศุกร์"/>
    <n v="1002"/>
    <s v="B"/>
    <n v="10771"/>
    <s v="44603ศุกร์1002"/>
  </r>
  <r>
    <x v="41"/>
    <s v="ศุกร์"/>
    <n v="1003"/>
    <s v="A"/>
    <n v="51223"/>
    <s v="44603ศุกร์1003"/>
  </r>
  <r>
    <x v="41"/>
    <s v="ศุกร์"/>
    <n v="1003"/>
    <s v="B"/>
    <n v="909"/>
    <s v="44603ศุกร์1003"/>
  </r>
  <r>
    <x v="42"/>
    <s v="เสาร์"/>
    <n v="1001"/>
    <s v="A"/>
    <n v="9798"/>
    <s v="44604เสาร์1001"/>
  </r>
  <r>
    <x v="42"/>
    <s v="เสาร์"/>
    <n v="1001"/>
    <s v="B"/>
    <n v="24862"/>
    <s v="44604เสาร์1001"/>
  </r>
  <r>
    <x v="42"/>
    <s v="เสาร์"/>
    <n v="1002"/>
    <s v="A"/>
    <n v="62788"/>
    <s v="44604เสาร์1002"/>
  </r>
  <r>
    <x v="42"/>
    <s v="เสาร์"/>
    <n v="1002"/>
    <s v="B"/>
    <n v="10612"/>
    <s v="44604เสาร์1002"/>
  </r>
  <r>
    <x v="42"/>
    <s v="เสาร์"/>
    <n v="1003"/>
    <s v="A"/>
    <n v="277620"/>
    <s v="44604เสาร์1003"/>
  </r>
  <r>
    <x v="42"/>
    <s v="เสาร์"/>
    <n v="1003"/>
    <s v="B"/>
    <n v="4368"/>
    <s v="44604เสาร์1003"/>
  </r>
  <r>
    <x v="43"/>
    <s v="อาทิตย์"/>
    <n v="1001"/>
    <s v="A"/>
    <n v="27725"/>
    <s v="44605อาทิตย์1001"/>
  </r>
  <r>
    <x v="43"/>
    <s v="อาทิตย์"/>
    <n v="1001"/>
    <s v="B"/>
    <n v="64542"/>
    <s v="44605อาทิตย์1001"/>
  </r>
  <r>
    <x v="43"/>
    <s v="อาทิตย์"/>
    <n v="1002"/>
    <s v="A"/>
    <n v="38432"/>
    <s v="44605อาทิตย์1002"/>
  </r>
  <r>
    <x v="43"/>
    <s v="อาทิตย์"/>
    <n v="1002"/>
    <s v="B"/>
    <n v="2307"/>
    <s v="44605อาทิตย์1002"/>
  </r>
  <r>
    <x v="43"/>
    <s v="อาทิตย์"/>
    <n v="1003"/>
    <s v="A"/>
    <n v="180285"/>
    <s v="44605อาทิตย์1003"/>
  </r>
  <r>
    <x v="43"/>
    <s v="อาทิตย์"/>
    <n v="1003"/>
    <s v="B"/>
    <n v="30468"/>
    <s v="44605อาทิตย์1003"/>
  </r>
  <r>
    <x v="44"/>
    <s v="จันทร์"/>
    <n v="1001"/>
    <s v="A"/>
    <n v="4664"/>
    <s v="44606จันทร์1001"/>
  </r>
  <r>
    <x v="44"/>
    <s v="จันทร์"/>
    <n v="1001"/>
    <s v="B"/>
    <n v="2992"/>
    <s v="44606จันทร์1001"/>
  </r>
  <r>
    <x v="44"/>
    <s v="จันทร์"/>
    <n v="1002"/>
    <s v="A"/>
    <n v="22645"/>
    <s v="44606จันทร์1002"/>
  </r>
  <r>
    <x v="44"/>
    <s v="จันทร์"/>
    <n v="1002"/>
    <s v="B"/>
    <n v="1236"/>
    <s v="44606จันทร์1002"/>
  </r>
  <r>
    <x v="44"/>
    <s v="จันทร์"/>
    <n v="1003"/>
    <s v="A"/>
    <n v="117131"/>
    <s v="44606จันทร์1003"/>
  </r>
  <r>
    <x v="44"/>
    <s v="จันทร์"/>
    <n v="1003"/>
    <s v="B"/>
    <n v="21528"/>
    <s v="44606จันทร์1003"/>
  </r>
  <r>
    <x v="45"/>
    <s v="อังคาร"/>
    <n v="1001"/>
    <s v="A"/>
    <n v="123954"/>
    <s v="44607อังคาร1001"/>
  </r>
  <r>
    <x v="45"/>
    <s v="อังคาร"/>
    <n v="1001"/>
    <s v="B"/>
    <n v="21479"/>
    <s v="44607อังคาร1001"/>
  </r>
  <r>
    <x v="45"/>
    <s v="อังคาร"/>
    <n v="1002"/>
    <s v="A"/>
    <n v="84163"/>
    <s v="44607อังคาร1002"/>
  </r>
  <r>
    <x v="45"/>
    <s v="อังคาร"/>
    <n v="1002"/>
    <s v="B"/>
    <n v="30911"/>
    <s v="44607อังคาร1002"/>
  </r>
  <r>
    <x v="45"/>
    <s v="อังคาร"/>
    <n v="1003"/>
    <s v="A"/>
    <n v="14688"/>
    <s v="44607อังคาร1003"/>
  </r>
  <r>
    <x v="45"/>
    <s v="อังคาร"/>
    <n v="1003"/>
    <s v="B"/>
    <n v="9274"/>
    <s v="44607อังคาร1003"/>
  </r>
  <r>
    <x v="46"/>
    <s v="พุธ"/>
    <n v="1001"/>
    <s v="A"/>
    <n v="98957"/>
    <s v="44608พุธ1001"/>
  </r>
  <r>
    <x v="46"/>
    <s v="พุธ"/>
    <n v="1001"/>
    <s v="B"/>
    <n v="9101"/>
    <s v="44608พุธ1001"/>
  </r>
  <r>
    <x v="46"/>
    <s v="พุธ"/>
    <n v="1002"/>
    <s v="A"/>
    <n v="17974"/>
    <s v="44608พุธ1002"/>
  </r>
  <r>
    <x v="46"/>
    <s v="พุธ"/>
    <n v="1002"/>
    <s v="B"/>
    <n v="1670"/>
    <s v="44608พุธ1002"/>
  </r>
  <r>
    <x v="46"/>
    <s v="พุธ"/>
    <n v="1003"/>
    <s v="A"/>
    <n v="27877"/>
    <s v="44608พุธ1003"/>
  </r>
  <r>
    <x v="46"/>
    <s v="พุธ"/>
    <n v="1003"/>
    <s v="B"/>
    <n v="20943"/>
    <s v="44608พุธ1003"/>
  </r>
  <r>
    <x v="47"/>
    <s v="พฤหัสบดี"/>
    <n v="1001"/>
    <s v="A"/>
    <n v="23672"/>
    <s v="44609พฤหัสบดี1001"/>
  </r>
  <r>
    <x v="47"/>
    <s v="พฤหัสบดี"/>
    <n v="1001"/>
    <s v="B"/>
    <n v="33307"/>
    <s v="44609พฤหัสบดี1001"/>
  </r>
  <r>
    <x v="47"/>
    <s v="พฤหัสบดี"/>
    <n v="1002"/>
    <s v="A"/>
    <n v="520"/>
    <s v="44609พฤหัสบดี1002"/>
  </r>
  <r>
    <x v="47"/>
    <s v="พฤหัสบดี"/>
    <n v="1002"/>
    <s v="B"/>
    <n v="23350"/>
    <s v="44609พฤหัสบดี1002"/>
  </r>
  <r>
    <x v="47"/>
    <s v="พฤหัสบดี"/>
    <n v="1003"/>
    <s v="A"/>
    <n v="6529"/>
    <s v="44609พฤหัสบดี1003"/>
  </r>
  <r>
    <x v="47"/>
    <s v="พฤหัสบดี"/>
    <n v="1003"/>
    <s v="B"/>
    <n v="55056"/>
    <s v="44609พฤหัสบดี1003"/>
  </r>
  <r>
    <x v="48"/>
    <s v="ศุกร์"/>
    <n v="1001"/>
    <s v="A"/>
    <n v="89493"/>
    <s v="44610ศุกร์1001"/>
  </r>
  <r>
    <x v="48"/>
    <s v="ศุกร์"/>
    <n v="1001"/>
    <s v="B"/>
    <n v="53825"/>
    <s v="44610ศุกร์1001"/>
  </r>
  <r>
    <x v="48"/>
    <s v="ศุกร์"/>
    <n v="1002"/>
    <s v="A"/>
    <n v="45908"/>
    <s v="44610ศุกร์1002"/>
  </r>
  <r>
    <x v="48"/>
    <s v="ศุกร์"/>
    <n v="1002"/>
    <s v="B"/>
    <n v="415"/>
    <s v="44610ศุกร์1002"/>
  </r>
  <r>
    <x v="48"/>
    <s v="ศุกร์"/>
    <n v="1003"/>
    <s v="A"/>
    <n v="84139"/>
    <s v="44610ศุกร์1003"/>
  </r>
  <r>
    <x v="48"/>
    <s v="ศุกร์"/>
    <n v="1003"/>
    <s v="B"/>
    <n v="1230"/>
    <s v="44610ศุกร์1003"/>
  </r>
  <r>
    <x v="49"/>
    <s v="เสาร์"/>
    <n v="1001"/>
    <s v="A"/>
    <n v="25676"/>
    <s v="44611เสาร์1001"/>
  </r>
  <r>
    <x v="49"/>
    <s v="เสาร์"/>
    <n v="1001"/>
    <s v="B"/>
    <n v="24217"/>
    <s v="44611เสาร์1001"/>
  </r>
  <r>
    <x v="49"/>
    <s v="เสาร์"/>
    <n v="1002"/>
    <s v="A"/>
    <n v="134595"/>
    <s v="44611เสาร์1002"/>
  </r>
  <r>
    <x v="49"/>
    <s v="เสาร์"/>
    <n v="1002"/>
    <s v="B"/>
    <n v="32226"/>
    <s v="44611เสาร์1002"/>
  </r>
  <r>
    <x v="49"/>
    <s v="เสาร์"/>
    <n v="1003"/>
    <s v="A"/>
    <n v="1618"/>
    <s v="44611เสาร์1003"/>
  </r>
  <r>
    <x v="49"/>
    <s v="เสาร์"/>
    <n v="1003"/>
    <s v="B"/>
    <n v="8485"/>
    <s v="44611เสาร์1003"/>
  </r>
  <r>
    <x v="50"/>
    <s v="อาทิตย์"/>
    <n v="1001"/>
    <s v="A"/>
    <n v="205751"/>
    <s v="44612อาทิตย์1001"/>
  </r>
  <r>
    <x v="50"/>
    <s v="อาทิตย์"/>
    <n v="1001"/>
    <s v="B"/>
    <n v="31811"/>
    <s v="44612อาทิตย์1001"/>
  </r>
  <r>
    <x v="50"/>
    <s v="อาทิตย์"/>
    <n v="1002"/>
    <s v="A"/>
    <n v="27191"/>
    <s v="44612อาทิตย์1002"/>
  </r>
  <r>
    <x v="50"/>
    <s v="อาทิตย์"/>
    <n v="1002"/>
    <s v="B"/>
    <n v="76911"/>
    <s v="44612อาทิตย์1002"/>
  </r>
  <r>
    <x v="50"/>
    <s v="อาทิตย์"/>
    <n v="1003"/>
    <s v="A"/>
    <n v="33146"/>
    <s v="44612อาทิตย์1003"/>
  </r>
  <r>
    <x v="50"/>
    <s v="อาทิตย์"/>
    <n v="1003"/>
    <s v="B"/>
    <n v="78525"/>
    <s v="44612อาทิตย์1003"/>
  </r>
  <r>
    <x v="51"/>
    <s v="จันทร์"/>
    <n v="1001"/>
    <s v="A"/>
    <n v="42364"/>
    <s v="44613จันทร์1001"/>
  </r>
  <r>
    <x v="51"/>
    <s v="จันทร์"/>
    <n v="1001"/>
    <s v="B"/>
    <n v="2529"/>
    <s v="44613จันทร์1001"/>
  </r>
  <r>
    <x v="51"/>
    <s v="จันทร์"/>
    <n v="1002"/>
    <s v="A"/>
    <n v="60169"/>
    <s v="44613จันทร์1002"/>
  </r>
  <r>
    <x v="51"/>
    <s v="จันทร์"/>
    <n v="1002"/>
    <s v="B"/>
    <n v="12662"/>
    <s v="44613จันทร์1002"/>
  </r>
  <r>
    <x v="51"/>
    <s v="จันทร์"/>
    <n v="1003"/>
    <s v="A"/>
    <n v="763"/>
    <s v="44613จันทร์1003"/>
  </r>
  <r>
    <x v="51"/>
    <s v="จันทร์"/>
    <n v="1003"/>
    <s v="B"/>
    <n v="34292"/>
    <s v="44613จันทร์1003"/>
  </r>
  <r>
    <x v="52"/>
    <s v="อังคาร"/>
    <n v="1001"/>
    <s v="A"/>
    <n v="69839"/>
    <s v="44614อังคาร1001"/>
  </r>
  <r>
    <x v="52"/>
    <s v="อังคาร"/>
    <n v="1001"/>
    <s v="B"/>
    <n v="44007"/>
    <s v="44614อังคาร1001"/>
  </r>
  <r>
    <x v="52"/>
    <s v="อังคาร"/>
    <n v="1002"/>
    <s v="A"/>
    <n v="27239"/>
    <s v="44614อังคาร1002"/>
  </r>
  <r>
    <x v="52"/>
    <s v="อังคาร"/>
    <n v="1002"/>
    <s v="B"/>
    <n v="7053"/>
    <s v="44614อังคาร1002"/>
  </r>
  <r>
    <x v="52"/>
    <s v="อังคาร"/>
    <n v="1003"/>
    <s v="A"/>
    <n v="13003"/>
    <s v="44614อังคาร1003"/>
  </r>
  <r>
    <x v="52"/>
    <s v="อังคาร"/>
    <n v="1003"/>
    <s v="B"/>
    <n v="93583"/>
    <s v="44614อังคาร1003"/>
  </r>
  <r>
    <x v="53"/>
    <s v="พุธ"/>
    <n v="1001"/>
    <s v="A"/>
    <n v="13997"/>
    <s v="44615พุธ1001"/>
  </r>
  <r>
    <x v="53"/>
    <s v="พุธ"/>
    <n v="1001"/>
    <s v="B"/>
    <n v="12812"/>
    <s v="44615พุธ1001"/>
  </r>
  <r>
    <x v="53"/>
    <s v="พุธ"/>
    <n v="1002"/>
    <s v="A"/>
    <n v="39405"/>
    <s v="44615พุธ1002"/>
  </r>
  <r>
    <x v="53"/>
    <s v="พุธ"/>
    <n v="1002"/>
    <s v="B"/>
    <n v="15457"/>
    <s v="44615พุธ1002"/>
  </r>
  <r>
    <x v="53"/>
    <s v="พุธ"/>
    <n v="1003"/>
    <s v="A"/>
    <n v="354"/>
    <s v="44615พุธ1003"/>
  </r>
  <r>
    <x v="53"/>
    <s v="พุธ"/>
    <n v="1003"/>
    <s v="B"/>
    <n v="8521"/>
    <s v="44615พุธ1003"/>
  </r>
  <r>
    <x v="54"/>
    <s v="พฤหัสบดี"/>
    <n v="1001"/>
    <s v="A"/>
    <n v="12842"/>
    <s v="44616พฤหัสบดี1001"/>
  </r>
  <r>
    <x v="54"/>
    <s v="พฤหัสบดี"/>
    <n v="1001"/>
    <s v="B"/>
    <n v="21610"/>
    <s v="44616พฤหัสบดี1001"/>
  </r>
  <r>
    <x v="54"/>
    <s v="พฤหัสบดี"/>
    <n v="1002"/>
    <s v="A"/>
    <n v="37203"/>
    <s v="44616พฤหัสบดี1002"/>
  </r>
  <r>
    <x v="54"/>
    <s v="พฤหัสบดี"/>
    <n v="1002"/>
    <s v="B"/>
    <n v="3288"/>
    <s v="44616พฤหัสบดี1002"/>
  </r>
  <r>
    <x v="54"/>
    <s v="พฤหัสบดี"/>
    <n v="1003"/>
    <s v="A"/>
    <n v="71763"/>
    <s v="44616พฤหัสบดี1003"/>
  </r>
  <r>
    <x v="54"/>
    <s v="พฤหัสบดี"/>
    <n v="1003"/>
    <s v="B"/>
    <n v="43053"/>
    <s v="44616พฤหัสบดี1003"/>
  </r>
  <r>
    <x v="55"/>
    <s v="ศุกร์"/>
    <n v="1001"/>
    <s v="A"/>
    <n v="56207"/>
    <s v="44617ศุกร์1001"/>
  </r>
  <r>
    <x v="55"/>
    <s v="ศุกร์"/>
    <n v="1001"/>
    <s v="B"/>
    <n v="56170"/>
    <s v="44617ศุกร์1001"/>
  </r>
  <r>
    <x v="55"/>
    <s v="ศุกร์"/>
    <n v="1002"/>
    <s v="A"/>
    <n v="48413"/>
    <s v="44617ศุกร์1002"/>
  </r>
  <r>
    <x v="55"/>
    <s v="ศุกร์"/>
    <n v="1002"/>
    <s v="B"/>
    <n v="18470"/>
    <s v="44617ศุกร์1002"/>
  </r>
  <r>
    <x v="55"/>
    <s v="ศุกร์"/>
    <n v="1003"/>
    <s v="A"/>
    <n v="22684"/>
    <s v="44617ศุกร์1003"/>
  </r>
  <r>
    <x v="55"/>
    <s v="ศุกร์"/>
    <n v="1003"/>
    <s v="B"/>
    <n v="65394"/>
    <s v="44617ศุกร์1003"/>
  </r>
  <r>
    <x v="56"/>
    <s v="เสาร์"/>
    <n v="1001"/>
    <s v="A"/>
    <n v="1670"/>
    <s v="44618เสาร์1001"/>
  </r>
  <r>
    <x v="56"/>
    <s v="เสาร์"/>
    <n v="1001"/>
    <s v="B"/>
    <n v="12075"/>
    <s v="44618เสาร์1001"/>
  </r>
  <r>
    <x v="56"/>
    <s v="เสาร์"/>
    <n v="1002"/>
    <s v="A"/>
    <n v="2671"/>
    <s v="44618เสาร์1002"/>
  </r>
  <r>
    <x v="56"/>
    <s v="เสาร์"/>
    <n v="1002"/>
    <s v="B"/>
    <n v="36146"/>
    <s v="44618เสาร์1002"/>
  </r>
  <r>
    <x v="56"/>
    <s v="เสาร์"/>
    <n v="1003"/>
    <s v="A"/>
    <n v="33828"/>
    <s v="44618เสาร์1003"/>
  </r>
  <r>
    <x v="56"/>
    <s v="เสาร์"/>
    <n v="1003"/>
    <s v="B"/>
    <n v="100487"/>
    <s v="44618เสาร์1003"/>
  </r>
  <r>
    <x v="57"/>
    <s v="อาทิตย์"/>
    <n v="1001"/>
    <s v="A"/>
    <n v="176013"/>
    <s v="44619อาทิตย์1001"/>
  </r>
  <r>
    <x v="57"/>
    <s v="อาทิตย์"/>
    <n v="1001"/>
    <s v="B"/>
    <n v="67823"/>
    <s v="44619อาทิตย์1001"/>
  </r>
  <r>
    <x v="57"/>
    <s v="อาทิตย์"/>
    <n v="1002"/>
    <s v="A"/>
    <n v="126253"/>
    <s v="44619อาทิตย์1002"/>
  </r>
  <r>
    <x v="57"/>
    <s v="อาทิตย์"/>
    <n v="1002"/>
    <s v="B"/>
    <n v="16152"/>
    <s v="44619อาทิตย์1002"/>
  </r>
  <r>
    <x v="57"/>
    <s v="อาทิตย์"/>
    <n v="1003"/>
    <s v="A"/>
    <n v="89020"/>
    <s v="44619อาทิตย์1003"/>
  </r>
  <r>
    <x v="57"/>
    <s v="อาทิตย์"/>
    <n v="1003"/>
    <s v="B"/>
    <n v="55393"/>
    <s v="44619อาทิตย์1003"/>
  </r>
  <r>
    <x v="58"/>
    <s v="จันทร์"/>
    <n v="1001"/>
    <s v="A"/>
    <n v="3985"/>
    <s v="44620จันทร์1001"/>
  </r>
  <r>
    <x v="58"/>
    <s v="จันทร์"/>
    <n v="1001"/>
    <s v="B"/>
    <n v="42865"/>
    <s v="44620จันทร์1001"/>
  </r>
  <r>
    <x v="58"/>
    <s v="จันทร์"/>
    <n v="1002"/>
    <s v="A"/>
    <n v="474"/>
    <s v="44620จันทร์1002"/>
  </r>
  <r>
    <x v="58"/>
    <s v="จันทร์"/>
    <n v="1002"/>
    <s v="B"/>
    <n v="19076"/>
    <s v="44620จันทร์1002"/>
  </r>
  <r>
    <x v="58"/>
    <s v="จันทร์"/>
    <n v="1003"/>
    <s v="A"/>
    <n v="4220"/>
    <s v="44620จันทร์1003"/>
  </r>
  <r>
    <x v="58"/>
    <s v="จันทร์"/>
    <n v="1003"/>
    <s v="B"/>
    <n v="7439"/>
    <s v="44620จันทร์1003"/>
  </r>
  <r>
    <x v="59"/>
    <s v="อังคาร"/>
    <n v="1001"/>
    <s v="A"/>
    <n v="10604"/>
    <s v="44621อังคาร1001"/>
  </r>
  <r>
    <x v="59"/>
    <s v="อังคาร"/>
    <n v="1001"/>
    <s v="B"/>
    <n v="5570"/>
    <s v="44621อังคาร1001"/>
  </r>
  <r>
    <x v="59"/>
    <s v="อังคาร"/>
    <n v="1002"/>
    <s v="A"/>
    <n v="13183"/>
    <s v="44621อังคาร1002"/>
  </r>
  <r>
    <x v="59"/>
    <s v="อังคาร"/>
    <n v="1002"/>
    <s v="B"/>
    <n v="6974"/>
    <s v="44621อังคาร1002"/>
  </r>
  <r>
    <x v="59"/>
    <s v="อังคาร"/>
    <n v="1003"/>
    <s v="A"/>
    <n v="33419"/>
    <s v="44621อังคาร1003"/>
  </r>
  <r>
    <x v="59"/>
    <s v="อังคาร"/>
    <n v="1003"/>
    <s v="B"/>
    <n v="25989"/>
    <s v="44621อังคาร1003"/>
  </r>
  <r>
    <x v="60"/>
    <s v="พุธ"/>
    <n v="1001"/>
    <s v="A"/>
    <n v="51226"/>
    <s v="44622พุธ1001"/>
  </r>
  <r>
    <x v="60"/>
    <s v="พุธ"/>
    <n v="1001"/>
    <s v="B"/>
    <n v="28825"/>
    <s v="44622พุธ1001"/>
  </r>
  <r>
    <x v="60"/>
    <s v="พุธ"/>
    <n v="1002"/>
    <s v="A"/>
    <n v="3804"/>
    <s v="44622พุธ1002"/>
  </r>
  <r>
    <x v="60"/>
    <s v="พุธ"/>
    <n v="1002"/>
    <s v="B"/>
    <n v="15103"/>
    <s v="44622พุธ1002"/>
  </r>
  <r>
    <x v="60"/>
    <s v="พุธ"/>
    <n v="1003"/>
    <s v="A"/>
    <n v="61300"/>
    <s v="44622พุธ1003"/>
  </r>
  <r>
    <x v="60"/>
    <s v="พุธ"/>
    <n v="1003"/>
    <s v="B"/>
    <n v="19620"/>
    <s v="44622พุธ1003"/>
  </r>
  <r>
    <x v="61"/>
    <s v="พฤหัสบดี"/>
    <n v="1001"/>
    <s v="A"/>
    <n v="13553"/>
    <s v="44623พฤหัสบดี1001"/>
  </r>
  <r>
    <x v="61"/>
    <s v="พฤหัสบดี"/>
    <n v="1001"/>
    <s v="B"/>
    <n v="11296"/>
    <s v="44623พฤหัสบดี1001"/>
  </r>
  <r>
    <x v="61"/>
    <s v="พฤหัสบดี"/>
    <n v="1002"/>
    <s v="A"/>
    <n v="474"/>
    <s v="44623พฤหัสบดี1002"/>
  </r>
  <r>
    <x v="61"/>
    <s v="พฤหัสบดี"/>
    <n v="1002"/>
    <s v="B"/>
    <n v="21964"/>
    <s v="44623พฤหัสบดี1002"/>
  </r>
  <r>
    <x v="61"/>
    <s v="พฤหัสบดี"/>
    <n v="1003"/>
    <s v="A"/>
    <n v="11627"/>
    <s v="44623พฤหัสบดี1003"/>
  </r>
  <r>
    <x v="61"/>
    <s v="พฤหัสบดี"/>
    <n v="1003"/>
    <s v="B"/>
    <n v="5095"/>
    <s v="44623พฤหัสบดี1003"/>
  </r>
  <r>
    <x v="62"/>
    <s v="ศุกร์"/>
    <n v="1001"/>
    <s v="A"/>
    <n v="20139"/>
    <s v="44624ศุกร์1001"/>
  </r>
  <r>
    <x v="62"/>
    <s v="ศุกร์"/>
    <n v="1001"/>
    <s v="B"/>
    <n v="1195"/>
    <s v="44624ศุกร์1001"/>
  </r>
  <r>
    <x v="62"/>
    <s v="ศุกร์"/>
    <n v="1002"/>
    <s v="A"/>
    <n v="82469"/>
    <s v="44624ศุกร์1002"/>
  </r>
  <r>
    <x v="62"/>
    <s v="ศุกร์"/>
    <n v="1002"/>
    <s v="B"/>
    <n v="3174"/>
    <s v="44624ศุกร์1002"/>
  </r>
  <r>
    <x v="62"/>
    <s v="ศุกร์"/>
    <n v="1003"/>
    <s v="A"/>
    <n v="95"/>
    <s v="44624ศุกร์1003"/>
  </r>
  <r>
    <x v="62"/>
    <s v="ศุกร์"/>
    <n v="1003"/>
    <s v="B"/>
    <n v="9612"/>
    <s v="44624ศุกร์1003"/>
  </r>
  <r>
    <x v="63"/>
    <s v="เสาร์"/>
    <n v="1001"/>
    <s v="A"/>
    <n v="2016"/>
    <s v="44625เสาร์1001"/>
  </r>
  <r>
    <x v="63"/>
    <s v="เสาร์"/>
    <n v="1001"/>
    <s v="B"/>
    <n v="45836"/>
    <s v="44625เสาร์1001"/>
  </r>
  <r>
    <x v="63"/>
    <s v="เสาร์"/>
    <n v="1002"/>
    <s v="A"/>
    <n v="19402"/>
    <s v="44625เสาร์1002"/>
  </r>
  <r>
    <x v="63"/>
    <s v="เสาร์"/>
    <n v="1002"/>
    <s v="B"/>
    <n v="17097"/>
    <s v="44625เสาร์1002"/>
  </r>
  <r>
    <x v="63"/>
    <s v="เสาร์"/>
    <n v="1003"/>
    <s v="A"/>
    <n v="5727"/>
    <s v="44625เสาร์1003"/>
  </r>
  <r>
    <x v="63"/>
    <s v="เสาร์"/>
    <n v="1003"/>
    <s v="B"/>
    <n v="7830"/>
    <s v="44625เสาร์1003"/>
  </r>
  <r>
    <x v="64"/>
    <s v="อาทิตย์"/>
    <n v="1001"/>
    <s v="A"/>
    <n v="73176"/>
    <s v="44626อาทิตย์1001"/>
  </r>
  <r>
    <x v="64"/>
    <s v="อาทิตย์"/>
    <n v="1001"/>
    <s v="B"/>
    <n v="19710"/>
    <s v="44626อาทิตย์1001"/>
  </r>
  <r>
    <x v="64"/>
    <s v="อาทิตย์"/>
    <n v="1002"/>
    <s v="A"/>
    <n v="100237"/>
    <s v="44626อาทิตย์1002"/>
  </r>
  <r>
    <x v="64"/>
    <s v="อาทิตย์"/>
    <n v="1002"/>
    <s v="B"/>
    <n v="20849"/>
    <s v="44626อาทิตย์1002"/>
  </r>
  <r>
    <x v="64"/>
    <s v="อาทิตย์"/>
    <n v="1003"/>
    <s v="A"/>
    <n v="188660"/>
    <s v="44626อาทิตย์1003"/>
  </r>
  <r>
    <x v="64"/>
    <s v="อาทิตย์"/>
    <n v="1003"/>
    <s v="B"/>
    <n v="18475"/>
    <s v="44626อาทิตย์1003"/>
  </r>
  <r>
    <x v="65"/>
    <s v="จันทร์"/>
    <n v="1001"/>
    <s v="A"/>
    <n v="26128"/>
    <s v="44627จันทร์1001"/>
  </r>
  <r>
    <x v="65"/>
    <s v="จันทร์"/>
    <n v="1001"/>
    <s v="B"/>
    <n v="511"/>
    <s v="44627จันทร์1001"/>
  </r>
  <r>
    <x v="65"/>
    <s v="จันทร์"/>
    <n v="1002"/>
    <s v="A"/>
    <n v="37518"/>
    <s v="44627จันทร์1002"/>
  </r>
  <r>
    <x v="65"/>
    <s v="จันทร์"/>
    <n v="1002"/>
    <s v="B"/>
    <n v="522"/>
    <s v="44627จันทร์1002"/>
  </r>
  <r>
    <x v="65"/>
    <s v="จันทร์"/>
    <n v="1003"/>
    <s v="A"/>
    <n v="56935"/>
    <s v="44627จันทร์1003"/>
  </r>
  <r>
    <x v="65"/>
    <s v="จันทร์"/>
    <n v="1003"/>
    <s v="B"/>
    <n v="9942"/>
    <s v="44627จันทร์1003"/>
  </r>
  <r>
    <x v="66"/>
    <s v="อังคาร"/>
    <n v="1001"/>
    <s v="A"/>
    <n v="84616"/>
    <s v="44628อังคาร1001"/>
  </r>
  <r>
    <x v="66"/>
    <s v="อังคาร"/>
    <n v="1001"/>
    <s v="B"/>
    <n v="6084"/>
    <s v="44628อังคาร1001"/>
  </r>
  <r>
    <x v="66"/>
    <s v="อังคาร"/>
    <n v="1002"/>
    <s v="A"/>
    <n v="28390"/>
    <s v="44628อังคาร1002"/>
  </r>
  <r>
    <x v="66"/>
    <s v="อังคาร"/>
    <n v="1002"/>
    <s v="B"/>
    <n v="10174"/>
    <s v="44628อังคาร1002"/>
  </r>
  <r>
    <x v="66"/>
    <s v="อังคาร"/>
    <n v="1003"/>
    <s v="A"/>
    <n v="63508"/>
    <s v="44628อังคาร1003"/>
  </r>
  <r>
    <x v="66"/>
    <s v="อังคาร"/>
    <n v="1003"/>
    <s v="B"/>
    <n v="53589"/>
    <s v="44628อังคาร1003"/>
  </r>
  <r>
    <x v="67"/>
    <s v="พุธ"/>
    <n v="1001"/>
    <s v="A"/>
    <n v="8577"/>
    <s v="44629พุธ1001"/>
  </r>
  <r>
    <x v="67"/>
    <s v="พุธ"/>
    <n v="1001"/>
    <s v="B"/>
    <n v="5634"/>
    <s v="44629พุธ1001"/>
  </r>
  <r>
    <x v="67"/>
    <s v="พุธ"/>
    <n v="1002"/>
    <s v="A"/>
    <n v="10877"/>
    <s v="44629พุธ1002"/>
  </r>
  <r>
    <x v="67"/>
    <s v="พุธ"/>
    <n v="1002"/>
    <s v="B"/>
    <n v="1777"/>
    <s v="44629พุธ1002"/>
  </r>
  <r>
    <x v="67"/>
    <s v="พุธ"/>
    <n v="1003"/>
    <s v="A"/>
    <n v="34865"/>
    <s v="44629พุธ1003"/>
  </r>
  <r>
    <x v="67"/>
    <s v="พุธ"/>
    <n v="1003"/>
    <s v="B"/>
    <n v="30023"/>
    <s v="44629พุธ1003"/>
  </r>
  <r>
    <x v="68"/>
    <s v="พฤหัสบดี"/>
    <n v="1001"/>
    <s v="A"/>
    <n v="90239"/>
    <s v="44630พฤหัสบดี1001"/>
  </r>
  <r>
    <x v="68"/>
    <s v="พฤหัสบดี"/>
    <n v="1001"/>
    <s v="B"/>
    <n v="2572"/>
    <s v="44630พฤหัสบดี1001"/>
  </r>
  <r>
    <x v="68"/>
    <s v="พฤหัสบดี"/>
    <n v="1002"/>
    <s v="A"/>
    <n v="38139"/>
    <s v="44630พฤหัสบดี1002"/>
  </r>
  <r>
    <x v="68"/>
    <s v="พฤหัสบดี"/>
    <n v="1002"/>
    <s v="B"/>
    <n v="6962"/>
    <s v="44630พฤหัสบดี1002"/>
  </r>
  <r>
    <x v="68"/>
    <s v="พฤหัสบดี"/>
    <n v="1003"/>
    <s v="A"/>
    <n v="63683"/>
    <s v="44630พฤหัสบดี1003"/>
  </r>
  <r>
    <x v="68"/>
    <s v="พฤหัสบดี"/>
    <n v="1003"/>
    <s v="B"/>
    <n v="2366"/>
    <s v="44630พฤหัสบดี1003"/>
  </r>
  <r>
    <x v="69"/>
    <s v="ศุกร์"/>
    <n v="1001"/>
    <s v="A"/>
    <n v="47533"/>
    <s v="44631ศุกร์1001"/>
  </r>
  <r>
    <x v="69"/>
    <s v="ศุกร์"/>
    <n v="1001"/>
    <s v="B"/>
    <n v="21521"/>
    <s v="44631ศุกร์1001"/>
  </r>
  <r>
    <x v="69"/>
    <s v="ศุกร์"/>
    <n v="1002"/>
    <s v="A"/>
    <n v="65501"/>
    <s v="44631ศุกร์1002"/>
  </r>
  <r>
    <x v="69"/>
    <s v="ศุกร์"/>
    <n v="1002"/>
    <s v="B"/>
    <n v="14330"/>
    <s v="44631ศุกร์1002"/>
  </r>
  <r>
    <x v="69"/>
    <s v="ศุกร์"/>
    <n v="1003"/>
    <s v="A"/>
    <n v="13098"/>
    <s v="44631ศุกร์1003"/>
  </r>
  <r>
    <x v="69"/>
    <s v="ศุกร์"/>
    <n v="1003"/>
    <s v="B"/>
    <n v="12843"/>
    <s v="44631ศุกร์1003"/>
  </r>
  <r>
    <x v="70"/>
    <s v="เสาร์"/>
    <n v="1001"/>
    <s v="A"/>
    <n v="31819"/>
    <s v="44632เสาร์1001"/>
  </r>
  <r>
    <x v="70"/>
    <s v="เสาร์"/>
    <n v="1001"/>
    <s v="B"/>
    <n v="22732"/>
    <s v="44632เสาร์1001"/>
  </r>
  <r>
    <x v="70"/>
    <s v="เสาร์"/>
    <n v="1002"/>
    <s v="A"/>
    <n v="65817"/>
    <s v="44632เสาร์1002"/>
  </r>
  <r>
    <x v="70"/>
    <s v="เสาร์"/>
    <n v="1002"/>
    <s v="B"/>
    <n v="4933"/>
    <s v="44632เสาร์1002"/>
  </r>
  <r>
    <x v="70"/>
    <s v="เสาร์"/>
    <n v="1003"/>
    <s v="A"/>
    <n v="148176"/>
    <s v="44632เสาร์1003"/>
  </r>
  <r>
    <x v="70"/>
    <s v="เสาร์"/>
    <n v="1003"/>
    <s v="B"/>
    <n v="5010"/>
    <s v="44632เสาร์1003"/>
  </r>
  <r>
    <x v="71"/>
    <s v="อาทิตย์"/>
    <n v="1001"/>
    <s v="A"/>
    <n v="97650"/>
    <s v="44633อาทิตย์1001"/>
  </r>
  <r>
    <x v="71"/>
    <s v="อาทิตย์"/>
    <n v="1001"/>
    <s v="B"/>
    <n v="149673"/>
    <s v="44633อาทิตย์1001"/>
  </r>
  <r>
    <x v="71"/>
    <s v="อาทิตย์"/>
    <n v="1002"/>
    <s v="A"/>
    <n v="125297"/>
    <s v="44633อาทิตย์1002"/>
  </r>
  <r>
    <x v="71"/>
    <s v="อาทิตย์"/>
    <n v="1002"/>
    <s v="B"/>
    <n v="59373"/>
    <s v="44633อาทิตย์1002"/>
  </r>
  <r>
    <x v="71"/>
    <s v="อาทิตย์"/>
    <n v="1003"/>
    <s v="A"/>
    <n v="142041"/>
    <s v="44633อาทิตย์1003"/>
  </r>
  <r>
    <x v="71"/>
    <s v="อาทิตย์"/>
    <n v="1003"/>
    <s v="B"/>
    <n v="256424"/>
    <s v="44633อาทิตย์1003"/>
  </r>
  <r>
    <x v="72"/>
    <s v="จันทร์"/>
    <n v="1001"/>
    <s v="A"/>
    <n v="28759"/>
    <s v="44634จันทร์1001"/>
  </r>
  <r>
    <x v="72"/>
    <s v="จันทร์"/>
    <n v="1001"/>
    <s v="B"/>
    <n v="17279"/>
    <s v="44634จันทร์1001"/>
  </r>
  <r>
    <x v="72"/>
    <s v="จันทร์"/>
    <n v="1002"/>
    <s v="A"/>
    <n v="20274"/>
    <s v="44634จันทร์1002"/>
  </r>
  <r>
    <x v="72"/>
    <s v="จันทร์"/>
    <n v="1002"/>
    <s v="B"/>
    <n v="8782"/>
    <s v="44634จันทร์1002"/>
  </r>
  <r>
    <x v="72"/>
    <s v="จันทร์"/>
    <n v="1003"/>
    <s v="A"/>
    <n v="95123"/>
    <s v="44634จันทร์1003"/>
  </r>
  <r>
    <x v="72"/>
    <s v="จันทร์"/>
    <n v="1003"/>
    <s v="B"/>
    <n v="4442"/>
    <s v="44634จันทร์1003"/>
  </r>
  <r>
    <x v="73"/>
    <s v="อังคาร"/>
    <n v="1001"/>
    <s v="A"/>
    <n v="92893"/>
    <s v="44635อังคาร1001"/>
  </r>
  <r>
    <x v="73"/>
    <s v="อังคาร"/>
    <n v="1001"/>
    <s v="B"/>
    <n v="19429"/>
    <s v="44635อังคาร1001"/>
  </r>
  <r>
    <x v="73"/>
    <s v="อังคาร"/>
    <n v="1002"/>
    <s v="A"/>
    <n v="44139"/>
    <s v="44635อังคาร1002"/>
  </r>
  <r>
    <x v="73"/>
    <s v="อังคาร"/>
    <n v="1002"/>
    <s v="B"/>
    <n v="16905"/>
    <s v="44635อังคาร1002"/>
  </r>
  <r>
    <x v="73"/>
    <s v="อังคาร"/>
    <n v="1003"/>
    <s v="A"/>
    <n v="122071"/>
    <s v="44635อังคาร1003"/>
  </r>
  <r>
    <x v="73"/>
    <s v="อังคาร"/>
    <n v="1003"/>
    <s v="B"/>
    <n v="48329"/>
    <s v="44635อังคาร1003"/>
  </r>
  <r>
    <x v="74"/>
    <s v="พุธ"/>
    <n v="1001"/>
    <s v="A"/>
    <n v="63298"/>
    <s v="44636พุธ1001"/>
  </r>
  <r>
    <x v="74"/>
    <s v="พุธ"/>
    <n v="1001"/>
    <s v="B"/>
    <n v="3974"/>
    <s v="44636พุธ1001"/>
  </r>
  <r>
    <x v="74"/>
    <s v="พุธ"/>
    <n v="1002"/>
    <s v="A"/>
    <n v="31905"/>
    <s v="44636พุธ1002"/>
  </r>
  <r>
    <x v="74"/>
    <s v="พุธ"/>
    <n v="1002"/>
    <s v="B"/>
    <n v="17863"/>
    <s v="44636พุธ1002"/>
  </r>
  <r>
    <x v="74"/>
    <s v="พุธ"/>
    <n v="1003"/>
    <s v="A"/>
    <n v="157319"/>
    <s v="44636พุธ1003"/>
  </r>
  <r>
    <x v="74"/>
    <s v="พุธ"/>
    <n v="1003"/>
    <s v="B"/>
    <n v="1246"/>
    <s v="44636พุธ1003"/>
  </r>
  <r>
    <x v="75"/>
    <s v="พฤหัสบดี"/>
    <n v="1001"/>
    <s v="A"/>
    <n v="83596"/>
    <s v="44637พฤหัสบดี1001"/>
  </r>
  <r>
    <x v="75"/>
    <s v="พฤหัสบดี"/>
    <n v="1001"/>
    <s v="B"/>
    <n v="4043"/>
    <s v="44637พฤหัสบดี1001"/>
  </r>
  <r>
    <x v="75"/>
    <s v="พฤหัสบดี"/>
    <n v="1002"/>
    <s v="A"/>
    <n v="3359"/>
    <s v="44637พฤหัสบดี1002"/>
  </r>
  <r>
    <x v="75"/>
    <s v="พฤหัสบดี"/>
    <n v="1002"/>
    <s v="B"/>
    <n v="17530"/>
    <s v="44637พฤหัสบดี1002"/>
  </r>
  <r>
    <x v="75"/>
    <s v="พฤหัสบดี"/>
    <n v="1003"/>
    <s v="A"/>
    <n v="24554"/>
    <s v="44637พฤหัสบดี1003"/>
  </r>
  <r>
    <x v="75"/>
    <s v="พฤหัสบดี"/>
    <n v="1003"/>
    <s v="B"/>
    <n v="52090"/>
    <s v="44637พฤหัสบดี1003"/>
  </r>
  <r>
    <x v="76"/>
    <s v="ศุกร์"/>
    <n v="1001"/>
    <s v="A"/>
    <n v="1282"/>
    <s v="44638ศุกร์1001"/>
  </r>
  <r>
    <x v="76"/>
    <s v="ศุกร์"/>
    <n v="1001"/>
    <s v="B"/>
    <n v="32682"/>
    <s v="44638ศุกร์1001"/>
  </r>
  <r>
    <x v="76"/>
    <s v="ศุกร์"/>
    <n v="1002"/>
    <s v="A"/>
    <n v="29284"/>
    <s v="44638ศุกร์1002"/>
  </r>
  <r>
    <x v="76"/>
    <s v="ศุกร์"/>
    <n v="1002"/>
    <s v="B"/>
    <n v="20207"/>
    <s v="44638ศุกร์1002"/>
  </r>
  <r>
    <x v="76"/>
    <s v="ศุกร์"/>
    <n v="1003"/>
    <s v="A"/>
    <n v="50109"/>
    <s v="44638ศุกร์1003"/>
  </r>
  <r>
    <x v="76"/>
    <s v="ศุกร์"/>
    <n v="1003"/>
    <s v="B"/>
    <n v="18400"/>
    <s v="44638ศุกร์1003"/>
  </r>
  <r>
    <x v="77"/>
    <s v="เสาร์"/>
    <n v="1001"/>
    <s v="A"/>
    <n v="2597"/>
    <s v="44639เสาร์1001"/>
  </r>
  <r>
    <x v="77"/>
    <s v="เสาร์"/>
    <n v="1001"/>
    <s v="B"/>
    <n v="74453"/>
    <s v="44639เสาร์1001"/>
  </r>
  <r>
    <x v="77"/>
    <s v="เสาร์"/>
    <n v="1002"/>
    <s v="A"/>
    <n v="72834"/>
    <s v="44639เสาร์1002"/>
  </r>
  <r>
    <x v="77"/>
    <s v="เสาร์"/>
    <n v="1002"/>
    <s v="B"/>
    <n v="24022"/>
    <s v="44639เสาร์1002"/>
  </r>
  <r>
    <x v="77"/>
    <s v="เสาร์"/>
    <n v="1003"/>
    <s v="A"/>
    <n v="12856"/>
    <s v="44639เสาร์1003"/>
  </r>
  <r>
    <x v="77"/>
    <s v="เสาร์"/>
    <n v="1003"/>
    <s v="B"/>
    <n v="19043"/>
    <s v="44639เสาร์1003"/>
  </r>
  <r>
    <x v="78"/>
    <s v="อาทิตย์"/>
    <n v="1001"/>
    <s v="A"/>
    <n v="224051"/>
    <s v="44640อาทิตย์1001"/>
  </r>
  <r>
    <x v="78"/>
    <s v="อาทิตย์"/>
    <n v="1001"/>
    <s v="B"/>
    <n v="27364"/>
    <s v="44640อาทิตย์1001"/>
  </r>
  <r>
    <x v="78"/>
    <s v="อาทิตย์"/>
    <n v="1002"/>
    <s v="A"/>
    <n v="48129"/>
    <s v="44640อาทิตย์1002"/>
  </r>
  <r>
    <x v="78"/>
    <s v="อาทิตย์"/>
    <n v="1002"/>
    <s v="B"/>
    <n v="47863"/>
    <s v="44640อาทิตย์1002"/>
  </r>
  <r>
    <x v="78"/>
    <s v="อาทิตย์"/>
    <n v="1003"/>
    <s v="A"/>
    <n v="160388"/>
    <s v="44640อาทิตย์1003"/>
  </r>
  <r>
    <x v="78"/>
    <s v="อาทิตย์"/>
    <n v="1003"/>
    <s v="B"/>
    <n v="110504"/>
    <s v="44640อาทิตย์1003"/>
  </r>
  <r>
    <x v="79"/>
    <s v="จันทร์"/>
    <n v="1001"/>
    <s v="A"/>
    <n v="59472"/>
    <s v="44641จันทร์1001"/>
  </r>
  <r>
    <x v="79"/>
    <s v="จันทร์"/>
    <n v="1001"/>
    <s v="B"/>
    <n v="27823"/>
    <s v="44641จันทร์1001"/>
  </r>
  <r>
    <x v="79"/>
    <s v="จันทร์"/>
    <n v="1002"/>
    <s v="A"/>
    <n v="62276"/>
    <s v="44641จันทร์1002"/>
  </r>
  <r>
    <x v="79"/>
    <s v="จันทร์"/>
    <n v="1002"/>
    <s v="B"/>
    <n v="9858"/>
    <s v="44641จันทร์1002"/>
  </r>
  <r>
    <x v="79"/>
    <s v="จันทร์"/>
    <n v="1003"/>
    <s v="A"/>
    <n v="60898"/>
    <s v="44641จันทร์1003"/>
  </r>
  <r>
    <x v="79"/>
    <s v="จันทร์"/>
    <n v="1003"/>
    <s v="B"/>
    <n v="19484"/>
    <s v="44641จันทร์1003"/>
  </r>
  <r>
    <x v="80"/>
    <s v="อังคาร"/>
    <n v="1001"/>
    <s v="A"/>
    <n v="80252"/>
    <s v="44642อังคาร1001"/>
  </r>
  <r>
    <x v="80"/>
    <s v="อังคาร"/>
    <n v="1001"/>
    <s v="B"/>
    <n v="5020"/>
    <s v="44642อังคาร1001"/>
  </r>
  <r>
    <x v="80"/>
    <s v="อังคาร"/>
    <n v="1002"/>
    <s v="A"/>
    <n v="66983"/>
    <s v="44642อังคาร1002"/>
  </r>
  <r>
    <x v="80"/>
    <s v="อังคาร"/>
    <n v="1002"/>
    <s v="B"/>
    <n v="13445"/>
    <s v="44642อังคาร1002"/>
  </r>
  <r>
    <x v="80"/>
    <s v="อังคาร"/>
    <n v="1003"/>
    <s v="A"/>
    <n v="149764"/>
    <s v="44642อังคาร1003"/>
  </r>
  <r>
    <x v="80"/>
    <s v="อังคาร"/>
    <n v="1003"/>
    <s v="B"/>
    <n v="11997"/>
    <s v="44642อังคาร1003"/>
  </r>
  <r>
    <x v="81"/>
    <s v="พุธ"/>
    <n v="1001"/>
    <s v="A"/>
    <n v="5399"/>
    <s v="44643พุธ1001"/>
  </r>
  <r>
    <x v="81"/>
    <s v="พุธ"/>
    <n v="1001"/>
    <s v="B"/>
    <n v="19884"/>
    <s v="44643พุธ1001"/>
  </r>
  <r>
    <x v="81"/>
    <s v="พุธ"/>
    <n v="1002"/>
    <s v="A"/>
    <n v="22192"/>
    <s v="44643พุธ1002"/>
  </r>
  <r>
    <x v="81"/>
    <s v="พุธ"/>
    <n v="1002"/>
    <s v="B"/>
    <n v="28258"/>
    <s v="44643พุธ1002"/>
  </r>
  <r>
    <x v="81"/>
    <s v="พุธ"/>
    <n v="1003"/>
    <s v="A"/>
    <n v="614"/>
    <s v="44643พุธ1003"/>
  </r>
  <r>
    <x v="81"/>
    <s v="พุธ"/>
    <n v="1003"/>
    <s v="B"/>
    <n v="3252"/>
    <s v="44643พุธ1003"/>
  </r>
  <r>
    <x v="82"/>
    <s v="พฤหัสบดี"/>
    <n v="1001"/>
    <s v="A"/>
    <n v="34035"/>
    <s v="44644พฤหัสบดี1001"/>
  </r>
  <r>
    <x v="82"/>
    <s v="พฤหัสบดี"/>
    <n v="1001"/>
    <s v="B"/>
    <n v="68970"/>
    <s v="44644พฤหัสบดี1001"/>
  </r>
  <r>
    <x v="82"/>
    <s v="พฤหัสบดี"/>
    <n v="1002"/>
    <s v="A"/>
    <n v="84257"/>
    <s v="44644พฤหัสบดี1002"/>
  </r>
  <r>
    <x v="82"/>
    <s v="พฤหัสบดี"/>
    <n v="1002"/>
    <s v="B"/>
    <n v="40976"/>
    <s v="44644พฤหัสบดี1002"/>
  </r>
  <r>
    <x v="82"/>
    <s v="พฤหัสบดี"/>
    <n v="1003"/>
    <s v="A"/>
    <n v="18842"/>
    <s v="44644พฤหัสบดี1003"/>
  </r>
  <r>
    <x v="82"/>
    <s v="พฤหัสบดี"/>
    <n v="1003"/>
    <s v="B"/>
    <n v="73790"/>
    <s v="44644พฤหัสบดี1003"/>
  </r>
  <r>
    <x v="83"/>
    <s v="ศุกร์"/>
    <n v="1001"/>
    <s v="A"/>
    <n v="7279"/>
    <s v="44645ศุกร์1001"/>
  </r>
  <r>
    <x v="83"/>
    <s v="ศุกร์"/>
    <n v="1001"/>
    <s v="B"/>
    <n v="32644"/>
    <s v="44645ศุกร์1001"/>
  </r>
  <r>
    <x v="83"/>
    <s v="ศุกร์"/>
    <n v="1002"/>
    <s v="A"/>
    <n v="39598"/>
    <s v="44645ศุกร์1002"/>
  </r>
  <r>
    <x v="83"/>
    <s v="ศุกร์"/>
    <n v="1002"/>
    <s v="B"/>
    <n v="57"/>
    <s v="44645ศุกร์1002"/>
  </r>
  <r>
    <x v="83"/>
    <s v="ศุกร์"/>
    <n v="1003"/>
    <s v="A"/>
    <n v="17796"/>
    <s v="44645ศุกร์1003"/>
  </r>
  <r>
    <x v="83"/>
    <s v="ศุกร์"/>
    <n v="1003"/>
    <s v="B"/>
    <n v="37035"/>
    <s v="44645ศุกร์1003"/>
  </r>
  <r>
    <x v="84"/>
    <s v="เสาร์"/>
    <n v="1001"/>
    <s v="A"/>
    <n v="170123"/>
    <s v="44646เสาร์1001"/>
  </r>
  <r>
    <x v="84"/>
    <s v="เสาร์"/>
    <n v="1001"/>
    <s v="B"/>
    <n v="16292"/>
    <s v="44646เสาร์1001"/>
  </r>
  <r>
    <x v="84"/>
    <s v="เสาร์"/>
    <n v="1002"/>
    <s v="A"/>
    <n v="38740"/>
    <s v="44646เสาร์1002"/>
  </r>
  <r>
    <x v="84"/>
    <s v="เสาร์"/>
    <n v="1002"/>
    <s v="B"/>
    <n v="56458"/>
    <s v="44646เสาร์1002"/>
  </r>
  <r>
    <x v="84"/>
    <s v="เสาร์"/>
    <n v="1003"/>
    <s v="A"/>
    <n v="52103"/>
    <s v="44646เสาร์1003"/>
  </r>
  <r>
    <x v="84"/>
    <s v="เสาร์"/>
    <n v="1003"/>
    <s v="B"/>
    <n v="9496"/>
    <s v="44646เสาร์1003"/>
  </r>
  <r>
    <x v="85"/>
    <s v="อาทิตย์"/>
    <n v="1001"/>
    <s v="A"/>
    <n v="265550"/>
    <s v="44647อาทิตย์1001"/>
  </r>
  <r>
    <x v="85"/>
    <s v="อาทิตย์"/>
    <n v="1001"/>
    <s v="B"/>
    <n v="37599"/>
    <s v="44647อาทิตย์1001"/>
  </r>
  <r>
    <x v="85"/>
    <s v="อาทิตย์"/>
    <n v="1002"/>
    <s v="A"/>
    <n v="67541"/>
    <s v="44647อาทิตย์1002"/>
  </r>
  <r>
    <x v="85"/>
    <s v="อาทิตย์"/>
    <n v="1002"/>
    <s v="B"/>
    <n v="1913"/>
    <s v="44647อาทิตย์1002"/>
  </r>
  <r>
    <x v="85"/>
    <s v="อาทิตย์"/>
    <n v="1003"/>
    <s v="A"/>
    <n v="49636"/>
    <s v="44647อาทิตย์1003"/>
  </r>
  <r>
    <x v="85"/>
    <s v="อาทิตย์"/>
    <n v="1003"/>
    <s v="B"/>
    <n v="15934"/>
    <s v="44647อาทิตย์1003"/>
  </r>
  <r>
    <x v="86"/>
    <s v="จันทร์"/>
    <n v="1001"/>
    <s v="A"/>
    <n v="50003"/>
    <s v="44648จันทร์1001"/>
  </r>
  <r>
    <x v="86"/>
    <s v="จันทร์"/>
    <n v="1001"/>
    <s v="B"/>
    <n v="21839"/>
    <s v="44648จันทร์1001"/>
  </r>
  <r>
    <x v="86"/>
    <s v="จันทร์"/>
    <n v="1002"/>
    <s v="A"/>
    <n v="5219"/>
    <s v="44648จันทร์1002"/>
  </r>
  <r>
    <x v="86"/>
    <s v="จันทร์"/>
    <n v="1002"/>
    <s v="B"/>
    <n v="25248"/>
    <s v="44648จันทร์1002"/>
  </r>
  <r>
    <x v="86"/>
    <s v="จันทร์"/>
    <n v="1003"/>
    <s v="A"/>
    <n v="18550"/>
    <s v="44648จันทร์1003"/>
  </r>
  <r>
    <x v="86"/>
    <s v="จันทร์"/>
    <n v="1003"/>
    <s v="B"/>
    <n v="16677"/>
    <s v="44648จันทร์1003"/>
  </r>
  <r>
    <x v="87"/>
    <s v="อังคาร"/>
    <n v="1001"/>
    <s v="A"/>
    <n v="25186"/>
    <s v="44649อังคาร1001"/>
  </r>
  <r>
    <x v="87"/>
    <s v="อังคาร"/>
    <n v="1001"/>
    <s v="B"/>
    <n v="19236"/>
    <s v="44649อังคาร1001"/>
  </r>
  <r>
    <x v="87"/>
    <s v="อังคาร"/>
    <n v="1002"/>
    <s v="A"/>
    <n v="45827"/>
    <s v="44649อังคาร1002"/>
  </r>
  <r>
    <x v="87"/>
    <s v="อังคาร"/>
    <n v="1002"/>
    <s v="B"/>
    <n v="7556"/>
    <s v="44649อังคาร1002"/>
  </r>
  <r>
    <x v="87"/>
    <s v="อังคาร"/>
    <n v="1003"/>
    <s v="A"/>
    <n v="27304"/>
    <s v="44649อังคาร1003"/>
  </r>
  <r>
    <x v="87"/>
    <s v="อังคาร"/>
    <n v="1003"/>
    <s v="B"/>
    <n v="6169"/>
    <s v="44649อังคาร1003"/>
  </r>
  <r>
    <x v="88"/>
    <s v="พุธ"/>
    <n v="1001"/>
    <s v="A"/>
    <n v="12828"/>
    <s v="44650พุธ1001"/>
  </r>
  <r>
    <x v="88"/>
    <s v="พุธ"/>
    <n v="1001"/>
    <s v="B"/>
    <n v="1219"/>
    <s v="44650พุธ1001"/>
  </r>
  <r>
    <x v="88"/>
    <s v="พุธ"/>
    <n v="1002"/>
    <s v="A"/>
    <n v="59557"/>
    <s v="44650พุธ1002"/>
  </r>
  <r>
    <x v="88"/>
    <s v="พุธ"/>
    <n v="1002"/>
    <s v="B"/>
    <n v="5182"/>
    <s v="44650พุธ1002"/>
  </r>
  <r>
    <x v="88"/>
    <s v="พุธ"/>
    <n v="1003"/>
    <s v="A"/>
    <n v="8147"/>
    <s v="44650พุธ1003"/>
  </r>
  <r>
    <x v="88"/>
    <s v="พุธ"/>
    <n v="1003"/>
    <s v="B"/>
    <n v="25020"/>
    <s v="44650พุธ1003"/>
  </r>
  <r>
    <x v="89"/>
    <s v="พฤหัสบดี"/>
    <n v="1001"/>
    <s v="A"/>
    <n v="14781"/>
    <s v="44651พฤหัสบดี1001"/>
  </r>
  <r>
    <x v="89"/>
    <s v="พฤหัสบดี"/>
    <n v="1001"/>
    <s v="B"/>
    <n v="10981"/>
    <s v="44651พฤหัสบดี1001"/>
  </r>
  <r>
    <x v="89"/>
    <s v="พฤหัสบดี"/>
    <n v="1002"/>
    <s v="A"/>
    <n v="55410"/>
    <s v="44651พฤหัสบดี1002"/>
  </r>
  <r>
    <x v="89"/>
    <s v="พฤหัสบดี"/>
    <n v="1002"/>
    <s v="B"/>
    <n v="2168"/>
    <s v="44651พฤหัสบดี1002"/>
  </r>
  <r>
    <x v="89"/>
    <s v="พฤหัสบดี"/>
    <n v="1003"/>
    <s v="A"/>
    <n v="21379"/>
    <s v="44651พฤหัสบดี1003"/>
  </r>
  <r>
    <x v="89"/>
    <s v="พฤหัสบดี"/>
    <n v="1003"/>
    <s v="B"/>
    <n v="44756"/>
    <s v="44651พฤหัสบดี1003"/>
  </r>
  <r>
    <x v="90"/>
    <s v="ศุกร์"/>
    <n v="1001"/>
    <s v="A"/>
    <n v="3542"/>
    <s v="44652ศุกร์1001"/>
  </r>
  <r>
    <x v="90"/>
    <s v="ศุกร์"/>
    <n v="1001"/>
    <s v="B"/>
    <n v="316"/>
    <s v="44652ศุกร์1001"/>
  </r>
  <r>
    <x v="90"/>
    <s v="ศุกร์"/>
    <n v="1002"/>
    <s v="A"/>
    <n v="2"/>
    <s v="44652ศุกร์1002"/>
  </r>
  <r>
    <x v="90"/>
    <s v="ศุกร์"/>
    <n v="1002"/>
    <s v="B"/>
    <n v="1826"/>
    <s v="44652ศุกร์1002"/>
  </r>
  <r>
    <x v="90"/>
    <s v="ศุกร์"/>
    <n v="1003"/>
    <s v="A"/>
    <n v="13282"/>
    <s v="44652ศุกร์1003"/>
  </r>
  <r>
    <x v="90"/>
    <s v="ศุกร์"/>
    <n v="1003"/>
    <s v="B"/>
    <n v="4242"/>
    <s v="44652ศุกร์1003"/>
  </r>
  <r>
    <x v="91"/>
    <s v="เสาร์"/>
    <n v="1001"/>
    <s v="A"/>
    <n v="3894"/>
    <s v="44653เสาร์1001"/>
  </r>
  <r>
    <x v="91"/>
    <s v="เสาร์"/>
    <n v="1001"/>
    <s v="B"/>
    <n v="37277"/>
    <s v="44653เสาร์1001"/>
  </r>
  <r>
    <x v="91"/>
    <s v="เสาร์"/>
    <n v="1002"/>
    <s v="A"/>
    <n v="17603"/>
    <s v="44653เสาร์1002"/>
  </r>
  <r>
    <x v="91"/>
    <s v="เสาร์"/>
    <n v="1002"/>
    <s v="B"/>
    <n v="28771"/>
    <s v="44653เสาร์1002"/>
  </r>
  <r>
    <x v="91"/>
    <s v="เสาร์"/>
    <n v="1003"/>
    <s v="A"/>
    <n v="92121"/>
    <s v="44653เสาร์1003"/>
  </r>
  <r>
    <x v="91"/>
    <s v="เสาร์"/>
    <n v="1003"/>
    <s v="B"/>
    <n v="166398"/>
    <s v="44653เสาร์1003"/>
  </r>
  <r>
    <x v="92"/>
    <s v="อาทิตย์"/>
    <n v="1001"/>
    <s v="A"/>
    <n v="293625"/>
    <s v="44654อาทิตย์1001"/>
  </r>
  <r>
    <x v="92"/>
    <s v="อาทิตย์"/>
    <n v="1001"/>
    <s v="B"/>
    <n v="91174"/>
    <s v="44654อาทิตย์1001"/>
  </r>
  <r>
    <x v="92"/>
    <s v="อาทิตย์"/>
    <n v="1002"/>
    <s v="A"/>
    <n v="95932"/>
    <s v="44654อาทิตย์1002"/>
  </r>
  <r>
    <x v="92"/>
    <s v="อาทิตย์"/>
    <n v="1002"/>
    <s v="B"/>
    <n v="39793"/>
    <s v="44654อาทิตย์1002"/>
  </r>
  <r>
    <x v="92"/>
    <s v="อาทิตย์"/>
    <n v="1003"/>
    <s v="A"/>
    <n v="223062"/>
    <s v="44654อาทิตย์1003"/>
  </r>
  <r>
    <x v="92"/>
    <s v="อาทิตย์"/>
    <n v="1003"/>
    <s v="B"/>
    <n v="14552"/>
    <s v="44654อาทิตย์1003"/>
  </r>
  <r>
    <x v="93"/>
    <s v="จันทร์"/>
    <n v="1001"/>
    <s v="A"/>
    <n v="9918"/>
    <s v="44655จันทร์1001"/>
  </r>
  <r>
    <x v="93"/>
    <s v="จันทร์"/>
    <n v="1001"/>
    <s v="B"/>
    <n v="211"/>
    <s v="44655จันทร์1001"/>
  </r>
  <r>
    <x v="93"/>
    <s v="จันทร์"/>
    <n v="1002"/>
    <s v="A"/>
    <n v="16825"/>
    <s v="44655จันทร์1002"/>
  </r>
  <r>
    <x v="93"/>
    <s v="จันทร์"/>
    <n v="1002"/>
    <s v="B"/>
    <n v="2997"/>
    <s v="44655จันทร์1002"/>
  </r>
  <r>
    <x v="93"/>
    <s v="จันทร์"/>
    <n v="1003"/>
    <s v="A"/>
    <n v="49012"/>
    <s v="44655จันทร์1003"/>
  </r>
  <r>
    <x v="93"/>
    <s v="จันทร์"/>
    <n v="1003"/>
    <s v="B"/>
    <n v="46686"/>
    <s v="44655จันทร์1003"/>
  </r>
  <r>
    <x v="94"/>
    <s v="อังคาร"/>
    <n v="1001"/>
    <s v="A"/>
    <n v="5018"/>
    <s v="44656อังคาร1001"/>
  </r>
  <r>
    <x v="94"/>
    <s v="อังคาร"/>
    <n v="1001"/>
    <s v="B"/>
    <n v="29811"/>
    <s v="44656อังคาร1001"/>
  </r>
  <r>
    <x v="94"/>
    <s v="อังคาร"/>
    <n v="1002"/>
    <s v="A"/>
    <n v="68303"/>
    <s v="44656อังคาร1002"/>
  </r>
  <r>
    <x v="94"/>
    <s v="อังคาร"/>
    <n v="1002"/>
    <s v="B"/>
    <n v="41053"/>
    <s v="44656อังคาร1002"/>
  </r>
  <r>
    <x v="94"/>
    <s v="อังคาร"/>
    <n v="1003"/>
    <s v="A"/>
    <n v="38839"/>
    <s v="44656อังคาร1003"/>
  </r>
  <r>
    <x v="94"/>
    <s v="อังคาร"/>
    <n v="1003"/>
    <s v="B"/>
    <n v="8709"/>
    <s v="44656อังคาร1003"/>
  </r>
  <r>
    <x v="95"/>
    <s v="พุธ"/>
    <n v="1001"/>
    <s v="A"/>
    <n v="47427"/>
    <s v="44657พุธ1001"/>
  </r>
  <r>
    <x v="95"/>
    <s v="พุธ"/>
    <n v="1001"/>
    <s v="B"/>
    <n v="39215"/>
    <s v="44657พุธ1001"/>
  </r>
  <r>
    <x v="95"/>
    <s v="พุธ"/>
    <n v="1002"/>
    <s v="A"/>
    <n v="11894"/>
    <s v="44657พุธ1002"/>
  </r>
  <r>
    <x v="95"/>
    <s v="พุธ"/>
    <n v="1002"/>
    <s v="B"/>
    <n v="27508"/>
    <s v="44657พุธ1002"/>
  </r>
  <r>
    <x v="95"/>
    <s v="พุธ"/>
    <n v="1003"/>
    <s v="A"/>
    <n v="128388"/>
    <s v="44657พุธ1003"/>
  </r>
  <r>
    <x v="95"/>
    <s v="พุธ"/>
    <n v="1003"/>
    <s v="B"/>
    <n v="10076"/>
    <s v="44657พุธ1003"/>
  </r>
  <r>
    <x v="96"/>
    <s v="พฤหัสบดี"/>
    <n v="1001"/>
    <s v="A"/>
    <n v="23533"/>
    <s v="44658พฤหัสบดี1001"/>
  </r>
  <r>
    <x v="96"/>
    <s v="พฤหัสบดี"/>
    <n v="1001"/>
    <s v="B"/>
    <n v="11085"/>
    <s v="44658พฤหัสบดี1001"/>
  </r>
  <r>
    <x v="96"/>
    <s v="พฤหัสบดี"/>
    <n v="1002"/>
    <s v="A"/>
    <n v="30723"/>
    <s v="44658พฤหัสบดี1002"/>
  </r>
  <r>
    <x v="96"/>
    <s v="พฤหัสบดี"/>
    <n v="1002"/>
    <s v="B"/>
    <n v="248"/>
    <s v="44658พฤหัสบดี1002"/>
  </r>
  <r>
    <x v="96"/>
    <s v="พฤหัสบดี"/>
    <n v="1003"/>
    <s v="A"/>
    <n v="15314"/>
    <s v="44658พฤหัสบดี1003"/>
  </r>
  <r>
    <x v="96"/>
    <s v="พฤหัสบดี"/>
    <n v="1003"/>
    <s v="B"/>
    <n v="3998"/>
    <s v="44658พฤหัสบดี1003"/>
  </r>
  <r>
    <x v="97"/>
    <s v="ศุกร์"/>
    <n v="1001"/>
    <s v="A"/>
    <n v="67973"/>
    <s v="44659ศุกร์1001"/>
  </r>
  <r>
    <x v="97"/>
    <s v="ศุกร์"/>
    <n v="1001"/>
    <s v="B"/>
    <n v="14121"/>
    <s v="44659ศุกร์1001"/>
  </r>
  <r>
    <x v="97"/>
    <s v="ศุกร์"/>
    <n v="1002"/>
    <s v="A"/>
    <n v="25600"/>
    <s v="44659ศุกร์1002"/>
  </r>
  <r>
    <x v="97"/>
    <s v="ศุกร์"/>
    <n v="1002"/>
    <s v="B"/>
    <n v="87"/>
    <s v="44659ศุกร์1002"/>
  </r>
  <r>
    <x v="97"/>
    <s v="ศุกร์"/>
    <n v="1003"/>
    <s v="A"/>
    <n v="21081"/>
    <s v="44659ศุกร์1003"/>
  </r>
  <r>
    <x v="97"/>
    <s v="ศุกร์"/>
    <n v="1003"/>
    <s v="B"/>
    <n v="27106"/>
    <s v="44659ศุกร์1003"/>
  </r>
  <r>
    <x v="98"/>
    <s v="เสาร์"/>
    <n v="1001"/>
    <s v="A"/>
    <n v="41169"/>
    <s v="44660เสาร์1001"/>
  </r>
  <r>
    <x v="98"/>
    <s v="เสาร์"/>
    <n v="1001"/>
    <s v="B"/>
    <n v="39777"/>
    <s v="44660เสาร์1001"/>
  </r>
  <r>
    <x v="98"/>
    <s v="เสาร์"/>
    <n v="1002"/>
    <s v="A"/>
    <n v="9044"/>
    <s v="44660เสาร์1002"/>
  </r>
  <r>
    <x v="98"/>
    <s v="เสาร์"/>
    <n v="1002"/>
    <s v="B"/>
    <n v="51919"/>
    <s v="44660เสาร์1002"/>
  </r>
  <r>
    <x v="98"/>
    <s v="เสาร์"/>
    <n v="1003"/>
    <s v="A"/>
    <n v="23375"/>
    <s v="44660เสาร์1003"/>
  </r>
  <r>
    <x v="98"/>
    <s v="เสาร์"/>
    <n v="1003"/>
    <s v="B"/>
    <n v="56673"/>
    <s v="44660เสาร์1003"/>
  </r>
  <r>
    <x v="99"/>
    <s v="อาทิตย์"/>
    <n v="1001"/>
    <s v="A"/>
    <n v="60887"/>
    <s v="44661อาทิตย์1001"/>
  </r>
  <r>
    <x v="99"/>
    <s v="อาทิตย์"/>
    <n v="1001"/>
    <s v="B"/>
    <n v="16884"/>
    <s v="44661อาทิตย์1001"/>
  </r>
  <r>
    <x v="99"/>
    <s v="อาทิตย์"/>
    <n v="1002"/>
    <s v="A"/>
    <n v="8638"/>
    <s v="44661อาทิตย์1002"/>
  </r>
  <r>
    <x v="99"/>
    <s v="อาทิตย์"/>
    <n v="1002"/>
    <s v="B"/>
    <n v="38429"/>
    <s v="44661อาทิตย์1002"/>
  </r>
  <r>
    <x v="99"/>
    <s v="อาทิตย์"/>
    <n v="1003"/>
    <s v="A"/>
    <n v="50752"/>
    <s v="44661อาทิตย์1003"/>
  </r>
  <r>
    <x v="99"/>
    <s v="อาทิตย์"/>
    <n v="1003"/>
    <s v="B"/>
    <n v="80121"/>
    <s v="44661อาทิตย์1003"/>
  </r>
  <r>
    <x v="100"/>
    <s v="จันทร์"/>
    <n v="1001"/>
    <s v="A"/>
    <n v="24047"/>
    <s v="44662จันทร์1001"/>
  </r>
  <r>
    <x v="100"/>
    <s v="จันทร์"/>
    <n v="1001"/>
    <s v="B"/>
    <n v="38021"/>
    <s v="44662จันทร์1001"/>
  </r>
  <r>
    <x v="100"/>
    <s v="จันทร์"/>
    <n v="1002"/>
    <s v="A"/>
    <n v="2563"/>
    <s v="44662จันทร์1002"/>
  </r>
  <r>
    <x v="100"/>
    <s v="จันทร์"/>
    <n v="1002"/>
    <s v="B"/>
    <n v="3727"/>
    <s v="44662จันทร์1002"/>
  </r>
  <r>
    <x v="100"/>
    <s v="จันทร์"/>
    <n v="1003"/>
    <s v="A"/>
    <n v="46844"/>
    <s v="44662จันทร์1003"/>
  </r>
  <r>
    <x v="100"/>
    <s v="จันทร์"/>
    <n v="1003"/>
    <s v="B"/>
    <n v="13009"/>
    <s v="44662จันทร์1003"/>
  </r>
  <r>
    <x v="101"/>
    <s v="อังคาร"/>
    <n v="1001"/>
    <s v="A"/>
    <n v="2527"/>
    <s v="44663อังคาร1001"/>
  </r>
  <r>
    <x v="101"/>
    <s v="อังคาร"/>
    <n v="1001"/>
    <s v="B"/>
    <n v="6824"/>
    <s v="44663อังคาร1001"/>
  </r>
  <r>
    <x v="101"/>
    <s v="อังคาร"/>
    <n v="1002"/>
    <s v="A"/>
    <n v="3743"/>
    <s v="44663อังคาร1002"/>
  </r>
  <r>
    <x v="101"/>
    <s v="อังคาร"/>
    <n v="1002"/>
    <s v="B"/>
    <n v="2538"/>
    <s v="44663อังคาร1002"/>
  </r>
  <r>
    <x v="101"/>
    <s v="อังคาร"/>
    <n v="1003"/>
    <s v="A"/>
    <n v="8749"/>
    <s v="44663อังคาร1003"/>
  </r>
  <r>
    <x v="101"/>
    <s v="อังคาร"/>
    <n v="1003"/>
    <s v="B"/>
    <n v="16158"/>
    <s v="44663อังคาร1003"/>
  </r>
  <r>
    <x v="102"/>
    <s v="พุธ"/>
    <n v="1001"/>
    <s v="A"/>
    <n v="778"/>
    <s v="44664พุธ1001"/>
  </r>
  <r>
    <x v="102"/>
    <s v="พุธ"/>
    <n v="1001"/>
    <s v="B"/>
    <n v="3242"/>
    <s v="44664พุธ1001"/>
  </r>
  <r>
    <x v="102"/>
    <s v="พุธ"/>
    <n v="1002"/>
    <s v="A"/>
    <n v="12792"/>
    <s v="44664พุธ1002"/>
  </r>
  <r>
    <x v="102"/>
    <s v="พุธ"/>
    <n v="1002"/>
    <s v="B"/>
    <n v="221"/>
    <s v="44664พุธ1002"/>
  </r>
  <r>
    <x v="102"/>
    <s v="พุธ"/>
    <n v="1003"/>
    <s v="A"/>
    <n v="65010"/>
    <s v="44664พุธ1003"/>
  </r>
  <r>
    <x v="102"/>
    <s v="พุธ"/>
    <n v="1003"/>
    <s v="B"/>
    <n v="8916"/>
    <s v="44664พุธ1003"/>
  </r>
  <r>
    <x v="103"/>
    <s v="พฤหัสบดี"/>
    <n v="1001"/>
    <s v="A"/>
    <n v="45207"/>
    <s v="44665พฤหัสบดี1001"/>
  </r>
  <r>
    <x v="103"/>
    <s v="พฤหัสบดี"/>
    <n v="1001"/>
    <s v="B"/>
    <n v="17129"/>
    <s v="44665พฤหัสบดี1001"/>
  </r>
  <r>
    <x v="103"/>
    <s v="พฤหัสบดี"/>
    <n v="1002"/>
    <s v="A"/>
    <n v="1619"/>
    <s v="44665พฤหัสบดี1002"/>
  </r>
  <r>
    <x v="103"/>
    <s v="พฤหัสบดี"/>
    <n v="1002"/>
    <s v="B"/>
    <n v="386"/>
    <s v="44665พฤหัสบดี1002"/>
  </r>
  <r>
    <x v="103"/>
    <s v="พฤหัสบดี"/>
    <n v="1003"/>
    <s v="A"/>
    <n v="9637"/>
    <s v="44665พฤหัสบดี1003"/>
  </r>
  <r>
    <x v="103"/>
    <s v="พฤหัสบดี"/>
    <n v="1003"/>
    <s v="B"/>
    <n v="18461"/>
    <s v="44665พฤหัสบดี1003"/>
  </r>
  <r>
    <x v="104"/>
    <s v="ศุกร์"/>
    <n v="1001"/>
    <s v="A"/>
    <n v="10494"/>
    <s v="44666ศุกร์1001"/>
  </r>
  <r>
    <x v="104"/>
    <s v="ศุกร์"/>
    <n v="1001"/>
    <s v="B"/>
    <n v="15097"/>
    <s v="44666ศุกร์1001"/>
  </r>
  <r>
    <x v="104"/>
    <s v="ศุกร์"/>
    <n v="1002"/>
    <s v="A"/>
    <n v="5166"/>
    <s v="44666ศุกร์1002"/>
  </r>
  <r>
    <x v="104"/>
    <s v="ศุกร์"/>
    <n v="1002"/>
    <s v="B"/>
    <n v="14660"/>
    <s v="44666ศุกร์1002"/>
  </r>
  <r>
    <x v="104"/>
    <s v="ศุกร์"/>
    <n v="1003"/>
    <s v="A"/>
    <n v="31744"/>
    <s v="44666ศุกร์1003"/>
  </r>
  <r>
    <x v="104"/>
    <s v="ศุกร์"/>
    <n v="1003"/>
    <s v="B"/>
    <n v="1772"/>
    <s v="44666ศุกร์1003"/>
  </r>
  <r>
    <x v="105"/>
    <s v="เสาร์"/>
    <n v="1001"/>
    <s v="A"/>
    <n v="89591"/>
    <s v="44667เสาร์1001"/>
  </r>
  <r>
    <x v="105"/>
    <s v="เสาร์"/>
    <n v="1001"/>
    <s v="B"/>
    <n v="5010"/>
    <s v="44667เสาร์1001"/>
  </r>
  <r>
    <x v="105"/>
    <s v="เสาร์"/>
    <n v="1002"/>
    <s v="A"/>
    <n v="24839"/>
    <s v="44667เสาร์1002"/>
  </r>
  <r>
    <x v="105"/>
    <s v="เสาร์"/>
    <n v="1002"/>
    <s v="B"/>
    <n v="11174"/>
    <s v="44667เสาร์1002"/>
  </r>
  <r>
    <x v="105"/>
    <s v="เสาร์"/>
    <n v="1003"/>
    <s v="A"/>
    <n v="90190"/>
    <s v="44667เสาร์1003"/>
  </r>
  <r>
    <x v="105"/>
    <s v="เสาร์"/>
    <n v="1003"/>
    <s v="B"/>
    <n v="77217"/>
    <s v="44667เสาร์1003"/>
  </r>
  <r>
    <x v="106"/>
    <s v="อาทิตย์"/>
    <n v="1001"/>
    <s v="A"/>
    <n v="58339"/>
    <s v="44668อาทิตย์1001"/>
  </r>
  <r>
    <x v="106"/>
    <s v="อาทิตย์"/>
    <n v="1001"/>
    <s v="B"/>
    <n v="115253"/>
    <s v="44668อาทิตย์1001"/>
  </r>
  <r>
    <x v="106"/>
    <s v="อาทิตย์"/>
    <n v="1002"/>
    <s v="A"/>
    <n v="35791"/>
    <s v="44668อาทิตย์1002"/>
  </r>
  <r>
    <x v="106"/>
    <s v="อาทิตย์"/>
    <n v="1002"/>
    <s v="B"/>
    <n v="4417"/>
    <s v="44668อาทิตย์1002"/>
  </r>
  <r>
    <x v="106"/>
    <s v="อาทิตย์"/>
    <n v="1003"/>
    <s v="A"/>
    <n v="17390"/>
    <s v="44668อาทิตย์1003"/>
  </r>
  <r>
    <x v="106"/>
    <s v="อาทิตย์"/>
    <n v="1003"/>
    <s v="B"/>
    <n v="151603"/>
    <s v="44668อาทิตย์1003"/>
  </r>
  <r>
    <x v="107"/>
    <s v="จันทร์"/>
    <n v="1001"/>
    <s v="A"/>
    <n v="48647"/>
    <s v="44669จันทร์1001"/>
  </r>
  <r>
    <x v="107"/>
    <s v="จันทร์"/>
    <n v="1001"/>
    <s v="B"/>
    <n v="6282"/>
    <s v="44669จันทร์1001"/>
  </r>
  <r>
    <x v="107"/>
    <s v="จันทร์"/>
    <n v="1002"/>
    <s v="A"/>
    <n v="931"/>
    <s v="44669จันทร์1002"/>
  </r>
  <r>
    <x v="107"/>
    <s v="จันทร์"/>
    <n v="1002"/>
    <s v="B"/>
    <n v="38003"/>
    <s v="44669จันทร์1002"/>
  </r>
  <r>
    <x v="107"/>
    <s v="จันทร์"/>
    <n v="1003"/>
    <s v="A"/>
    <n v="11674"/>
    <s v="44669จันทร์1003"/>
  </r>
  <r>
    <x v="107"/>
    <s v="จันทร์"/>
    <n v="1003"/>
    <s v="B"/>
    <n v="20880"/>
    <s v="44669จันทร์1003"/>
  </r>
  <r>
    <x v="108"/>
    <s v="อังคาร"/>
    <n v="1001"/>
    <s v="A"/>
    <n v="120450"/>
    <s v="44670อังคาร1001"/>
  </r>
  <r>
    <x v="108"/>
    <s v="อังคาร"/>
    <n v="1001"/>
    <s v="B"/>
    <n v="31606"/>
    <s v="44670อังคาร1001"/>
  </r>
  <r>
    <x v="108"/>
    <s v="อังคาร"/>
    <n v="1002"/>
    <s v="A"/>
    <n v="7615"/>
    <s v="44670อังคาร1002"/>
  </r>
  <r>
    <x v="108"/>
    <s v="อังคาร"/>
    <n v="1002"/>
    <s v="B"/>
    <n v="1820"/>
    <s v="44670อังคาร1002"/>
  </r>
  <r>
    <x v="108"/>
    <s v="อังคาร"/>
    <n v="1003"/>
    <s v="A"/>
    <n v="9624"/>
    <s v="44670อังคาร1003"/>
  </r>
  <r>
    <x v="108"/>
    <s v="อังคาร"/>
    <n v="1003"/>
    <s v="B"/>
    <n v="71011"/>
    <s v="44670อังคาร1003"/>
  </r>
  <r>
    <x v="109"/>
    <s v="พุธ"/>
    <n v="1001"/>
    <s v="A"/>
    <n v="127912"/>
    <s v="44671พุธ1001"/>
  </r>
  <r>
    <x v="109"/>
    <s v="พุธ"/>
    <n v="1001"/>
    <s v="B"/>
    <n v="7857"/>
    <s v="44671พุธ1001"/>
  </r>
  <r>
    <x v="109"/>
    <s v="พุธ"/>
    <n v="1002"/>
    <s v="A"/>
    <n v="13127"/>
    <s v="44671พุธ1002"/>
  </r>
  <r>
    <x v="109"/>
    <s v="พุธ"/>
    <n v="1002"/>
    <s v="B"/>
    <n v="8976"/>
    <s v="44671พุธ1002"/>
  </r>
  <r>
    <x v="109"/>
    <s v="พุธ"/>
    <n v="1003"/>
    <s v="A"/>
    <n v="26755"/>
    <s v="44671พุธ1003"/>
  </r>
  <r>
    <x v="109"/>
    <s v="พุธ"/>
    <n v="1003"/>
    <s v="B"/>
    <n v="21024"/>
    <s v="44671พุธ1003"/>
  </r>
  <r>
    <x v="110"/>
    <s v="พฤหัสบดี"/>
    <n v="1001"/>
    <s v="A"/>
    <n v="6336"/>
    <s v="44672พฤหัสบดี1001"/>
  </r>
  <r>
    <x v="110"/>
    <s v="พฤหัสบดี"/>
    <n v="1001"/>
    <s v="B"/>
    <n v="11440"/>
    <s v="44672พฤหัสบดี1001"/>
  </r>
  <r>
    <x v="110"/>
    <s v="พฤหัสบดี"/>
    <n v="1002"/>
    <s v="A"/>
    <n v="72254"/>
    <s v="44672พฤหัสบดี1002"/>
  </r>
  <r>
    <x v="110"/>
    <s v="พฤหัสบดี"/>
    <n v="1002"/>
    <s v="B"/>
    <n v="8976"/>
    <s v="44672พฤหัสบดี1002"/>
  </r>
  <r>
    <x v="110"/>
    <s v="พฤหัสบดี"/>
    <n v="1003"/>
    <s v="A"/>
    <n v="140244"/>
    <s v="44672พฤหัสบดี1003"/>
  </r>
  <r>
    <x v="110"/>
    <s v="พฤหัสบดี"/>
    <n v="1003"/>
    <s v="B"/>
    <n v="27755"/>
    <s v="44672พฤหัสบดี1003"/>
  </r>
  <r>
    <x v="111"/>
    <s v="ศุกร์"/>
    <n v="1001"/>
    <s v="A"/>
    <n v="4144"/>
    <s v="44673ศุกร์1001"/>
  </r>
  <r>
    <x v="111"/>
    <s v="ศุกร์"/>
    <n v="1001"/>
    <s v="B"/>
    <n v="9998"/>
    <s v="44673ศุกร์1001"/>
  </r>
  <r>
    <x v="111"/>
    <s v="ศุกร์"/>
    <n v="1002"/>
    <s v="A"/>
    <n v="4954"/>
    <s v="44673ศุกร์1002"/>
  </r>
  <r>
    <x v="111"/>
    <s v="ศุกร์"/>
    <n v="1002"/>
    <s v="B"/>
    <n v="4584"/>
    <s v="44673ศุกร์1002"/>
  </r>
  <r>
    <x v="111"/>
    <s v="ศุกร์"/>
    <n v="1003"/>
    <s v="A"/>
    <n v="30243"/>
    <s v="44673ศุกร์1003"/>
  </r>
  <r>
    <x v="111"/>
    <s v="ศุกร์"/>
    <n v="1003"/>
    <s v="B"/>
    <n v="93620"/>
    <s v="44673ศุกร์1003"/>
  </r>
  <r>
    <x v="112"/>
    <s v="เสาร์"/>
    <n v="1001"/>
    <s v="A"/>
    <n v="16572"/>
    <s v="44674เสาร์1001"/>
  </r>
  <r>
    <x v="112"/>
    <s v="เสาร์"/>
    <n v="1001"/>
    <s v="B"/>
    <n v="57263"/>
    <s v="44674เสาร์1001"/>
  </r>
  <r>
    <x v="112"/>
    <s v="เสาร์"/>
    <n v="1002"/>
    <s v="A"/>
    <n v="72699"/>
    <s v="44674เสาร์1002"/>
  </r>
  <r>
    <x v="112"/>
    <s v="เสาร์"/>
    <n v="1002"/>
    <s v="B"/>
    <n v="2188"/>
    <s v="44674เสาร์1002"/>
  </r>
  <r>
    <x v="112"/>
    <s v="เสาร์"/>
    <n v="1003"/>
    <s v="A"/>
    <n v="294837"/>
    <s v="44674เสาร์1003"/>
  </r>
  <r>
    <x v="112"/>
    <s v="เสาร์"/>
    <n v="1003"/>
    <s v="B"/>
    <n v="38212"/>
    <s v="44674เสาร์1003"/>
  </r>
  <r>
    <x v="113"/>
    <s v="อาทิตย์"/>
    <n v="1001"/>
    <s v="A"/>
    <n v="68168"/>
    <s v="44675อาทิตย์1001"/>
  </r>
  <r>
    <x v="113"/>
    <s v="อาทิตย์"/>
    <n v="1001"/>
    <s v="B"/>
    <n v="148277"/>
    <s v="44675อาทิตย์1001"/>
  </r>
  <r>
    <x v="113"/>
    <s v="อาทิตย์"/>
    <n v="1002"/>
    <s v="A"/>
    <n v="35392"/>
    <s v="44675อาทิตย์1002"/>
  </r>
  <r>
    <x v="113"/>
    <s v="อาทิตย์"/>
    <n v="1002"/>
    <s v="B"/>
    <n v="5867"/>
    <s v="44675อาทิตย์1002"/>
  </r>
  <r>
    <x v="113"/>
    <s v="อาทิตย์"/>
    <n v="1003"/>
    <s v="A"/>
    <n v="94561"/>
    <s v="44675อาทิตย์1003"/>
  </r>
  <r>
    <x v="113"/>
    <s v="อาทิตย์"/>
    <n v="1003"/>
    <s v="B"/>
    <n v="114278"/>
    <s v="44675อาทิตย์1003"/>
  </r>
  <r>
    <x v="114"/>
    <s v="จันทร์"/>
    <n v="1001"/>
    <s v="A"/>
    <n v="96036"/>
    <s v="44676จันทร์1001"/>
  </r>
  <r>
    <x v="114"/>
    <s v="จันทร์"/>
    <n v="1001"/>
    <s v="B"/>
    <n v="62787"/>
    <s v="44676จันทร์1001"/>
  </r>
  <r>
    <x v="114"/>
    <s v="จันทร์"/>
    <n v="1002"/>
    <s v="A"/>
    <n v="33906"/>
    <s v="44676จันทร์1002"/>
  </r>
  <r>
    <x v="114"/>
    <s v="จันทร์"/>
    <n v="1002"/>
    <s v="B"/>
    <n v="3289"/>
    <s v="44676จันทร์1002"/>
  </r>
  <r>
    <x v="114"/>
    <s v="จันทร์"/>
    <n v="1003"/>
    <s v="A"/>
    <n v="17763"/>
    <s v="44676จันทร์1003"/>
  </r>
  <r>
    <x v="114"/>
    <s v="จันทร์"/>
    <n v="1003"/>
    <s v="B"/>
    <n v="8244"/>
    <s v="44676จันทร์1003"/>
  </r>
  <r>
    <x v="115"/>
    <s v="อังคาร"/>
    <n v="1001"/>
    <s v="A"/>
    <n v="5066"/>
    <s v="44677อังคาร1001"/>
  </r>
  <r>
    <x v="115"/>
    <s v="อังคาร"/>
    <n v="1001"/>
    <s v="B"/>
    <n v="11722"/>
    <s v="44677อังคาร1001"/>
  </r>
  <r>
    <x v="115"/>
    <s v="อังคาร"/>
    <n v="1002"/>
    <s v="A"/>
    <n v="12012"/>
    <s v="44677อังคาร1002"/>
  </r>
  <r>
    <x v="115"/>
    <s v="อังคาร"/>
    <n v="1002"/>
    <s v="B"/>
    <n v="13350"/>
    <s v="44677อังคาร1002"/>
  </r>
  <r>
    <x v="115"/>
    <s v="อังคาร"/>
    <n v="1003"/>
    <s v="A"/>
    <n v="21236"/>
    <s v="44677อังคาร1003"/>
  </r>
  <r>
    <x v="115"/>
    <s v="อังคาร"/>
    <n v="1003"/>
    <s v="B"/>
    <n v="2870"/>
    <s v="44677อังคาร1003"/>
  </r>
  <r>
    <x v="116"/>
    <s v="พุธ"/>
    <n v="1001"/>
    <s v="A"/>
    <n v="9702"/>
    <s v="44678พุธ1001"/>
  </r>
  <r>
    <x v="116"/>
    <s v="พุธ"/>
    <n v="1001"/>
    <s v="B"/>
    <n v="23912"/>
    <s v="44678พุธ1001"/>
  </r>
  <r>
    <x v="116"/>
    <s v="พุธ"/>
    <n v="1002"/>
    <s v="A"/>
    <n v="3542"/>
    <s v="44678พุธ1002"/>
  </r>
  <r>
    <x v="116"/>
    <s v="พุธ"/>
    <n v="1002"/>
    <s v="B"/>
    <n v="32123"/>
    <s v="44678พุธ1002"/>
  </r>
  <r>
    <x v="116"/>
    <s v="พุธ"/>
    <n v="1003"/>
    <s v="A"/>
    <n v="81924"/>
    <s v="44678พุธ1003"/>
  </r>
  <r>
    <x v="116"/>
    <s v="พุธ"/>
    <n v="1003"/>
    <s v="B"/>
    <n v="64327"/>
    <s v="44678พุธ1003"/>
  </r>
  <r>
    <x v="117"/>
    <s v="พฤหัสบดี"/>
    <n v="1001"/>
    <s v="A"/>
    <n v="110809"/>
    <s v="44679พฤหัสบดี1001"/>
  </r>
  <r>
    <x v="117"/>
    <s v="พฤหัสบดี"/>
    <n v="1001"/>
    <s v="B"/>
    <n v="20905"/>
    <s v="44679พฤหัสบดี1001"/>
  </r>
  <r>
    <x v="117"/>
    <s v="พฤหัสบดี"/>
    <n v="1002"/>
    <s v="A"/>
    <n v="33467"/>
    <s v="44679พฤหัสบดี1002"/>
  </r>
  <r>
    <x v="117"/>
    <s v="พฤหัสบดี"/>
    <n v="1002"/>
    <s v="B"/>
    <n v="6548"/>
    <s v="44679พฤหัสบดี1002"/>
  </r>
  <r>
    <x v="117"/>
    <s v="พฤหัสบดี"/>
    <n v="1003"/>
    <s v="A"/>
    <n v="4649"/>
    <s v="44679พฤหัสบดี1003"/>
  </r>
  <r>
    <x v="117"/>
    <s v="พฤหัสบดี"/>
    <n v="1003"/>
    <s v="B"/>
    <n v="12069"/>
    <s v="44679พฤหัสบดี1003"/>
  </r>
  <r>
    <x v="118"/>
    <s v="ศุกร์"/>
    <n v="1001"/>
    <s v="A"/>
    <n v="62307"/>
    <s v="44680ศุกร์1001"/>
  </r>
  <r>
    <x v="118"/>
    <s v="ศุกร์"/>
    <n v="1001"/>
    <s v="B"/>
    <n v="37708"/>
    <s v="44680ศุกร์1001"/>
  </r>
  <r>
    <x v="118"/>
    <s v="ศุกร์"/>
    <n v="1002"/>
    <s v="A"/>
    <n v="28893"/>
    <s v="44680ศุกร์1002"/>
  </r>
  <r>
    <x v="118"/>
    <s v="ศุกร์"/>
    <n v="1002"/>
    <s v="B"/>
    <n v="1261"/>
    <s v="44680ศุกร์1002"/>
  </r>
  <r>
    <x v="118"/>
    <s v="ศุกร์"/>
    <n v="1003"/>
    <s v="A"/>
    <n v="24828"/>
    <s v="44680ศุกร์1003"/>
  </r>
  <r>
    <x v="118"/>
    <s v="ศุกร์"/>
    <n v="1003"/>
    <s v="B"/>
    <n v="7006"/>
    <s v="44680ศุกร์1003"/>
  </r>
  <r>
    <x v="119"/>
    <s v="เสาร์"/>
    <n v="1001"/>
    <s v="A"/>
    <n v="191258"/>
    <s v="44681เสาร์1001"/>
  </r>
  <r>
    <x v="119"/>
    <s v="เสาร์"/>
    <n v="1001"/>
    <s v="B"/>
    <n v="32955"/>
    <s v="44681เสาร์1001"/>
  </r>
  <r>
    <x v="119"/>
    <s v="เสาร์"/>
    <n v="1002"/>
    <s v="A"/>
    <n v="64045"/>
    <s v="44681เสาร์1002"/>
  </r>
  <r>
    <x v="119"/>
    <s v="เสาร์"/>
    <n v="1002"/>
    <s v="B"/>
    <n v="28545"/>
    <s v="44681เสาร์1002"/>
  </r>
  <r>
    <x v="119"/>
    <s v="เสาร์"/>
    <n v="1003"/>
    <s v="A"/>
    <n v="161378"/>
    <s v="44681เสาร์1003"/>
  </r>
  <r>
    <x v="119"/>
    <s v="เสาร์"/>
    <n v="1003"/>
    <s v="B"/>
    <n v="5179"/>
    <s v="44681เสาร์1003"/>
  </r>
  <r>
    <x v="120"/>
    <s v="อาทิตย์"/>
    <n v="1001"/>
    <s v="A"/>
    <n v="12052"/>
    <s v="44682อาทิตย์1001"/>
  </r>
  <r>
    <x v="120"/>
    <s v="อาทิตย์"/>
    <n v="1001"/>
    <s v="B"/>
    <n v="32018"/>
    <s v="44682อาทิตย์1001"/>
  </r>
  <r>
    <x v="120"/>
    <s v="อาทิตย์"/>
    <n v="1002"/>
    <s v="A"/>
    <n v="31571"/>
    <s v="44682อาทิตย์1002"/>
  </r>
  <r>
    <x v="120"/>
    <s v="อาทิตย์"/>
    <n v="1002"/>
    <s v="B"/>
    <n v="68537"/>
    <s v="44682อาทิตย์1002"/>
  </r>
  <r>
    <x v="120"/>
    <s v="อาทิตย์"/>
    <n v="1003"/>
    <s v="A"/>
    <n v="366517"/>
    <s v="44682อาทิตย์1003"/>
  </r>
  <r>
    <x v="120"/>
    <s v="อาทิตย์"/>
    <n v="1003"/>
    <s v="B"/>
    <n v="109414"/>
    <s v="44682อาทิตย์1003"/>
  </r>
  <r>
    <x v="121"/>
    <s v="จันทร์"/>
    <n v="1001"/>
    <s v="A"/>
    <n v="2957"/>
    <s v="44683จันทร์1001"/>
  </r>
  <r>
    <x v="121"/>
    <s v="จันทร์"/>
    <n v="1001"/>
    <s v="B"/>
    <n v="11066"/>
    <s v="44683จันทร์1001"/>
  </r>
  <r>
    <x v="121"/>
    <s v="จันทร์"/>
    <n v="1002"/>
    <s v="A"/>
    <n v="10448"/>
    <s v="44683จันทร์1002"/>
  </r>
  <r>
    <x v="121"/>
    <s v="จันทร์"/>
    <n v="1002"/>
    <s v="B"/>
    <n v="23320"/>
    <s v="44683จันทร์1002"/>
  </r>
  <r>
    <x v="121"/>
    <s v="จันทร์"/>
    <n v="1003"/>
    <s v="A"/>
    <n v="39830"/>
    <s v="44683จันทร์1003"/>
  </r>
  <r>
    <x v="121"/>
    <s v="จันทร์"/>
    <n v="1003"/>
    <s v="B"/>
    <n v="44408"/>
    <s v="44683จันทร์1003"/>
  </r>
  <r>
    <x v="122"/>
    <s v="อังคาร"/>
    <n v="1001"/>
    <s v="A"/>
    <n v="4202"/>
    <s v="44684อังคาร1001"/>
  </r>
  <r>
    <x v="122"/>
    <s v="อังคาร"/>
    <n v="1001"/>
    <s v="B"/>
    <n v="6579"/>
    <s v="44684อังคาร1001"/>
  </r>
  <r>
    <x v="122"/>
    <s v="อังคาร"/>
    <n v="1002"/>
    <s v="A"/>
    <n v="1031"/>
    <s v="44684อังคาร1002"/>
  </r>
  <r>
    <x v="122"/>
    <s v="อังคาร"/>
    <n v="1002"/>
    <s v="B"/>
    <n v="3900"/>
    <s v="44684อังคาร1002"/>
  </r>
  <r>
    <x v="122"/>
    <s v="อังคาร"/>
    <n v="1003"/>
    <s v="A"/>
    <n v="46907"/>
    <s v="44684อังคาร1003"/>
  </r>
  <r>
    <x v="122"/>
    <s v="อังคาร"/>
    <n v="1003"/>
    <s v="B"/>
    <n v="5737"/>
    <s v="44684อังคาร1003"/>
  </r>
  <r>
    <x v="123"/>
    <s v="พุธ"/>
    <n v="1001"/>
    <s v="A"/>
    <n v="10155"/>
    <s v="44685พุธ1001"/>
  </r>
  <r>
    <x v="123"/>
    <s v="พุธ"/>
    <n v="1001"/>
    <s v="B"/>
    <n v="1060"/>
    <s v="44685พุธ1001"/>
  </r>
  <r>
    <x v="123"/>
    <s v="พุธ"/>
    <n v="1002"/>
    <s v="A"/>
    <n v="5248"/>
    <s v="44685พุธ1002"/>
  </r>
  <r>
    <x v="123"/>
    <s v="พุธ"/>
    <n v="1002"/>
    <s v="B"/>
    <n v="31239"/>
    <s v="44685พุธ1002"/>
  </r>
  <r>
    <x v="123"/>
    <s v="พุธ"/>
    <n v="1003"/>
    <s v="A"/>
    <n v="53457"/>
    <s v="44685พุธ1003"/>
  </r>
  <r>
    <x v="123"/>
    <s v="พุธ"/>
    <n v="1003"/>
    <s v="B"/>
    <n v="50950"/>
    <s v="44685พุธ1003"/>
  </r>
  <r>
    <x v="124"/>
    <s v="พฤหัสบดี"/>
    <n v="1001"/>
    <s v="A"/>
    <n v="10699"/>
    <s v="44686พฤหัสบดี1001"/>
  </r>
  <r>
    <x v="124"/>
    <s v="พฤหัสบดี"/>
    <n v="1001"/>
    <s v="B"/>
    <n v="2641"/>
    <s v="44686พฤหัสบดี1001"/>
  </r>
  <r>
    <x v="124"/>
    <s v="พฤหัสบดี"/>
    <n v="1002"/>
    <s v="A"/>
    <n v="63865"/>
    <s v="44686พฤหัสบดี1002"/>
  </r>
  <r>
    <x v="124"/>
    <s v="พฤหัสบดี"/>
    <n v="1002"/>
    <s v="B"/>
    <n v="2490"/>
    <s v="44686พฤหัสบดี1002"/>
  </r>
  <r>
    <x v="124"/>
    <s v="พฤหัสบดี"/>
    <n v="1003"/>
    <s v="A"/>
    <n v="9613"/>
    <s v="44686พฤหัสบดี1003"/>
  </r>
  <r>
    <x v="124"/>
    <s v="พฤหัสบดี"/>
    <n v="1003"/>
    <s v="B"/>
    <n v="82749"/>
    <s v="44686พฤหัสบดี1003"/>
  </r>
  <r>
    <x v="124"/>
    <s v="พฤหัสบดี"/>
    <n v="1003"/>
    <s v="A"/>
    <n v="9613"/>
    <s v="44686พฤหัสบดี1003"/>
  </r>
  <r>
    <x v="124"/>
    <s v="พฤหัสบดี"/>
    <n v="1003"/>
    <s v="B"/>
    <n v="82749"/>
    <s v="44686พฤหัสบดี1003"/>
  </r>
  <r>
    <x v="125"/>
    <s v="ศุกร์"/>
    <n v="1001"/>
    <s v="A"/>
    <n v="23385"/>
    <s v="44687ศุกร์1001"/>
  </r>
  <r>
    <x v="125"/>
    <s v="ศุกร์"/>
    <n v="1001"/>
    <s v="B"/>
    <n v="31600"/>
    <s v="44687ศุกร์1001"/>
  </r>
  <r>
    <x v="125"/>
    <s v="ศุกร์"/>
    <n v="1002"/>
    <s v="A"/>
    <n v="24000"/>
    <s v="44687ศุกร์1002"/>
  </r>
  <r>
    <x v="125"/>
    <s v="ศุกร์"/>
    <n v="1002"/>
    <s v="B"/>
    <n v="27924"/>
    <s v="44687ศุกร์1002"/>
  </r>
  <r>
    <x v="125"/>
    <s v="ศุกร์"/>
    <n v="1003"/>
    <s v="A"/>
    <n v="48961"/>
    <s v="44687ศุกร์1003"/>
  </r>
  <r>
    <x v="125"/>
    <s v="ศุกร์"/>
    <n v="1003"/>
    <s v="B"/>
    <n v="75653"/>
    <s v="44687ศุกร์1003"/>
  </r>
  <r>
    <x v="126"/>
    <s v="เสาร์"/>
    <n v="1001"/>
    <s v="A"/>
    <n v="1061"/>
    <s v="44688เสาร์1001"/>
  </r>
  <r>
    <x v="126"/>
    <s v="เสาร์"/>
    <n v="1001"/>
    <s v="B"/>
    <n v="13240"/>
    <s v="44688เสาร์1001"/>
  </r>
  <r>
    <x v="126"/>
    <s v="เสาร์"/>
    <n v="1002"/>
    <s v="A"/>
    <n v="98579"/>
    <s v="44688เสาร์1002"/>
  </r>
  <r>
    <x v="126"/>
    <s v="เสาร์"/>
    <n v="1002"/>
    <s v="B"/>
    <n v="55012"/>
    <s v="44688เสาร์1002"/>
  </r>
  <r>
    <x v="126"/>
    <s v="เสาร์"/>
    <n v="1003"/>
    <s v="A"/>
    <n v="71227"/>
    <s v="44688เสาร์1003"/>
  </r>
  <r>
    <x v="126"/>
    <s v="เสาร์"/>
    <n v="1003"/>
    <s v="B"/>
    <n v="45891"/>
    <s v="44688เสาร์1003"/>
  </r>
  <r>
    <x v="127"/>
    <s v="อาทิตย์"/>
    <n v="1001"/>
    <s v="A"/>
    <n v="136813"/>
    <s v="44689อาทิตย์1001"/>
  </r>
  <r>
    <x v="127"/>
    <s v="อาทิตย์"/>
    <n v="1001"/>
    <s v="B"/>
    <n v="158295"/>
    <s v="44689อาทิตย์1001"/>
  </r>
  <r>
    <x v="127"/>
    <s v="อาทิตย์"/>
    <n v="1002"/>
    <s v="A"/>
    <n v="49479"/>
    <s v="44689อาทิตย์1002"/>
  </r>
  <r>
    <x v="127"/>
    <s v="อาทิตย์"/>
    <n v="1002"/>
    <s v="B"/>
    <n v="39149"/>
    <s v="44689อาทิตย์1002"/>
  </r>
  <r>
    <x v="127"/>
    <s v="อาทิตย์"/>
    <n v="1003"/>
    <s v="A"/>
    <n v="86666"/>
    <s v="44689อาทิตย์1003"/>
  </r>
  <r>
    <x v="127"/>
    <s v="อาทิตย์"/>
    <n v="1003"/>
    <s v="B"/>
    <n v="19759"/>
    <s v="44689อาทิตย์1003"/>
  </r>
  <r>
    <x v="128"/>
    <s v="จันทร์"/>
    <n v="1001"/>
    <s v="A"/>
    <n v="56900"/>
    <s v="44690จันทร์1001"/>
  </r>
  <r>
    <x v="128"/>
    <s v="จันทร์"/>
    <n v="1001"/>
    <s v="B"/>
    <n v="2682"/>
    <s v="44690จันทร์1001"/>
  </r>
  <r>
    <x v="128"/>
    <s v="จันทร์"/>
    <n v="1002"/>
    <s v="A"/>
    <n v="381"/>
    <s v="44690จันทร์1002"/>
  </r>
  <r>
    <x v="128"/>
    <s v="จันทร์"/>
    <n v="1002"/>
    <s v="B"/>
    <n v="8546"/>
    <s v="44690จันทร์1002"/>
  </r>
  <r>
    <x v="128"/>
    <s v="จันทร์"/>
    <n v="1003"/>
    <s v="A"/>
    <n v="17735"/>
    <s v="44690จันทร์1003"/>
  </r>
  <r>
    <x v="128"/>
    <s v="จันทร์"/>
    <n v="1003"/>
    <s v="B"/>
    <n v="71312"/>
    <s v="44690จันทร์1003"/>
  </r>
  <r>
    <x v="129"/>
    <s v="อังคาร"/>
    <n v="1001"/>
    <s v="A"/>
    <n v="16475"/>
    <s v="44691อังคาร1001"/>
  </r>
  <r>
    <x v="129"/>
    <s v="อังคาร"/>
    <n v="1001"/>
    <s v="B"/>
    <n v="22202"/>
    <s v="44691อังคาร1001"/>
  </r>
  <r>
    <x v="129"/>
    <s v="อังคาร"/>
    <n v="1002"/>
    <s v="A"/>
    <n v="54687"/>
    <s v="44691อังคาร1002"/>
  </r>
  <r>
    <x v="129"/>
    <s v="อังคาร"/>
    <n v="1002"/>
    <s v="B"/>
    <n v="19543"/>
    <s v="44691อังคาร1002"/>
  </r>
  <r>
    <x v="129"/>
    <s v="อังคาร"/>
    <n v="1003"/>
    <s v="A"/>
    <n v="2262"/>
    <s v="44691อังคาร1003"/>
  </r>
  <r>
    <x v="129"/>
    <s v="อังคาร"/>
    <n v="1003"/>
    <s v="B"/>
    <n v="5397"/>
    <s v="44691อังคาร1003"/>
  </r>
  <r>
    <x v="130"/>
    <s v="พุธ"/>
    <n v="1001"/>
    <s v="A"/>
    <n v="121327"/>
    <s v="44692พุธ1001"/>
  </r>
  <r>
    <x v="130"/>
    <s v="พุธ"/>
    <n v="1001"/>
    <s v="B"/>
    <n v="10339"/>
    <s v="44692พุธ1001"/>
  </r>
  <r>
    <x v="130"/>
    <s v="พุธ"/>
    <n v="1002"/>
    <s v="A"/>
    <n v="34513"/>
    <s v="44692พุธ1002"/>
  </r>
  <r>
    <x v="130"/>
    <s v="พุธ"/>
    <n v="1002"/>
    <s v="B"/>
    <n v="7"/>
    <s v="44692พุธ1002"/>
  </r>
  <r>
    <x v="130"/>
    <s v="พุธ"/>
    <n v="1003"/>
    <s v="A"/>
    <n v="66982"/>
    <s v="44692พุธ1003"/>
  </r>
  <r>
    <x v="130"/>
    <s v="พุธ"/>
    <n v="1003"/>
    <s v="B"/>
    <n v="40781"/>
    <s v="44692พุธ1003"/>
  </r>
  <r>
    <x v="131"/>
    <s v="พฤหัสบดี"/>
    <n v="1001"/>
    <s v="A"/>
    <n v="6671"/>
    <s v="44693พฤหัสบดี1001"/>
  </r>
  <r>
    <x v="131"/>
    <s v="พฤหัสบดี"/>
    <n v="1001"/>
    <s v="B"/>
    <n v="15870"/>
    <s v="44693พฤหัสบดี1001"/>
  </r>
  <r>
    <x v="131"/>
    <s v="พฤหัสบดี"/>
    <n v="1002"/>
    <s v="A"/>
    <n v="28030"/>
    <s v="44693พฤหัสบดี1002"/>
  </r>
  <r>
    <x v="131"/>
    <s v="พฤหัสบดี"/>
    <n v="1002"/>
    <s v="B"/>
    <n v="8690"/>
    <s v="44693พฤหัสบดี1002"/>
  </r>
  <r>
    <x v="131"/>
    <s v="พฤหัสบดี"/>
    <n v="1003"/>
    <s v="A"/>
    <n v="79612"/>
    <s v="44693พฤหัสบดี1003"/>
  </r>
  <r>
    <x v="131"/>
    <s v="พฤหัสบดี"/>
    <n v="1003"/>
    <s v="B"/>
    <n v="945"/>
    <s v="44693พฤหัสบดี1003"/>
  </r>
  <r>
    <x v="132"/>
    <s v="ศุกร์"/>
    <n v="1001"/>
    <s v="A"/>
    <n v="30188"/>
    <s v="44694ศุกร์1001"/>
  </r>
  <r>
    <x v="132"/>
    <s v="ศุกร์"/>
    <n v="1001"/>
    <s v="B"/>
    <n v="41296"/>
    <s v="44694ศุกร์1001"/>
  </r>
  <r>
    <x v="132"/>
    <s v="ศุกร์"/>
    <n v="1002"/>
    <s v="A"/>
    <n v="29150"/>
    <s v="44694ศุกร์1002"/>
  </r>
  <r>
    <x v="132"/>
    <s v="ศุกร์"/>
    <n v="1002"/>
    <s v="B"/>
    <n v="18608"/>
    <s v="44694ศุกร์1002"/>
  </r>
  <r>
    <x v="132"/>
    <s v="ศุกร์"/>
    <n v="1003"/>
    <s v="A"/>
    <n v="18934"/>
    <s v="44694ศุกร์1003"/>
  </r>
  <r>
    <x v="132"/>
    <s v="ศุกร์"/>
    <n v="1003"/>
    <s v="B"/>
    <n v="24157"/>
    <s v="44694ศุกร์1003"/>
  </r>
  <r>
    <x v="133"/>
    <s v="เสาร์"/>
    <n v="1001"/>
    <s v="A"/>
    <n v="68187"/>
    <s v="44695เสาร์1001"/>
  </r>
  <r>
    <x v="133"/>
    <s v="เสาร์"/>
    <n v="1001"/>
    <s v="B"/>
    <n v="13624"/>
    <s v="44695เสาร์1001"/>
  </r>
  <r>
    <x v="133"/>
    <s v="เสาร์"/>
    <n v="1002"/>
    <s v="A"/>
    <n v="38255"/>
    <s v="44695เสาร์1002"/>
  </r>
  <r>
    <x v="133"/>
    <s v="เสาร์"/>
    <n v="1002"/>
    <s v="B"/>
    <n v="13944"/>
    <s v="44695เสาร์1002"/>
  </r>
  <r>
    <x v="133"/>
    <s v="เสาร์"/>
    <n v="1003"/>
    <s v="A"/>
    <n v="32759"/>
    <s v="44695เสาร์1003"/>
  </r>
  <r>
    <x v="133"/>
    <s v="เสาร์"/>
    <n v="1003"/>
    <s v="B"/>
    <n v="31746"/>
    <s v="44695เสาร์1003"/>
  </r>
  <r>
    <x v="134"/>
    <s v="อาทิตย์"/>
    <n v="1001"/>
    <s v="A"/>
    <n v="148444"/>
    <s v="44696อาทิตย์1001"/>
  </r>
  <r>
    <x v="134"/>
    <s v="อาทิตย์"/>
    <n v="1001"/>
    <s v="B"/>
    <n v="55139"/>
    <s v="44696อาทิตย์1001"/>
  </r>
  <r>
    <x v="134"/>
    <s v="อาทิตย์"/>
    <n v="1002"/>
    <s v="A"/>
    <n v="143232"/>
    <s v="44696อาทิตย์1002"/>
  </r>
  <r>
    <x v="134"/>
    <s v="อาทิตย์"/>
    <n v="1002"/>
    <s v="B"/>
    <n v="28785"/>
    <s v="44696อาทิตย์1002"/>
  </r>
  <r>
    <x v="134"/>
    <s v="อาทิตย์"/>
    <n v="1003"/>
    <s v="A"/>
    <n v="88298"/>
    <s v="44696อาทิตย์1003"/>
  </r>
  <r>
    <x v="134"/>
    <s v="อาทิตย์"/>
    <n v="1003"/>
    <s v="B"/>
    <n v="59979"/>
    <s v="44696อาทิตย์1003"/>
  </r>
  <r>
    <x v="135"/>
    <s v="จันทร์"/>
    <n v="1001"/>
    <s v="A"/>
    <n v="35470"/>
    <s v="44697จันทร์1001"/>
  </r>
  <r>
    <x v="135"/>
    <s v="จันทร์"/>
    <n v="1001"/>
    <s v="B"/>
    <n v="58455"/>
    <s v="44697จันทร์1001"/>
  </r>
  <r>
    <x v="135"/>
    <s v="จันทร์"/>
    <n v="1002"/>
    <s v="A"/>
    <n v="6862"/>
    <s v="44697จันทร์1002"/>
  </r>
  <r>
    <x v="135"/>
    <s v="จันทร์"/>
    <n v="1002"/>
    <s v="B"/>
    <n v="18919"/>
    <s v="44697จันทร์1002"/>
  </r>
  <r>
    <x v="135"/>
    <s v="จันทร์"/>
    <n v="1003"/>
    <s v="A"/>
    <n v="27468"/>
    <s v="44697จันทร์1003"/>
  </r>
  <r>
    <x v="135"/>
    <s v="จันทร์"/>
    <n v="1003"/>
    <s v="B"/>
    <n v="4105"/>
    <s v="44697จันทร์1003"/>
  </r>
  <r>
    <x v="136"/>
    <s v="อังคาร"/>
    <n v="1001"/>
    <s v="A"/>
    <n v="11463"/>
    <s v="44698อังคาร1001"/>
  </r>
  <r>
    <x v="136"/>
    <s v="อังคาร"/>
    <n v="1001"/>
    <s v="B"/>
    <n v="39651"/>
    <s v="44698อังคาร1001"/>
  </r>
  <r>
    <x v="136"/>
    <s v="อังคาร"/>
    <n v="1002"/>
    <s v="A"/>
    <n v="1537"/>
    <s v="44698อังคาร1002"/>
  </r>
  <r>
    <x v="136"/>
    <s v="อังคาร"/>
    <n v="1002"/>
    <s v="B"/>
    <n v="4281"/>
    <s v="44698อังคาร1002"/>
  </r>
  <r>
    <x v="136"/>
    <s v="อังคาร"/>
    <n v="1003"/>
    <s v="A"/>
    <n v="126234"/>
    <s v="44698อังคาร1003"/>
  </r>
  <r>
    <x v="136"/>
    <s v="อังคาร"/>
    <n v="1003"/>
    <s v="B"/>
    <n v="3420"/>
    <s v="44698อังคาร1003"/>
  </r>
  <r>
    <x v="137"/>
    <s v="พุธ"/>
    <n v="1001"/>
    <s v="A"/>
    <n v="81938"/>
    <s v="44699พุธ1001"/>
  </r>
  <r>
    <x v="137"/>
    <s v="พุธ"/>
    <n v="1001"/>
    <s v="B"/>
    <n v="11414"/>
    <s v="44699พุธ1001"/>
  </r>
  <r>
    <x v="137"/>
    <s v="พุธ"/>
    <n v="1002"/>
    <s v="A"/>
    <n v="1729"/>
    <s v="44699พุธ1002"/>
  </r>
  <r>
    <x v="137"/>
    <s v="พุธ"/>
    <n v="1002"/>
    <s v="B"/>
    <n v="1551"/>
    <s v="44699พุธ1002"/>
  </r>
  <r>
    <x v="137"/>
    <s v="พุธ"/>
    <n v="1003"/>
    <s v="A"/>
    <n v="11425"/>
    <s v="44699พุธ1003"/>
  </r>
  <r>
    <x v="137"/>
    <s v="พุธ"/>
    <n v="1003"/>
    <s v="B"/>
    <n v="13730"/>
    <s v="44699พุธ1003"/>
  </r>
  <r>
    <x v="138"/>
    <s v="พฤหัสบดี"/>
    <n v="1001"/>
    <s v="A"/>
    <n v="15866"/>
    <s v="44700พฤหัสบดี1001"/>
  </r>
  <r>
    <x v="138"/>
    <s v="พฤหัสบดี"/>
    <n v="1001"/>
    <s v="B"/>
    <n v="49605"/>
    <s v="44700พฤหัสบดี1001"/>
  </r>
  <r>
    <x v="138"/>
    <s v="พฤหัสบดี"/>
    <n v="1002"/>
    <s v="A"/>
    <n v="19596"/>
    <s v="44700พฤหัสบดี1002"/>
  </r>
  <r>
    <x v="138"/>
    <s v="พฤหัสบดี"/>
    <n v="1002"/>
    <s v="B"/>
    <n v="23519"/>
    <s v="44700พฤหัสบดี1002"/>
  </r>
  <r>
    <x v="138"/>
    <s v="พฤหัสบดี"/>
    <n v="1003"/>
    <s v="A"/>
    <n v="171824"/>
    <s v="44700พฤหัสบดี1003"/>
  </r>
  <r>
    <x v="138"/>
    <s v="พฤหัสบดี"/>
    <n v="1003"/>
    <s v="B"/>
    <n v="7210"/>
    <s v="44700พฤหัสบดี1003"/>
  </r>
  <r>
    <x v="139"/>
    <s v="ศุกร์"/>
    <n v="1001"/>
    <s v="A"/>
    <n v="44653"/>
    <s v="44701ศุกร์1001"/>
  </r>
  <r>
    <x v="139"/>
    <s v="ศุกร์"/>
    <n v="1001"/>
    <s v="B"/>
    <n v="35789"/>
    <s v="44701ศุกร์1001"/>
  </r>
  <r>
    <x v="139"/>
    <s v="ศุกร์"/>
    <n v="1002"/>
    <s v="A"/>
    <n v="43854"/>
    <s v="44701ศุกร์1002"/>
  </r>
  <r>
    <x v="139"/>
    <s v="ศุกร์"/>
    <n v="1002"/>
    <s v="B"/>
    <n v="5986"/>
    <s v="44701ศุกร์1002"/>
  </r>
  <r>
    <x v="139"/>
    <s v="ศุกร์"/>
    <n v="1003"/>
    <s v="A"/>
    <n v="35244"/>
    <s v="44701ศุกร์1003"/>
  </r>
  <r>
    <x v="139"/>
    <s v="ศุกร์"/>
    <n v="1003"/>
    <s v="B"/>
    <n v="30358"/>
    <s v="44701ศุกร์1003"/>
  </r>
  <r>
    <x v="140"/>
    <s v="เสาร์"/>
    <n v="1001"/>
    <s v="A"/>
    <n v="351"/>
    <s v="44702เสาร์1001"/>
  </r>
  <r>
    <x v="140"/>
    <s v="เสาร์"/>
    <n v="1001"/>
    <s v="B"/>
    <n v="76204"/>
    <s v="44702เสาร์1001"/>
  </r>
  <r>
    <x v="140"/>
    <s v="เสาร์"/>
    <n v="1002"/>
    <s v="A"/>
    <n v="72431"/>
    <s v="44702เสาร์1002"/>
  </r>
  <r>
    <x v="140"/>
    <s v="เสาร์"/>
    <n v="1002"/>
    <s v="B"/>
    <n v="49952"/>
    <s v="44702เสาร์1002"/>
  </r>
  <r>
    <x v="140"/>
    <s v="เสาร์"/>
    <n v="1003"/>
    <s v="A"/>
    <n v="74374"/>
    <s v="44702เสาร์1003"/>
  </r>
  <r>
    <x v="140"/>
    <s v="เสาร์"/>
    <n v="1003"/>
    <s v="B"/>
    <n v="12076"/>
    <s v="44702เสาร์1003"/>
  </r>
  <r>
    <x v="141"/>
    <s v="อาทิตย์"/>
    <n v="1001"/>
    <s v="A"/>
    <n v="99174"/>
    <s v="44703อาทิตย์1001"/>
  </r>
  <r>
    <x v="141"/>
    <s v="อาทิตย์"/>
    <n v="1001"/>
    <s v="B"/>
    <n v="59181"/>
    <s v="44703อาทิตย์1001"/>
  </r>
  <r>
    <x v="141"/>
    <s v="อาทิตย์"/>
    <n v="1002"/>
    <s v="A"/>
    <n v="33938"/>
    <s v="44703อาทิตย์1002"/>
  </r>
  <r>
    <x v="141"/>
    <s v="อาทิตย์"/>
    <n v="1002"/>
    <s v="B"/>
    <n v="64005"/>
    <s v="44703อาทิตย์1002"/>
  </r>
  <r>
    <x v="141"/>
    <s v="อาทิตย์"/>
    <n v="1003"/>
    <s v="A"/>
    <n v="30026"/>
    <s v="44703อาทิตย์1003"/>
  </r>
  <r>
    <x v="141"/>
    <s v="อาทิตย์"/>
    <n v="1003"/>
    <s v="B"/>
    <n v="39015"/>
    <s v="44703อาทิตย์1003"/>
  </r>
  <r>
    <x v="142"/>
    <s v="จันทร์"/>
    <n v="1001"/>
    <s v="A"/>
    <n v="34798"/>
    <s v="44704จันทร์1001"/>
  </r>
  <r>
    <x v="142"/>
    <s v="จันทร์"/>
    <n v="1001"/>
    <s v="B"/>
    <n v="28188"/>
    <s v="44704จันทร์1001"/>
  </r>
  <r>
    <x v="142"/>
    <s v="จันทร์"/>
    <n v="1002"/>
    <s v="A"/>
    <n v="18105"/>
    <s v="44704จันทร์1002"/>
  </r>
  <r>
    <x v="142"/>
    <s v="จันทร์"/>
    <n v="1002"/>
    <s v="B"/>
    <n v="37426"/>
    <s v="44704จันทร์1002"/>
  </r>
  <r>
    <x v="142"/>
    <s v="จันทร์"/>
    <n v="1003"/>
    <s v="A"/>
    <n v="62399"/>
    <s v="44704จันทร์1003"/>
  </r>
  <r>
    <x v="142"/>
    <s v="จันทร์"/>
    <n v="1003"/>
    <s v="B"/>
    <n v="27430"/>
    <s v="44704จันทร์1003"/>
  </r>
  <r>
    <x v="143"/>
    <s v="อังคาร"/>
    <n v="1001"/>
    <s v="A"/>
    <n v="9546"/>
    <s v="44705อังคาร1001"/>
  </r>
  <r>
    <x v="143"/>
    <s v="อังคาร"/>
    <n v="1001"/>
    <s v="B"/>
    <n v="20654"/>
    <s v="44705อังคาร1001"/>
  </r>
  <r>
    <x v="143"/>
    <s v="อังคาร"/>
    <n v="1002"/>
    <s v="A"/>
    <n v="3719"/>
    <s v="44705อังคาร1002"/>
  </r>
  <r>
    <x v="143"/>
    <s v="อังคาร"/>
    <n v="1002"/>
    <s v="B"/>
    <n v="28379"/>
    <s v="44705อังคาร1002"/>
  </r>
  <r>
    <x v="143"/>
    <s v="อังคาร"/>
    <n v="1003"/>
    <s v="A"/>
    <n v="43238"/>
    <s v="44705อังคาร1003"/>
  </r>
  <r>
    <x v="143"/>
    <s v="อังคาร"/>
    <n v="1003"/>
    <s v="B"/>
    <n v="26408"/>
    <s v="44705อังคาร1003"/>
  </r>
  <r>
    <x v="144"/>
    <s v="พุธ"/>
    <n v="1001"/>
    <s v="A"/>
    <n v="62634"/>
    <s v="44706พุธ1001"/>
  </r>
  <r>
    <x v="144"/>
    <s v="พุธ"/>
    <n v="1001"/>
    <s v="B"/>
    <n v="21430"/>
    <s v="44706พุธ1001"/>
  </r>
  <r>
    <x v="144"/>
    <s v="พุธ"/>
    <n v="1002"/>
    <s v="A"/>
    <n v="31382"/>
    <s v="44706พุธ1002"/>
  </r>
  <r>
    <x v="144"/>
    <s v="พุธ"/>
    <n v="1002"/>
    <s v="B"/>
    <n v="1591"/>
    <s v="44706พุธ1002"/>
  </r>
  <r>
    <x v="144"/>
    <s v="พุธ"/>
    <n v="1003"/>
    <s v="A"/>
    <n v="47133"/>
    <s v="44706พุธ1003"/>
  </r>
  <r>
    <x v="144"/>
    <s v="พุธ"/>
    <n v="1003"/>
    <s v="B"/>
    <n v="38406"/>
    <s v="44706พุธ1003"/>
  </r>
  <r>
    <x v="145"/>
    <s v="พฤหัสบดี"/>
    <n v="1001"/>
    <s v="A"/>
    <n v="49597"/>
    <s v="44707พฤหัสบดี1001"/>
  </r>
  <r>
    <x v="145"/>
    <s v="พฤหัสบดี"/>
    <n v="1001"/>
    <s v="B"/>
    <n v="24355"/>
    <s v="44707พฤหัสบดี1001"/>
  </r>
  <r>
    <x v="145"/>
    <s v="พฤหัสบดี"/>
    <n v="1002"/>
    <s v="A"/>
    <n v="2501"/>
    <s v="44707พฤหัสบดี1002"/>
  </r>
  <r>
    <x v="145"/>
    <s v="พฤหัสบดี"/>
    <n v="1002"/>
    <s v="B"/>
    <n v="9149"/>
    <s v="44707พฤหัสบดี1002"/>
  </r>
  <r>
    <x v="145"/>
    <s v="พฤหัสบดี"/>
    <n v="1003"/>
    <s v="A"/>
    <n v="14412"/>
    <s v="44707พฤหัสบดี1003"/>
  </r>
  <r>
    <x v="145"/>
    <s v="พฤหัสบดี"/>
    <n v="1003"/>
    <s v="B"/>
    <n v="13181"/>
    <s v="44707พฤหัสบดี1003"/>
  </r>
  <r>
    <x v="146"/>
    <s v="ศุกร์"/>
    <n v="1001"/>
    <s v="A"/>
    <n v="2955"/>
    <s v="44708ศุกร์1001"/>
  </r>
  <r>
    <x v="146"/>
    <s v="ศุกร์"/>
    <n v="1001"/>
    <s v="B"/>
    <n v="21166"/>
    <s v="44708ศุกร์1001"/>
  </r>
  <r>
    <x v="146"/>
    <s v="ศุกร์"/>
    <n v="1002"/>
    <s v="A"/>
    <n v="4277"/>
    <s v="44708ศุกร์1002"/>
  </r>
  <r>
    <x v="146"/>
    <s v="ศุกร์"/>
    <n v="1002"/>
    <s v="B"/>
    <n v="11167"/>
    <s v="44708ศุกร์1002"/>
  </r>
  <r>
    <x v="146"/>
    <s v="ศุกร์"/>
    <n v="1003"/>
    <s v="A"/>
    <n v="7896"/>
    <s v="44708ศุกร์1003"/>
  </r>
  <r>
    <x v="146"/>
    <s v="ศุกร์"/>
    <n v="1003"/>
    <s v="B"/>
    <n v="3048"/>
    <s v="44708ศุกร์1003"/>
  </r>
  <r>
    <x v="147"/>
    <s v="เสาร์"/>
    <n v="1001"/>
    <s v="A"/>
    <n v="285504"/>
    <s v="44709เสาร์1001"/>
  </r>
  <r>
    <x v="147"/>
    <s v="เสาร์"/>
    <n v="1001"/>
    <s v="B"/>
    <n v="84580"/>
    <s v="44709เสาร์1001"/>
  </r>
  <r>
    <x v="147"/>
    <s v="เสาร์"/>
    <n v="1002"/>
    <s v="A"/>
    <n v="13611"/>
    <s v="44709เสาร์1002"/>
  </r>
  <r>
    <x v="147"/>
    <s v="เสาร์"/>
    <n v="1002"/>
    <s v="B"/>
    <n v="58569"/>
    <s v="44709เสาร์1002"/>
  </r>
  <r>
    <x v="147"/>
    <s v="เสาร์"/>
    <n v="1003"/>
    <s v="A"/>
    <n v="31736"/>
    <s v="44709เสาร์1003"/>
  </r>
  <r>
    <x v="147"/>
    <s v="เสาร์"/>
    <n v="1003"/>
    <s v="B"/>
    <n v="8193"/>
    <s v="44709เสาร์1003"/>
  </r>
  <r>
    <x v="148"/>
    <s v="อาทิตย์"/>
    <n v="1001"/>
    <s v="A"/>
    <n v="248952"/>
    <s v="44710อาทิตย์1001"/>
  </r>
  <r>
    <x v="148"/>
    <s v="อาทิตย์"/>
    <n v="1001"/>
    <s v="B"/>
    <n v="50432"/>
    <s v="44710อาทิตย์1001"/>
  </r>
  <r>
    <x v="148"/>
    <s v="อาทิตย์"/>
    <n v="1002"/>
    <s v="A"/>
    <n v="11121"/>
    <s v="44710อาทิตย์1002"/>
  </r>
  <r>
    <x v="148"/>
    <s v="อาทิตย์"/>
    <n v="1002"/>
    <s v="B"/>
    <n v="5388"/>
    <s v="44710อาทิตย์1002"/>
  </r>
  <r>
    <x v="148"/>
    <s v="อาทิตย์"/>
    <n v="1003"/>
    <s v="A"/>
    <n v="23172"/>
    <s v="44710อาทิตย์1003"/>
  </r>
  <r>
    <x v="148"/>
    <s v="อาทิตย์"/>
    <n v="1003"/>
    <s v="B"/>
    <n v="17141"/>
    <s v="44710อาทิตย์1003"/>
  </r>
  <r>
    <x v="149"/>
    <s v="จันทร์"/>
    <n v="1001"/>
    <s v="A"/>
    <n v="82730"/>
    <s v="44711จันทร์1001"/>
  </r>
  <r>
    <x v="149"/>
    <s v="จันทร์"/>
    <n v="1001"/>
    <s v="B"/>
    <n v="22009"/>
    <s v="44711จันทร์1001"/>
  </r>
  <r>
    <x v="149"/>
    <s v="จันทร์"/>
    <n v="1002"/>
    <s v="A"/>
    <n v="9181"/>
    <s v="44711จันทร์1002"/>
  </r>
  <r>
    <x v="149"/>
    <s v="จันทร์"/>
    <n v="1002"/>
    <s v="B"/>
    <n v="15528"/>
    <s v="44711จันทร์1002"/>
  </r>
  <r>
    <x v="149"/>
    <s v="จันทร์"/>
    <n v="1003"/>
    <s v="A"/>
    <n v="26701"/>
    <s v="44711จันทร์1003"/>
  </r>
  <r>
    <x v="149"/>
    <s v="จันทร์"/>
    <n v="1003"/>
    <s v="B"/>
    <n v="30429"/>
    <s v="44711จันทร์1003"/>
  </r>
  <r>
    <x v="150"/>
    <s v="อังคาร"/>
    <n v="1001"/>
    <s v="A"/>
    <n v="7436"/>
    <s v="44712อังคาร1001"/>
  </r>
  <r>
    <x v="150"/>
    <s v="อังคาร"/>
    <n v="1001"/>
    <s v="B"/>
    <n v="45099"/>
    <s v="44712อังคาร1001"/>
  </r>
  <r>
    <x v="150"/>
    <s v="อังคาร"/>
    <n v="1002"/>
    <s v="A"/>
    <n v="6130"/>
    <s v="44712อังคาร1002"/>
  </r>
  <r>
    <x v="150"/>
    <s v="อังคาร"/>
    <n v="1002"/>
    <s v="B"/>
    <n v="5175"/>
    <s v="44712อังคาร1002"/>
  </r>
  <r>
    <x v="150"/>
    <s v="อังคาร"/>
    <n v="1003"/>
    <s v="A"/>
    <n v="112418"/>
    <s v="44712อังคาร1003"/>
  </r>
  <r>
    <x v="150"/>
    <s v="อังคาร"/>
    <n v="1003"/>
    <s v="B"/>
    <n v="51175"/>
    <s v="44712อังคาร1003"/>
  </r>
  <r>
    <x v="151"/>
    <s v="พุธ"/>
    <n v="1001"/>
    <s v="A"/>
    <n v="66654"/>
    <s v="44713พุธ1001"/>
  </r>
  <r>
    <x v="151"/>
    <s v="พุธ"/>
    <n v="1001"/>
    <s v="B"/>
    <n v="57715"/>
    <s v="44713พุธ1001"/>
  </r>
  <r>
    <x v="151"/>
    <s v="พุธ"/>
    <n v="1002"/>
    <s v="A"/>
    <n v="3190"/>
    <s v="44713พุธ1002"/>
  </r>
  <r>
    <x v="151"/>
    <s v="พุธ"/>
    <n v="1002"/>
    <s v="B"/>
    <n v="9653"/>
    <s v="44713พุธ1002"/>
  </r>
  <r>
    <x v="151"/>
    <s v="พุธ"/>
    <n v="1003"/>
    <s v="A"/>
    <n v="48890"/>
    <s v="44713พุธ1003"/>
  </r>
  <r>
    <x v="151"/>
    <s v="พุธ"/>
    <n v="1003"/>
    <s v="B"/>
    <n v="8352"/>
    <s v="44713พุธ1003"/>
  </r>
  <r>
    <x v="152"/>
    <s v="พฤหัสบดี"/>
    <n v="1001"/>
    <s v="A"/>
    <n v="44106"/>
    <s v="44714พฤหัสบดี1001"/>
  </r>
  <r>
    <x v="152"/>
    <s v="พฤหัสบดี"/>
    <n v="1001"/>
    <s v="B"/>
    <n v="26172"/>
    <s v="44714พฤหัสบดี1001"/>
  </r>
  <r>
    <x v="152"/>
    <s v="พฤหัสบดี"/>
    <n v="1002"/>
    <s v="A"/>
    <n v="21814"/>
    <s v="44714พฤหัสบดี1002"/>
  </r>
  <r>
    <x v="152"/>
    <s v="พฤหัสบดี"/>
    <n v="1002"/>
    <s v="B"/>
    <n v="5409"/>
    <s v="44714พฤหัสบดี1002"/>
  </r>
  <r>
    <x v="152"/>
    <s v="พฤหัสบดี"/>
    <n v="1003"/>
    <s v="A"/>
    <n v="87430"/>
    <s v="44714พฤหัสบดี1003"/>
  </r>
  <r>
    <x v="152"/>
    <s v="พฤหัสบดี"/>
    <n v="1003"/>
    <s v="B"/>
    <n v="1092"/>
    <s v="44714พฤหัสบดี1003"/>
  </r>
  <r>
    <x v="153"/>
    <s v="ศุกร์"/>
    <n v="1001"/>
    <s v="A"/>
    <n v="4525"/>
    <s v="44715ศุกร์1001"/>
  </r>
  <r>
    <x v="153"/>
    <s v="ศุกร์"/>
    <n v="1001"/>
    <s v="B"/>
    <n v="6784"/>
    <s v="44715ศุกร์1001"/>
  </r>
  <r>
    <x v="153"/>
    <s v="ศุกร์"/>
    <n v="1002"/>
    <s v="A"/>
    <n v="20961"/>
    <s v="44715ศุกร์1002"/>
  </r>
  <r>
    <x v="153"/>
    <s v="ศุกร์"/>
    <n v="1002"/>
    <s v="B"/>
    <n v="17599"/>
    <s v="44715ศุกร์1002"/>
  </r>
  <r>
    <x v="153"/>
    <s v="ศุกร์"/>
    <n v="1003"/>
    <s v="A"/>
    <n v="1518"/>
    <s v="44715ศุกร์1003"/>
  </r>
  <r>
    <x v="153"/>
    <s v="ศุกร์"/>
    <n v="1003"/>
    <s v="B"/>
    <n v="259"/>
    <s v="44715ศุกร์1003"/>
  </r>
  <r>
    <x v="154"/>
    <s v="เสาร์"/>
    <n v="1001"/>
    <s v="A"/>
    <n v="4644"/>
    <s v="44716เสาร์1001"/>
  </r>
  <r>
    <x v="154"/>
    <s v="เสาร์"/>
    <n v="1001"/>
    <s v="B"/>
    <n v="3459"/>
    <s v="44716เสาร์1001"/>
  </r>
  <r>
    <x v="154"/>
    <s v="เสาร์"/>
    <n v="1002"/>
    <s v="A"/>
    <n v="39670"/>
    <s v="44716เสาร์1002"/>
  </r>
  <r>
    <x v="154"/>
    <s v="เสาร์"/>
    <n v="1002"/>
    <s v="B"/>
    <n v="4724"/>
    <s v="44716เสาร์1002"/>
  </r>
  <r>
    <x v="154"/>
    <s v="เสาร์"/>
    <n v="1003"/>
    <s v="A"/>
    <n v="242970"/>
    <s v="44716เสาร์1003"/>
  </r>
  <r>
    <x v="154"/>
    <s v="เสาร์"/>
    <n v="1003"/>
    <s v="B"/>
    <n v="86075"/>
    <s v="44716เสาร์1003"/>
  </r>
  <r>
    <x v="155"/>
    <s v="อาทิตย์"/>
    <n v="1001"/>
    <s v="A"/>
    <n v="66157"/>
    <s v="44717อาทิตย์1001"/>
  </r>
  <r>
    <x v="155"/>
    <s v="อาทิตย์"/>
    <n v="1001"/>
    <s v="B"/>
    <n v="93453"/>
    <s v="44717อาทิตย์1001"/>
  </r>
  <r>
    <x v="155"/>
    <s v="อาทิตย์"/>
    <n v="1002"/>
    <s v="A"/>
    <n v="98653"/>
    <s v="44717อาทิตย์1002"/>
  </r>
  <r>
    <x v="155"/>
    <s v="อาทิตย์"/>
    <n v="1002"/>
    <s v="B"/>
    <n v="24877"/>
    <s v="44717อาทิตย์1002"/>
  </r>
  <r>
    <x v="155"/>
    <s v="อาทิตย์"/>
    <n v="1003"/>
    <s v="A"/>
    <n v="135579"/>
    <s v="44717อาทิตย์1003"/>
  </r>
  <r>
    <x v="155"/>
    <s v="อาทิตย์"/>
    <n v="1003"/>
    <s v="B"/>
    <n v="251152"/>
    <s v="44717อาทิตย์1003"/>
  </r>
  <r>
    <x v="156"/>
    <s v="จันทร์"/>
    <n v="1001"/>
    <s v="A"/>
    <n v="42001"/>
    <s v="44718จันทร์1001"/>
  </r>
  <r>
    <x v="156"/>
    <s v="จันทร์"/>
    <n v="1001"/>
    <s v="B"/>
    <n v="29114"/>
    <s v="44718จันทร์1001"/>
  </r>
  <r>
    <x v="156"/>
    <s v="จันทร์"/>
    <n v="1002"/>
    <s v="A"/>
    <n v="10215"/>
    <s v="44718จันทร์1002"/>
  </r>
  <r>
    <x v="156"/>
    <s v="จันทร์"/>
    <n v="1002"/>
    <s v="B"/>
    <n v="20490"/>
    <s v="44718จันทร์1002"/>
  </r>
  <r>
    <x v="156"/>
    <s v="จันทร์"/>
    <n v="1003"/>
    <s v="A"/>
    <n v="33456"/>
    <s v="44718จันทร์1003"/>
  </r>
  <r>
    <x v="156"/>
    <s v="จันทร์"/>
    <n v="1003"/>
    <s v="B"/>
    <n v="971"/>
    <s v="44718จันทร์1003"/>
  </r>
  <r>
    <x v="157"/>
    <s v="อังคาร"/>
    <n v="1001"/>
    <s v="A"/>
    <n v="38813"/>
    <s v="44719อังคาร1001"/>
  </r>
  <r>
    <x v="157"/>
    <s v="อังคาร"/>
    <n v="1001"/>
    <s v="B"/>
    <n v="12005"/>
    <s v="44719อังคาร1001"/>
  </r>
  <r>
    <x v="157"/>
    <s v="อังคาร"/>
    <n v="1002"/>
    <s v="A"/>
    <n v="27380"/>
    <s v="44719อังคาร1002"/>
  </r>
  <r>
    <x v="157"/>
    <s v="อังคาร"/>
    <n v="1002"/>
    <s v="B"/>
    <n v="6198"/>
    <s v="44719อังคาร1002"/>
  </r>
  <r>
    <x v="157"/>
    <s v="อังคาร"/>
    <n v="1003"/>
    <s v="A"/>
    <n v="64919"/>
    <s v="44719อังคาร1003"/>
  </r>
  <r>
    <x v="157"/>
    <s v="อังคาร"/>
    <n v="1003"/>
    <s v="B"/>
    <n v="12332"/>
    <s v="44719อังคาร1003"/>
  </r>
  <r>
    <x v="158"/>
    <s v="พุธ"/>
    <n v="1001"/>
    <s v="A"/>
    <n v="978"/>
    <s v="44720พุธ1001"/>
  </r>
  <r>
    <x v="158"/>
    <s v="พุธ"/>
    <n v="1001"/>
    <s v="B"/>
    <n v="21466"/>
    <s v="44720พุธ1001"/>
  </r>
  <r>
    <x v="158"/>
    <s v="พุธ"/>
    <n v="1002"/>
    <s v="A"/>
    <n v="12682"/>
    <s v="44720พุธ1002"/>
  </r>
  <r>
    <x v="158"/>
    <s v="พุธ"/>
    <n v="1002"/>
    <s v="B"/>
    <n v="960"/>
    <s v="44720พุธ1002"/>
  </r>
  <r>
    <x v="158"/>
    <s v="พุธ"/>
    <n v="1003"/>
    <s v="A"/>
    <n v="50130"/>
    <s v="44720พุธ1003"/>
  </r>
  <r>
    <x v="158"/>
    <s v="พุธ"/>
    <n v="1003"/>
    <s v="B"/>
    <n v="2687"/>
    <s v="44720พุธ1003"/>
  </r>
  <r>
    <x v="159"/>
    <s v="พฤหัสบดี"/>
    <n v="1001"/>
    <s v="A"/>
    <n v="18890"/>
    <s v="44721พฤหัสบดี1001"/>
  </r>
  <r>
    <x v="159"/>
    <s v="พฤหัสบดี"/>
    <n v="1001"/>
    <s v="B"/>
    <n v="21281"/>
    <s v="44721พฤหัสบดี1001"/>
  </r>
  <r>
    <x v="159"/>
    <s v="พฤหัสบดี"/>
    <n v="1002"/>
    <s v="A"/>
    <n v="1314"/>
    <s v="44721พฤหัสบดี1002"/>
  </r>
  <r>
    <x v="159"/>
    <s v="พฤหัสบดี"/>
    <n v="1002"/>
    <s v="B"/>
    <n v="3142"/>
    <s v="44721พฤหัสบดี1002"/>
  </r>
  <r>
    <x v="159"/>
    <s v="พฤหัสบดี"/>
    <n v="1003"/>
    <s v="A"/>
    <n v="23013"/>
    <s v="44721พฤหัสบดี1003"/>
  </r>
  <r>
    <x v="159"/>
    <s v="พฤหัสบดี"/>
    <n v="1003"/>
    <s v="B"/>
    <n v="2173"/>
    <s v="44721พฤหัสบดี1003"/>
  </r>
  <r>
    <x v="160"/>
    <s v="ศุกร์"/>
    <n v="1001"/>
    <s v="A"/>
    <n v="20602"/>
    <s v="44722ศุกร์1001"/>
  </r>
  <r>
    <x v="160"/>
    <s v="ศุกร์"/>
    <n v="1001"/>
    <s v="B"/>
    <n v="16973"/>
    <s v="44722ศุกร์1001"/>
  </r>
  <r>
    <x v="160"/>
    <s v="ศุกร์"/>
    <n v="1002"/>
    <s v="A"/>
    <n v="53370"/>
    <s v="44722ศุกร์1002"/>
  </r>
  <r>
    <x v="160"/>
    <s v="ศุกร์"/>
    <n v="1002"/>
    <s v="B"/>
    <n v="13239"/>
    <s v="44722ศุกร์1002"/>
  </r>
  <r>
    <x v="160"/>
    <s v="ศุกร์"/>
    <n v="1003"/>
    <s v="A"/>
    <n v="62344"/>
    <s v="44722ศุกร์1003"/>
  </r>
  <r>
    <x v="160"/>
    <s v="ศุกร์"/>
    <n v="1003"/>
    <s v="B"/>
    <n v="58933"/>
    <s v="44722ศุกร์1003"/>
  </r>
  <r>
    <x v="161"/>
    <s v="เสาร์"/>
    <n v="1001"/>
    <s v="A"/>
    <n v="85600"/>
    <s v="44723เสาร์1001"/>
  </r>
  <r>
    <x v="161"/>
    <s v="เสาร์"/>
    <n v="1001"/>
    <s v="B"/>
    <n v="89"/>
    <s v="44723เสาร์1001"/>
  </r>
  <r>
    <x v="161"/>
    <s v="เสาร์"/>
    <n v="1002"/>
    <s v="A"/>
    <n v="59026"/>
    <s v="44723เสาร์1002"/>
  </r>
  <r>
    <x v="161"/>
    <s v="เสาร์"/>
    <n v="1002"/>
    <s v="B"/>
    <n v="3167"/>
    <s v="44723เสาร์1002"/>
  </r>
  <r>
    <x v="161"/>
    <s v="เสาร์"/>
    <n v="1003"/>
    <s v="A"/>
    <n v="114965"/>
    <s v="44723เสาร์1003"/>
  </r>
  <r>
    <x v="161"/>
    <s v="เสาร์"/>
    <n v="1003"/>
    <s v="B"/>
    <n v="22693"/>
    <s v="44723เสาร์1003"/>
  </r>
  <r>
    <x v="162"/>
    <s v="อาทิตย์"/>
    <n v="1001"/>
    <s v="A"/>
    <n v="250753"/>
    <s v="44724อาทิตย์1001"/>
  </r>
  <r>
    <x v="162"/>
    <s v="อาทิตย์"/>
    <n v="1001"/>
    <s v="B"/>
    <n v="61005"/>
    <s v="44724อาทิตย์1001"/>
  </r>
  <r>
    <x v="162"/>
    <s v="อาทิตย์"/>
    <n v="1002"/>
    <s v="A"/>
    <n v="95954"/>
    <s v="44724อาทิตย์1002"/>
  </r>
  <r>
    <x v="162"/>
    <s v="อาทิตย์"/>
    <n v="1002"/>
    <s v="B"/>
    <n v="19513"/>
    <s v="44724อาทิตย์1002"/>
  </r>
  <r>
    <x v="162"/>
    <s v="อาทิตย์"/>
    <n v="1003"/>
    <s v="A"/>
    <n v="365895"/>
    <s v="44724อาทิตย์1003"/>
  </r>
  <r>
    <x v="162"/>
    <s v="อาทิตย์"/>
    <n v="1003"/>
    <s v="B"/>
    <n v="259"/>
    <s v="44724อาทิตย์1003"/>
  </r>
  <r>
    <x v="163"/>
    <s v="จันทร์"/>
    <n v="1001"/>
    <s v="A"/>
    <n v="18447"/>
    <s v="44725จันทร์1001"/>
  </r>
  <r>
    <x v="163"/>
    <s v="จันทร์"/>
    <n v="1001"/>
    <s v="B"/>
    <n v="8190"/>
    <s v="44725จันทร์1001"/>
  </r>
  <r>
    <x v="163"/>
    <s v="จันทร์"/>
    <n v="1002"/>
    <s v="A"/>
    <n v="12591"/>
    <s v="44725จันทร์1002"/>
  </r>
  <r>
    <x v="163"/>
    <s v="จันทร์"/>
    <n v="1002"/>
    <s v="B"/>
    <n v="7633"/>
    <s v="44725จันทร์1002"/>
  </r>
  <r>
    <x v="163"/>
    <s v="จันทร์"/>
    <n v="1003"/>
    <s v="A"/>
    <n v="116012"/>
    <s v="44725จันทร์1003"/>
  </r>
  <r>
    <x v="163"/>
    <s v="จันทร์"/>
    <n v="1003"/>
    <s v="B"/>
    <n v="58842"/>
    <s v="44725จันทร์1003"/>
  </r>
  <r>
    <x v="164"/>
    <s v="อังคาร"/>
    <n v="1001"/>
    <s v="A"/>
    <n v="117718"/>
    <s v="44726อังคาร1001"/>
  </r>
  <r>
    <x v="164"/>
    <s v="อังคาร"/>
    <n v="1001"/>
    <s v="B"/>
    <n v="2412"/>
    <s v="44726อังคาร1001"/>
  </r>
  <r>
    <x v="164"/>
    <s v="อังคาร"/>
    <n v="1002"/>
    <s v="A"/>
    <n v="27147"/>
    <s v="44726อังคาร1002"/>
  </r>
  <r>
    <x v="164"/>
    <s v="อังคาร"/>
    <n v="1002"/>
    <s v="B"/>
    <n v="5900"/>
    <s v="44726อังคาร1002"/>
  </r>
  <r>
    <x v="164"/>
    <s v="อังคาร"/>
    <n v="1003"/>
    <s v="A"/>
    <n v="101510"/>
    <s v="44726อังคาร1003"/>
  </r>
  <r>
    <x v="164"/>
    <s v="อังคาร"/>
    <n v="1003"/>
    <s v="B"/>
    <n v="33389"/>
    <s v="44726อังคาร1003"/>
  </r>
  <r>
    <x v="165"/>
    <s v="พุธ"/>
    <n v="1001"/>
    <s v="A"/>
    <n v="26174"/>
    <s v="44727พุธ1001"/>
  </r>
  <r>
    <x v="165"/>
    <s v="พุธ"/>
    <n v="1001"/>
    <s v="B"/>
    <n v="53113"/>
    <s v="44727พุธ1001"/>
  </r>
  <r>
    <x v="165"/>
    <s v="พุธ"/>
    <n v="1002"/>
    <s v="A"/>
    <n v="55333"/>
    <s v="44727พุธ1002"/>
  </r>
  <r>
    <x v="165"/>
    <s v="พุธ"/>
    <n v="1002"/>
    <s v="B"/>
    <n v="1692"/>
    <s v="44727พุธ1002"/>
  </r>
  <r>
    <x v="165"/>
    <s v="พุธ"/>
    <n v="1003"/>
    <s v="A"/>
    <n v="72102"/>
    <s v="44727พุธ1003"/>
  </r>
  <r>
    <x v="165"/>
    <s v="พุธ"/>
    <n v="1003"/>
    <s v="B"/>
    <n v="4006"/>
    <s v="44727พุธ1003"/>
  </r>
  <r>
    <x v="166"/>
    <s v="พฤหัสบดี"/>
    <n v="1001"/>
    <s v="A"/>
    <n v="90025"/>
    <s v="44728พฤหัสบดี1001"/>
  </r>
  <r>
    <x v="166"/>
    <s v="พฤหัสบดี"/>
    <n v="1001"/>
    <s v="B"/>
    <n v="14604"/>
    <s v="44728พฤหัสบดี1001"/>
  </r>
  <r>
    <x v="166"/>
    <s v="พฤหัสบดี"/>
    <n v="1002"/>
    <s v="A"/>
    <n v="53997"/>
    <s v="44728พฤหัสบดี1002"/>
  </r>
  <r>
    <x v="166"/>
    <s v="พฤหัสบดี"/>
    <n v="1002"/>
    <s v="B"/>
    <n v="1811"/>
    <s v="44728พฤหัสบดี1002"/>
  </r>
  <r>
    <x v="166"/>
    <s v="พฤหัสบดี"/>
    <n v="1003"/>
    <s v="A"/>
    <n v="133723"/>
    <s v="44728พฤหัสบดี1003"/>
  </r>
  <r>
    <x v="166"/>
    <s v="พฤหัสบดี"/>
    <n v="1003"/>
    <s v="B"/>
    <n v="56983"/>
    <s v="44728พฤหัสบดี1003"/>
  </r>
  <r>
    <x v="167"/>
    <s v="ศุกร์"/>
    <n v="1001"/>
    <s v="A"/>
    <n v="100971"/>
    <s v="44729ศุกร์1001"/>
  </r>
  <r>
    <x v="167"/>
    <s v="ศุกร์"/>
    <n v="1001"/>
    <s v="B"/>
    <n v="870"/>
    <s v="44729ศุกร์1001"/>
  </r>
  <r>
    <x v="167"/>
    <s v="ศุกร์"/>
    <n v="1002"/>
    <s v="A"/>
    <n v="23305"/>
    <s v="44729ศุกร์1002"/>
  </r>
  <r>
    <x v="167"/>
    <s v="ศุกร์"/>
    <n v="1002"/>
    <s v="B"/>
    <n v="12844"/>
    <s v="44729ศุกร์1002"/>
  </r>
  <r>
    <x v="167"/>
    <s v="ศุกร์"/>
    <n v="1003"/>
    <s v="A"/>
    <n v="13490"/>
    <s v="44729ศุกร์1003"/>
  </r>
  <r>
    <x v="167"/>
    <s v="ศุกร์"/>
    <n v="1003"/>
    <s v="B"/>
    <n v="56531"/>
    <s v="44729ศุกร์1003"/>
  </r>
  <r>
    <x v="168"/>
    <s v="เสาร์"/>
    <n v="1001"/>
    <s v="A"/>
    <n v="62388"/>
    <s v="44730เสาร์1001"/>
  </r>
  <r>
    <x v="168"/>
    <s v="เสาร์"/>
    <n v="1001"/>
    <s v="B"/>
    <n v="56265"/>
    <s v="44730เสาร์1001"/>
  </r>
  <r>
    <x v="168"/>
    <s v="เสาร์"/>
    <n v="1002"/>
    <s v="A"/>
    <n v="31362"/>
    <s v="44730เสาร์1002"/>
  </r>
  <r>
    <x v="168"/>
    <s v="เสาร์"/>
    <n v="1002"/>
    <s v="B"/>
    <n v="8465"/>
    <s v="44730เสาร์1002"/>
  </r>
  <r>
    <x v="168"/>
    <s v="เสาร์"/>
    <n v="1003"/>
    <s v="A"/>
    <n v="3423"/>
    <s v="44730เสาร์1003"/>
  </r>
  <r>
    <x v="168"/>
    <s v="เสาร์"/>
    <n v="1003"/>
    <s v="B"/>
    <n v="14487"/>
    <s v="44730เสาร์1003"/>
  </r>
  <r>
    <x v="169"/>
    <s v="อาทิตย์"/>
    <n v="1001"/>
    <s v="A"/>
    <n v="88601"/>
    <s v="44731อาทิตย์1001"/>
  </r>
  <r>
    <x v="169"/>
    <s v="อาทิตย์"/>
    <n v="1001"/>
    <s v="B"/>
    <n v="40397"/>
    <s v="44731อาทิตย์1001"/>
  </r>
  <r>
    <x v="169"/>
    <s v="อาทิตย์"/>
    <n v="1002"/>
    <s v="A"/>
    <n v="9939"/>
    <s v="44731อาทิตย์1002"/>
  </r>
  <r>
    <x v="169"/>
    <s v="อาทิตย์"/>
    <n v="1002"/>
    <s v="B"/>
    <n v="189"/>
    <s v="44731อาทิตย์1002"/>
  </r>
  <r>
    <x v="169"/>
    <s v="อาทิตย์"/>
    <n v="1003"/>
    <s v="A"/>
    <n v="4957"/>
    <s v="44731อาทิตย์1003"/>
  </r>
  <r>
    <x v="169"/>
    <s v="อาทิตย์"/>
    <n v="1003"/>
    <s v="B"/>
    <n v="163212"/>
    <s v="44731อาทิตย์1003"/>
  </r>
  <r>
    <x v="170"/>
    <s v="จันทร์"/>
    <n v="1001"/>
    <s v="A"/>
    <n v="25518"/>
    <s v="44732จันทร์1001"/>
  </r>
  <r>
    <x v="170"/>
    <s v="จันทร์"/>
    <n v="1001"/>
    <s v="B"/>
    <n v="66460"/>
    <s v="44732จันทร์1001"/>
  </r>
  <r>
    <x v="170"/>
    <s v="จันทร์"/>
    <n v="1002"/>
    <s v="A"/>
    <n v="83809"/>
    <s v="44732จันทร์1002"/>
  </r>
  <r>
    <x v="170"/>
    <s v="จันทร์"/>
    <n v="1002"/>
    <s v="B"/>
    <n v="34127"/>
    <s v="44732จันทร์1002"/>
  </r>
  <r>
    <x v="170"/>
    <s v="จันทร์"/>
    <n v="1003"/>
    <s v="A"/>
    <n v="215"/>
    <s v="44732จันทร์1003"/>
  </r>
  <r>
    <x v="170"/>
    <s v="จันทร์"/>
    <n v="1003"/>
    <s v="B"/>
    <n v="57187"/>
    <s v="44732จันทร์1003"/>
  </r>
  <r>
    <x v="171"/>
    <s v="อังคาร"/>
    <n v="1001"/>
    <s v="A"/>
    <n v="32178"/>
    <s v="44733อังคาร1001"/>
  </r>
  <r>
    <x v="171"/>
    <s v="อังคาร"/>
    <n v="1001"/>
    <s v="B"/>
    <n v="763"/>
    <s v="44733อังคาร1001"/>
  </r>
  <r>
    <x v="171"/>
    <s v="อังคาร"/>
    <n v="1002"/>
    <s v="A"/>
    <n v="5014"/>
    <s v="44733อังคาร1002"/>
  </r>
  <r>
    <x v="171"/>
    <s v="อังคาร"/>
    <n v="1002"/>
    <s v="B"/>
    <n v="1583"/>
    <s v="44733อังคาร1002"/>
  </r>
  <r>
    <x v="171"/>
    <s v="อังคาร"/>
    <n v="1003"/>
    <s v="A"/>
    <n v="55050"/>
    <s v="44733อังคาร1003"/>
  </r>
  <r>
    <x v="171"/>
    <s v="อังคาร"/>
    <n v="1003"/>
    <s v="B"/>
    <n v="41747"/>
    <s v="44733อังคาร1003"/>
  </r>
  <r>
    <x v="172"/>
    <s v="พุธ"/>
    <n v="1001"/>
    <s v="A"/>
    <n v="55672"/>
    <s v="44734พุธ1001"/>
  </r>
  <r>
    <x v="172"/>
    <s v="พุธ"/>
    <n v="1001"/>
    <s v="B"/>
    <n v="25539"/>
    <s v="44734พุธ1001"/>
  </r>
  <r>
    <x v="172"/>
    <s v="พุธ"/>
    <n v="1002"/>
    <s v="A"/>
    <n v="74273"/>
    <s v="44734พุธ1002"/>
  </r>
  <r>
    <x v="172"/>
    <s v="พุธ"/>
    <n v="1002"/>
    <s v="B"/>
    <n v="7857"/>
    <s v="44734พุธ1002"/>
  </r>
  <r>
    <x v="172"/>
    <s v="พุธ"/>
    <n v="1003"/>
    <s v="A"/>
    <n v="39724"/>
    <s v="44734พุธ1003"/>
  </r>
  <r>
    <x v="172"/>
    <s v="พุธ"/>
    <n v="1003"/>
    <s v="B"/>
    <n v="3907"/>
    <s v="44734พุธ1003"/>
  </r>
  <r>
    <x v="173"/>
    <s v="พฤหัสบดี"/>
    <n v="1001"/>
    <s v="A"/>
    <n v="25188"/>
    <s v="44735พฤหัสบดี1001"/>
  </r>
  <r>
    <x v="173"/>
    <s v="พฤหัสบดี"/>
    <n v="1001"/>
    <s v="B"/>
    <n v="6499"/>
    <s v="44735พฤหัสบดี1001"/>
  </r>
  <r>
    <x v="173"/>
    <s v="พฤหัสบดี"/>
    <n v="1002"/>
    <s v="A"/>
    <n v="6938"/>
    <s v="44735พฤหัสบดี1002"/>
  </r>
  <r>
    <x v="173"/>
    <s v="พฤหัสบดี"/>
    <n v="1002"/>
    <s v="B"/>
    <n v="3463"/>
    <s v="44735พฤหัสบดี1002"/>
  </r>
  <r>
    <x v="173"/>
    <s v="พฤหัสบดี"/>
    <n v="1003"/>
    <s v="A"/>
    <n v="60879"/>
    <s v="44735พฤหัสบดี1003"/>
  </r>
  <r>
    <x v="173"/>
    <s v="พฤหัสบดี"/>
    <n v="1003"/>
    <s v="B"/>
    <n v="2305"/>
    <s v="44735พฤหัสบดี1003"/>
  </r>
  <r>
    <x v="174"/>
    <s v="ศุกร์"/>
    <n v="1001"/>
    <s v="A"/>
    <n v="36641"/>
    <s v="44736ศุกร์1001"/>
  </r>
  <r>
    <x v="174"/>
    <s v="ศุกร์"/>
    <n v="1001"/>
    <s v="B"/>
    <n v="12450"/>
    <s v="44736ศุกร์1001"/>
  </r>
  <r>
    <x v="174"/>
    <s v="ศุกร์"/>
    <n v="1002"/>
    <s v="A"/>
    <n v="6050"/>
    <s v="44736ศุกร์1002"/>
  </r>
  <r>
    <x v="174"/>
    <s v="ศุกร์"/>
    <n v="1002"/>
    <s v="B"/>
    <n v="19403"/>
    <s v="44736ศุกร์1002"/>
  </r>
  <r>
    <x v="174"/>
    <s v="ศุกร์"/>
    <n v="1003"/>
    <s v="A"/>
    <n v="78"/>
    <s v="44736ศุกร์1003"/>
  </r>
  <r>
    <x v="174"/>
    <s v="ศุกร์"/>
    <n v="1003"/>
    <s v="B"/>
    <n v="808"/>
    <s v="44736ศุกร์1003"/>
  </r>
  <r>
    <x v="175"/>
    <s v="เสาร์"/>
    <n v="1001"/>
    <s v="A"/>
    <n v="1863"/>
    <s v="44737เสาร์1001"/>
  </r>
  <r>
    <x v="175"/>
    <s v="เสาร์"/>
    <n v="1001"/>
    <s v="B"/>
    <n v="24825"/>
    <s v="44737เสาร์1001"/>
  </r>
  <r>
    <x v="175"/>
    <s v="เสาร์"/>
    <n v="1002"/>
    <s v="A"/>
    <n v="17261"/>
    <s v="44737เสาร์1002"/>
  </r>
  <r>
    <x v="175"/>
    <s v="เสาร์"/>
    <n v="1002"/>
    <s v="B"/>
    <n v="59138"/>
    <s v="44737เสาร์1002"/>
  </r>
  <r>
    <x v="175"/>
    <s v="เสาร์"/>
    <n v="1003"/>
    <s v="A"/>
    <n v="6376"/>
    <s v="44737เสาร์1003"/>
  </r>
  <r>
    <x v="175"/>
    <s v="เสาร์"/>
    <n v="1003"/>
    <s v="B"/>
    <n v="11475"/>
    <s v="44737เสาร์1003"/>
  </r>
  <r>
    <x v="176"/>
    <s v="อาทิตย์"/>
    <n v="1001"/>
    <s v="A"/>
    <n v="67109"/>
    <s v="44738อาทิตย์1001"/>
  </r>
  <r>
    <x v="176"/>
    <s v="อาทิตย์"/>
    <n v="1001"/>
    <s v="B"/>
    <n v="60312"/>
    <s v="44738อาทิตย์1001"/>
  </r>
  <r>
    <x v="176"/>
    <s v="อาทิตย์"/>
    <n v="1002"/>
    <s v="A"/>
    <n v="11045"/>
    <s v="44738อาทิตย์1002"/>
  </r>
  <r>
    <x v="176"/>
    <s v="อาทิตย์"/>
    <n v="1002"/>
    <s v="B"/>
    <n v="54811"/>
    <s v="44738อาทิตย์1002"/>
  </r>
  <r>
    <x v="176"/>
    <s v="อาทิตย์"/>
    <n v="1003"/>
    <s v="A"/>
    <n v="243001"/>
    <s v="44738อาทิตย์1003"/>
  </r>
  <r>
    <x v="176"/>
    <s v="อาทิตย์"/>
    <n v="1003"/>
    <s v="B"/>
    <n v="87912"/>
    <s v="44738อาทิตย์1003"/>
  </r>
  <r>
    <x v="177"/>
    <s v="จันทร์"/>
    <n v="1001"/>
    <s v="A"/>
    <n v="25262"/>
    <s v="44739จันทร์1001"/>
  </r>
  <r>
    <x v="177"/>
    <s v="จันทร์"/>
    <n v="1001"/>
    <s v="B"/>
    <n v="4075"/>
    <s v="44739จันทร์1001"/>
  </r>
  <r>
    <x v="177"/>
    <s v="จันทร์"/>
    <n v="1002"/>
    <s v="A"/>
    <n v="31604"/>
    <s v="44739จันทร์1002"/>
  </r>
  <r>
    <x v="177"/>
    <s v="จันทร์"/>
    <n v="1002"/>
    <s v="B"/>
    <n v="2245"/>
    <s v="44739จันทร์1002"/>
  </r>
  <r>
    <x v="177"/>
    <s v="จันทร์"/>
    <n v="1003"/>
    <s v="A"/>
    <n v="166533"/>
    <s v="44739จันทร์1003"/>
  </r>
  <r>
    <x v="177"/>
    <s v="จันทร์"/>
    <n v="1003"/>
    <s v="B"/>
    <n v="19527"/>
    <s v="44739จันทร์1003"/>
  </r>
  <r>
    <x v="178"/>
    <s v="อังคาร"/>
    <n v="1001"/>
    <s v="A"/>
    <n v="26702"/>
    <s v="44740อังคาร1001"/>
  </r>
  <r>
    <x v="178"/>
    <s v="อังคาร"/>
    <n v="1001"/>
    <s v="B"/>
    <n v="6834"/>
    <s v="44740อังคาร1001"/>
  </r>
  <r>
    <x v="178"/>
    <s v="อังคาร"/>
    <n v="1002"/>
    <s v="A"/>
    <n v="9527"/>
    <s v="44740อังคาร1002"/>
  </r>
  <r>
    <x v="178"/>
    <s v="อังคาร"/>
    <n v="1002"/>
    <s v="B"/>
    <n v="27515"/>
    <s v="44740อังคาร1002"/>
  </r>
  <r>
    <x v="178"/>
    <s v="อังคาร"/>
    <n v="1003"/>
    <s v="A"/>
    <n v="8006"/>
    <s v="44740อังคาร1003"/>
  </r>
  <r>
    <x v="178"/>
    <s v="อังคาร"/>
    <n v="1003"/>
    <s v="B"/>
    <n v="29761"/>
    <s v="44740อังคาร1003"/>
  </r>
  <r>
    <x v="179"/>
    <s v="พุธ"/>
    <n v="1001"/>
    <s v="A"/>
    <n v="10618"/>
    <s v="44741พุธ1001"/>
  </r>
  <r>
    <x v="179"/>
    <s v="พุธ"/>
    <n v="1001"/>
    <s v="B"/>
    <n v="32296"/>
    <s v="44741พุธ1001"/>
  </r>
  <r>
    <x v="179"/>
    <s v="พุธ"/>
    <n v="1002"/>
    <s v="A"/>
    <n v="21107"/>
    <s v="44741พุธ1002"/>
  </r>
  <r>
    <x v="179"/>
    <s v="พุธ"/>
    <n v="1002"/>
    <s v="B"/>
    <n v="1239"/>
    <s v="44741พุธ1002"/>
  </r>
  <r>
    <x v="179"/>
    <s v="พุธ"/>
    <n v="1003"/>
    <s v="A"/>
    <n v="8218"/>
    <s v="44741พุธ1003"/>
  </r>
  <r>
    <x v="179"/>
    <s v="พุธ"/>
    <n v="1003"/>
    <s v="B"/>
    <n v="1814"/>
    <s v="44741พุธ1003"/>
  </r>
  <r>
    <x v="180"/>
    <s v="พฤหัสบดี"/>
    <n v="1001"/>
    <s v="A"/>
    <n v="1826"/>
    <s v="44742พฤหัสบดี1001"/>
  </r>
  <r>
    <x v="180"/>
    <s v="พฤหัสบดี"/>
    <n v="1001"/>
    <s v="B"/>
    <n v="51"/>
    <s v="44742พฤหัสบดี1001"/>
  </r>
  <r>
    <x v="180"/>
    <s v="พฤหัสบดี"/>
    <n v="1002"/>
    <s v="A"/>
    <n v="23212"/>
    <s v="44742พฤหัสบดี1002"/>
  </r>
  <r>
    <x v="180"/>
    <s v="พฤหัสบดี"/>
    <n v="1002"/>
    <s v="B"/>
    <n v="20803"/>
    <s v="44742พฤหัสบดี1002"/>
  </r>
  <r>
    <x v="180"/>
    <s v="พฤหัสบดี"/>
    <n v="1003"/>
    <s v="A"/>
    <n v="142660"/>
    <s v="44742พฤหัสบดี1003"/>
  </r>
  <r>
    <x v="180"/>
    <s v="พฤหัสบดี"/>
    <n v="1003"/>
    <s v="B"/>
    <n v="1076"/>
    <s v="44742พฤหัสบดี1003"/>
  </r>
  <r>
    <x v="181"/>
    <s v="ศุกร์"/>
    <n v="1001"/>
    <s v="A"/>
    <n v="16341"/>
    <s v="44743ศุกร์1001"/>
  </r>
  <r>
    <x v="181"/>
    <s v="ศุกร์"/>
    <n v="1001"/>
    <s v="B"/>
    <n v="14425"/>
    <s v="44743ศุกร์1001"/>
  </r>
  <r>
    <x v="181"/>
    <s v="ศุกร์"/>
    <n v="1002"/>
    <s v="A"/>
    <n v="2632"/>
    <s v="44743ศุกร์1002"/>
  </r>
  <r>
    <x v="181"/>
    <s v="ศุกร์"/>
    <n v="1002"/>
    <s v="B"/>
    <n v="27190"/>
    <s v="44743ศุกร์1002"/>
  </r>
  <r>
    <x v="181"/>
    <s v="ศุกร์"/>
    <n v="1003"/>
    <s v="A"/>
    <n v="4686"/>
    <s v="44743ศุกร์1003"/>
  </r>
  <r>
    <x v="181"/>
    <s v="ศุกร์"/>
    <n v="1003"/>
    <s v="B"/>
    <n v="3394"/>
    <s v="44743ศุกร์1003"/>
  </r>
  <r>
    <x v="182"/>
    <s v="เสาร์"/>
    <n v="1001"/>
    <s v="A"/>
    <n v="64691"/>
    <s v="44744เสาร์1001"/>
  </r>
  <r>
    <x v="182"/>
    <s v="เสาร์"/>
    <n v="1001"/>
    <s v="B"/>
    <n v="70815"/>
    <s v="44744เสาร์1001"/>
  </r>
  <r>
    <x v="182"/>
    <s v="เสาร์"/>
    <n v="1002"/>
    <s v="A"/>
    <n v="92368"/>
    <s v="44744เสาร์1002"/>
  </r>
  <r>
    <x v="182"/>
    <s v="เสาร์"/>
    <n v="1002"/>
    <s v="B"/>
    <n v="2793"/>
    <s v="44744เสาร์1002"/>
  </r>
  <r>
    <x v="182"/>
    <s v="เสาร์"/>
    <n v="1003"/>
    <s v="A"/>
    <n v="143203"/>
    <s v="44744เสาร์1003"/>
  </r>
  <r>
    <x v="182"/>
    <s v="เสาร์"/>
    <n v="1003"/>
    <s v="B"/>
    <n v="49517"/>
    <s v="44744เสาร์1003"/>
  </r>
  <r>
    <x v="183"/>
    <s v="อาทิตย์"/>
    <n v="1001"/>
    <s v="A"/>
    <n v="26885"/>
    <s v="44745อาทิตย์1001"/>
  </r>
  <r>
    <x v="183"/>
    <s v="อาทิตย์"/>
    <n v="1001"/>
    <s v="B"/>
    <n v="11769"/>
    <s v="44745อาทิตย์1001"/>
  </r>
  <r>
    <x v="183"/>
    <s v="อาทิตย์"/>
    <n v="1002"/>
    <s v="A"/>
    <n v="36328"/>
    <s v="44745อาทิตย์1002"/>
  </r>
  <r>
    <x v="183"/>
    <s v="อาทิตย์"/>
    <n v="1002"/>
    <s v="B"/>
    <n v="139068"/>
    <s v="44745อาทิตย์1002"/>
  </r>
  <r>
    <x v="183"/>
    <s v="อาทิตย์"/>
    <n v="1003"/>
    <s v="A"/>
    <n v="27796"/>
    <s v="44745อาทิตย์1003"/>
  </r>
  <r>
    <x v="183"/>
    <s v="อาทิตย์"/>
    <n v="1003"/>
    <s v="B"/>
    <n v="42239"/>
    <s v="44745อาทิตย์1003"/>
  </r>
  <r>
    <x v="184"/>
    <s v="จันทร์"/>
    <n v="1001"/>
    <s v="A"/>
    <n v="4923"/>
    <s v="44746จันทร์1001"/>
  </r>
  <r>
    <x v="184"/>
    <s v="จันทร์"/>
    <n v="1001"/>
    <s v="B"/>
    <n v="30101"/>
    <s v="44746จันทร์1001"/>
  </r>
  <r>
    <x v="184"/>
    <s v="จันทร์"/>
    <n v="1002"/>
    <s v="A"/>
    <n v="63972"/>
    <s v="44746จันทร์1002"/>
  </r>
  <r>
    <x v="184"/>
    <s v="จันทร์"/>
    <n v="1002"/>
    <s v="B"/>
    <n v="3580"/>
    <s v="44746จันทร์1002"/>
  </r>
  <r>
    <x v="184"/>
    <s v="จันทร์"/>
    <n v="1003"/>
    <s v="A"/>
    <n v="70341"/>
    <s v="44746จันทร์1003"/>
  </r>
  <r>
    <x v="184"/>
    <s v="จันทร์"/>
    <n v="1003"/>
    <s v="B"/>
    <n v="54886"/>
    <s v="44746จันทร์1003"/>
  </r>
  <r>
    <x v="185"/>
    <s v="อังคาร"/>
    <n v="1001"/>
    <s v="A"/>
    <n v="21938"/>
    <s v="44747อังคาร1001"/>
  </r>
  <r>
    <x v="185"/>
    <s v="อังคาร"/>
    <n v="1001"/>
    <s v="B"/>
    <n v="3971"/>
    <s v="44747อังคาร1001"/>
  </r>
  <r>
    <x v="185"/>
    <s v="อังคาร"/>
    <n v="1002"/>
    <s v="A"/>
    <n v="35477"/>
    <s v="44747อังคาร1002"/>
  </r>
  <r>
    <x v="185"/>
    <s v="อังคาร"/>
    <n v="1002"/>
    <s v="B"/>
    <n v="8527"/>
    <s v="44747อังคาร1002"/>
  </r>
  <r>
    <x v="185"/>
    <s v="อังคาร"/>
    <n v="1003"/>
    <s v="A"/>
    <n v="91361"/>
    <s v="44747อังคาร1003"/>
  </r>
  <r>
    <x v="185"/>
    <s v="อังคาร"/>
    <n v="1003"/>
    <s v="B"/>
    <n v="18"/>
    <s v="44747อังคาร1003"/>
  </r>
  <r>
    <x v="186"/>
    <s v="พุธ"/>
    <n v="1001"/>
    <s v="A"/>
    <n v="101685"/>
    <s v="44748พุธ1001"/>
  </r>
  <r>
    <x v="186"/>
    <s v="พุธ"/>
    <n v="1001"/>
    <s v="B"/>
    <n v="28610"/>
    <s v="44748พุธ1001"/>
  </r>
  <r>
    <x v="186"/>
    <s v="พุธ"/>
    <n v="1002"/>
    <s v="A"/>
    <n v="25851"/>
    <s v="44748พุธ1002"/>
  </r>
  <r>
    <x v="186"/>
    <s v="พุธ"/>
    <n v="1002"/>
    <s v="B"/>
    <n v="6523"/>
    <s v="44748พุธ1002"/>
  </r>
  <r>
    <x v="186"/>
    <s v="พุธ"/>
    <n v="1003"/>
    <s v="A"/>
    <n v="56898"/>
    <s v="44748พุธ1003"/>
  </r>
  <r>
    <x v="186"/>
    <s v="พุธ"/>
    <n v="1003"/>
    <s v="B"/>
    <n v="32268"/>
    <s v="44748พุธ1003"/>
  </r>
  <r>
    <x v="187"/>
    <s v="พฤหัสบดี"/>
    <n v="1001"/>
    <s v="A"/>
    <n v="15060"/>
    <s v="44749พฤหัสบดี1001"/>
  </r>
  <r>
    <x v="187"/>
    <s v="พฤหัสบดี"/>
    <n v="1001"/>
    <s v="B"/>
    <n v="9275"/>
    <s v="44749พฤหัสบดี1001"/>
  </r>
  <r>
    <x v="187"/>
    <s v="พฤหัสบดี"/>
    <n v="1002"/>
    <s v="A"/>
    <n v="10294"/>
    <s v="44749พฤหัสบดี1002"/>
  </r>
  <r>
    <x v="187"/>
    <s v="พฤหัสบดี"/>
    <n v="1002"/>
    <s v="B"/>
    <n v="901"/>
    <s v="44749พฤหัสบดี1002"/>
  </r>
  <r>
    <x v="187"/>
    <s v="พฤหัสบดี"/>
    <n v="1003"/>
    <s v="A"/>
    <n v="3314"/>
    <s v="44749พฤหัสบดี1003"/>
  </r>
  <r>
    <x v="187"/>
    <s v="พฤหัสบดี"/>
    <n v="1003"/>
    <s v="B"/>
    <n v="60044"/>
    <s v="44749พฤหัสบดี1003"/>
  </r>
  <r>
    <x v="188"/>
    <s v="ศุกร์"/>
    <n v="1001"/>
    <s v="A"/>
    <n v="114"/>
    <s v="44750ศุกร์1001"/>
  </r>
  <r>
    <x v="188"/>
    <s v="ศุกร์"/>
    <n v="1001"/>
    <s v="B"/>
    <n v="17938"/>
    <s v="44750ศุกร์1001"/>
  </r>
  <r>
    <x v="188"/>
    <s v="ศุกร์"/>
    <n v="1002"/>
    <s v="A"/>
    <n v="2447"/>
    <s v="44750ศุกร์1002"/>
  </r>
  <r>
    <x v="188"/>
    <s v="ศุกร์"/>
    <n v="1002"/>
    <s v="B"/>
    <n v="23838"/>
    <s v="44750ศุกร์1002"/>
  </r>
  <r>
    <x v="188"/>
    <s v="ศุกร์"/>
    <n v="1003"/>
    <s v="A"/>
    <n v="141027"/>
    <s v="44750ศุกร์1003"/>
  </r>
  <r>
    <x v="188"/>
    <s v="ศุกร์"/>
    <n v="1003"/>
    <s v="B"/>
    <n v="37183"/>
    <s v="44750ศุกร์1003"/>
  </r>
  <r>
    <x v="189"/>
    <s v="เสาร์"/>
    <n v="1001"/>
    <s v="A"/>
    <n v="34687"/>
    <s v="44751เสาร์1001"/>
  </r>
  <r>
    <x v="189"/>
    <s v="เสาร์"/>
    <n v="1001"/>
    <s v="B"/>
    <n v="107288"/>
    <s v="44751เสาร์1001"/>
  </r>
  <r>
    <x v="189"/>
    <s v="เสาร์"/>
    <n v="1002"/>
    <s v="A"/>
    <n v="6293"/>
    <s v="44751เสาร์1002"/>
  </r>
  <r>
    <x v="189"/>
    <s v="เสาร์"/>
    <n v="1002"/>
    <s v="B"/>
    <n v="45"/>
    <s v="44751เสาร์1002"/>
  </r>
  <r>
    <x v="189"/>
    <s v="เสาร์"/>
    <n v="1003"/>
    <s v="A"/>
    <n v="98697"/>
    <s v="44751เสาร์1003"/>
  </r>
  <r>
    <x v="189"/>
    <s v="เสาร์"/>
    <n v="1003"/>
    <s v="B"/>
    <n v="64063"/>
    <s v="44751เสาร์1003"/>
  </r>
  <r>
    <x v="190"/>
    <s v="อาทิตย์"/>
    <n v="1001"/>
    <s v="A"/>
    <n v="57997"/>
    <s v="44752อาทิตย์1001"/>
  </r>
  <r>
    <x v="190"/>
    <s v="อาทิตย์"/>
    <n v="1001"/>
    <s v="B"/>
    <n v="14348"/>
    <s v="44752อาทิตย์1001"/>
  </r>
  <r>
    <x v="190"/>
    <s v="อาทิตย์"/>
    <n v="1002"/>
    <s v="A"/>
    <n v="14582"/>
    <s v="44752อาทิตย์1002"/>
  </r>
  <r>
    <x v="190"/>
    <s v="อาทิตย์"/>
    <n v="1002"/>
    <s v="B"/>
    <n v="68276"/>
    <s v="44752อาทิตย์1002"/>
  </r>
  <r>
    <x v="190"/>
    <s v="อาทิตย์"/>
    <n v="1003"/>
    <s v="A"/>
    <n v="1345"/>
    <s v="44752อาทิตย์1003"/>
  </r>
  <r>
    <x v="190"/>
    <s v="อาทิตย์"/>
    <n v="1003"/>
    <s v="B"/>
    <n v="165052"/>
    <s v="44752อาทิตย์1003"/>
  </r>
  <r>
    <x v="191"/>
    <s v="จันทร์"/>
    <n v="1001"/>
    <s v="A"/>
    <n v="7651"/>
    <s v="44753จันทร์1001"/>
  </r>
  <r>
    <x v="191"/>
    <s v="จันทร์"/>
    <n v="1001"/>
    <s v="B"/>
    <n v="3345"/>
    <s v="44753จันทร์1001"/>
  </r>
  <r>
    <x v="191"/>
    <s v="จันทร์"/>
    <n v="1002"/>
    <s v="A"/>
    <n v="10663"/>
    <s v="44753จันทร์1002"/>
  </r>
  <r>
    <x v="191"/>
    <s v="จันทร์"/>
    <n v="1002"/>
    <s v="B"/>
    <n v="3619"/>
    <s v="44753จันทร์1002"/>
  </r>
  <r>
    <x v="191"/>
    <s v="จันทร์"/>
    <n v="1003"/>
    <s v="A"/>
    <n v="21162"/>
    <s v="44753จันทร์1003"/>
  </r>
  <r>
    <x v="191"/>
    <s v="จันทร์"/>
    <n v="1003"/>
    <s v="B"/>
    <n v="40898"/>
    <s v="44753จันทร์1003"/>
  </r>
  <r>
    <x v="192"/>
    <s v="อังคาร"/>
    <n v="1001"/>
    <s v="A"/>
    <n v="27838"/>
    <s v="44754อังคาร1001"/>
  </r>
  <r>
    <x v="192"/>
    <s v="อังคาร"/>
    <n v="1001"/>
    <s v="B"/>
    <n v="7858"/>
    <s v="44754อังคาร1001"/>
  </r>
  <r>
    <x v="192"/>
    <s v="อังคาร"/>
    <n v="1002"/>
    <s v="A"/>
    <n v="14018"/>
    <s v="44754อังคาร1002"/>
  </r>
  <r>
    <x v="192"/>
    <s v="อังคาร"/>
    <n v="1002"/>
    <s v="B"/>
    <n v="29817"/>
    <s v="44754อังคาร1002"/>
  </r>
  <r>
    <x v="192"/>
    <s v="อังคาร"/>
    <n v="1003"/>
    <s v="A"/>
    <n v="38576"/>
    <s v="44754อังคาร1003"/>
  </r>
  <r>
    <x v="192"/>
    <s v="อังคาร"/>
    <n v="1003"/>
    <s v="B"/>
    <n v="6789"/>
    <s v="44754อังคาร1003"/>
  </r>
  <r>
    <x v="193"/>
    <s v="พุธ"/>
    <n v="1001"/>
    <s v="A"/>
    <n v="74736"/>
    <s v="44755พุธ1001"/>
  </r>
  <r>
    <x v="193"/>
    <s v="พุธ"/>
    <n v="1001"/>
    <s v="B"/>
    <n v="4597"/>
    <s v="44755พุธ1001"/>
  </r>
  <r>
    <x v="193"/>
    <s v="พุธ"/>
    <n v="1002"/>
    <s v="A"/>
    <n v="14291"/>
    <s v="44755พุธ1002"/>
  </r>
  <r>
    <x v="193"/>
    <s v="พุธ"/>
    <n v="1002"/>
    <s v="B"/>
    <n v="24715"/>
    <s v="44755พุธ1002"/>
  </r>
  <r>
    <x v="193"/>
    <s v="พุธ"/>
    <n v="1003"/>
    <s v="A"/>
    <n v="25581"/>
    <s v="44755พุธ1003"/>
  </r>
  <r>
    <x v="193"/>
    <s v="พุธ"/>
    <n v="1003"/>
    <s v="B"/>
    <n v="94579"/>
    <s v="44755พุธ1003"/>
  </r>
  <r>
    <x v="194"/>
    <s v="พฤหัสบดี"/>
    <n v="1001"/>
    <s v="A"/>
    <n v="29724"/>
    <s v="44756พฤหัสบดี1001"/>
  </r>
  <r>
    <x v="194"/>
    <s v="พฤหัสบดี"/>
    <n v="1001"/>
    <s v="B"/>
    <n v="31599"/>
    <s v="44756พฤหัสบดี1001"/>
  </r>
  <r>
    <x v="194"/>
    <s v="พฤหัสบดี"/>
    <n v="1002"/>
    <s v="A"/>
    <n v="51419"/>
    <s v="44756พฤหัสบดี1002"/>
  </r>
  <r>
    <x v="194"/>
    <s v="พฤหัสบดี"/>
    <n v="1002"/>
    <s v="B"/>
    <n v="13482"/>
    <s v="44756พฤหัสบดี1002"/>
  </r>
  <r>
    <x v="194"/>
    <s v="พฤหัสบดี"/>
    <n v="1003"/>
    <s v="A"/>
    <n v="14778"/>
    <s v="44756พฤหัสบดี1003"/>
  </r>
  <r>
    <x v="194"/>
    <s v="พฤหัสบดี"/>
    <n v="1003"/>
    <s v="B"/>
    <n v="45893"/>
    <s v="44756พฤหัสบดี1003"/>
  </r>
  <r>
    <x v="195"/>
    <s v="ศุกร์"/>
    <n v="1001"/>
    <s v="A"/>
    <n v="29855"/>
    <s v="44757ศุกร์1001"/>
  </r>
  <r>
    <x v="195"/>
    <s v="ศุกร์"/>
    <n v="1001"/>
    <s v="B"/>
    <n v="35121"/>
    <s v="44757ศุกร์1001"/>
  </r>
  <r>
    <x v="195"/>
    <s v="ศุกร์"/>
    <n v="1002"/>
    <s v="A"/>
    <n v="2968"/>
    <s v="44757ศุกร์1002"/>
  </r>
  <r>
    <x v="195"/>
    <s v="ศุกร์"/>
    <n v="1002"/>
    <s v="B"/>
    <n v="1955"/>
    <s v="44757ศุกร์1002"/>
  </r>
  <r>
    <x v="195"/>
    <s v="ศุกร์"/>
    <n v="1003"/>
    <s v="A"/>
    <n v="25760"/>
    <s v="44757ศุกร์1003"/>
  </r>
  <r>
    <x v="195"/>
    <s v="ศุกร์"/>
    <n v="1003"/>
    <s v="B"/>
    <n v="8673"/>
    <s v="44757ศุกร์1003"/>
  </r>
  <r>
    <x v="196"/>
    <s v="เสาร์"/>
    <n v="1001"/>
    <s v="A"/>
    <n v="28419"/>
    <s v="44758เสาร์1001"/>
  </r>
  <r>
    <x v="196"/>
    <s v="เสาร์"/>
    <n v="1001"/>
    <s v="B"/>
    <n v="9856"/>
    <s v="44758เสาร์1001"/>
  </r>
  <r>
    <x v="196"/>
    <s v="เสาร์"/>
    <n v="1002"/>
    <s v="A"/>
    <n v="134000"/>
    <s v="44758เสาร์1002"/>
  </r>
  <r>
    <x v="196"/>
    <s v="เสาร์"/>
    <n v="1002"/>
    <s v="B"/>
    <n v="7377"/>
    <s v="44758เสาร์1002"/>
  </r>
  <r>
    <x v="196"/>
    <s v="เสาร์"/>
    <n v="1003"/>
    <s v="A"/>
    <n v="36255"/>
    <s v="44758เสาร์1003"/>
  </r>
  <r>
    <x v="196"/>
    <s v="เสาร์"/>
    <n v="1003"/>
    <s v="B"/>
    <n v="1966"/>
    <s v="44758เสาร์1003"/>
  </r>
  <r>
    <x v="197"/>
    <s v="อาทิตย์"/>
    <n v="1001"/>
    <s v="A"/>
    <n v="188976"/>
    <s v="44759อาทิตย์1001"/>
  </r>
  <r>
    <x v="197"/>
    <s v="อาทิตย์"/>
    <n v="1001"/>
    <s v="B"/>
    <n v="45900"/>
    <s v="44759อาทิตย์1001"/>
  </r>
  <r>
    <x v="197"/>
    <s v="อาทิตย์"/>
    <n v="1002"/>
    <s v="A"/>
    <n v="7551"/>
    <s v="44759อาทิตย์1002"/>
  </r>
  <r>
    <x v="197"/>
    <s v="อาทิตย์"/>
    <n v="1002"/>
    <s v="B"/>
    <n v="12904"/>
    <s v="44759อาทิตย์1002"/>
  </r>
  <r>
    <x v="197"/>
    <s v="อาทิตย์"/>
    <n v="1003"/>
    <s v="A"/>
    <n v="40578"/>
    <s v="44759อาทิตย์1003"/>
  </r>
  <r>
    <x v="197"/>
    <s v="อาทิตย์"/>
    <n v="1003"/>
    <s v="B"/>
    <n v="176611"/>
    <s v="44759อาทิตย์1003"/>
  </r>
  <r>
    <x v="198"/>
    <s v="จันทร์"/>
    <n v="1001"/>
    <s v="A"/>
    <n v="14971"/>
    <s v="44760จันทร์1001"/>
  </r>
  <r>
    <x v="198"/>
    <s v="จันทร์"/>
    <n v="1001"/>
    <s v="B"/>
    <n v="7513"/>
    <s v="44760จันทร์1001"/>
  </r>
  <r>
    <x v="198"/>
    <s v="จันทร์"/>
    <n v="1002"/>
    <s v="A"/>
    <n v="50534"/>
    <s v="44760จันทร์1002"/>
  </r>
  <r>
    <x v="198"/>
    <s v="จันทร์"/>
    <n v="1002"/>
    <s v="B"/>
    <n v="6838"/>
    <s v="44760จันทร์1002"/>
  </r>
  <r>
    <x v="198"/>
    <s v="จันทร์"/>
    <n v="1003"/>
    <s v="A"/>
    <n v="40382"/>
    <s v="44760จันทร์1003"/>
  </r>
  <r>
    <x v="198"/>
    <s v="จันทร์"/>
    <n v="1003"/>
    <s v="B"/>
    <n v="90913"/>
    <s v="44760จันทร์1003"/>
  </r>
  <r>
    <x v="199"/>
    <s v="อังคาร"/>
    <n v="1001"/>
    <s v="A"/>
    <n v="38569"/>
    <s v="44761อังคาร1001"/>
  </r>
  <r>
    <x v="199"/>
    <s v="อังคาร"/>
    <n v="1001"/>
    <s v="B"/>
    <n v="2214"/>
    <s v="44761อังคาร1001"/>
  </r>
  <r>
    <x v="199"/>
    <s v="อังคาร"/>
    <n v="1002"/>
    <s v="A"/>
    <n v="5866"/>
    <s v="44761อังคาร1002"/>
  </r>
  <r>
    <x v="199"/>
    <s v="อังคาร"/>
    <n v="1002"/>
    <s v="B"/>
    <n v="4707"/>
    <s v="44761อังคาร1002"/>
  </r>
  <r>
    <x v="199"/>
    <s v="อังคาร"/>
    <n v="1003"/>
    <s v="A"/>
    <n v="89840"/>
    <s v="44761อังคาร1003"/>
  </r>
  <r>
    <x v="199"/>
    <s v="อังคาร"/>
    <n v="1003"/>
    <s v="B"/>
    <n v="47426"/>
    <s v="44761อังคาร1003"/>
  </r>
  <r>
    <x v="200"/>
    <s v="พุธ"/>
    <n v="1001"/>
    <s v="A"/>
    <n v="58727"/>
    <s v="44762พุธ1001"/>
  </r>
  <r>
    <x v="200"/>
    <s v="พุธ"/>
    <n v="1001"/>
    <s v="B"/>
    <n v="5545"/>
    <s v="44762พุธ1001"/>
  </r>
  <r>
    <x v="200"/>
    <s v="พุธ"/>
    <n v="1002"/>
    <s v="A"/>
    <n v="3985"/>
    <s v="44762พุธ1002"/>
  </r>
  <r>
    <x v="200"/>
    <s v="พุธ"/>
    <n v="1002"/>
    <s v="B"/>
    <n v="15880"/>
    <s v="44762พุธ1002"/>
  </r>
  <r>
    <x v="200"/>
    <s v="พุธ"/>
    <n v="1003"/>
    <s v="A"/>
    <n v="5475"/>
    <s v="44762พุธ1003"/>
  </r>
  <r>
    <x v="200"/>
    <s v="พุธ"/>
    <n v="1003"/>
    <s v="B"/>
    <n v="5551"/>
    <s v="44762พุธ1003"/>
  </r>
  <r>
    <x v="201"/>
    <s v="พฤหัสบดี"/>
    <n v="1001"/>
    <s v="A"/>
    <n v="19580"/>
    <s v="44763พฤหัสบดี1001"/>
  </r>
  <r>
    <x v="201"/>
    <s v="พฤหัสบดี"/>
    <n v="1001"/>
    <s v="B"/>
    <n v="31237"/>
    <s v="44763พฤหัสบดี1001"/>
  </r>
  <r>
    <x v="201"/>
    <s v="พฤหัสบดี"/>
    <n v="1002"/>
    <s v="A"/>
    <n v="23422"/>
    <s v="44763พฤหัสบดี1002"/>
  </r>
  <r>
    <x v="201"/>
    <s v="พฤหัสบดี"/>
    <n v="1002"/>
    <s v="B"/>
    <n v="42668"/>
    <s v="44763พฤหัสบดี1002"/>
  </r>
  <r>
    <x v="201"/>
    <s v="พฤหัสบดี"/>
    <n v="1003"/>
    <s v="A"/>
    <n v="6476"/>
    <s v="44763พฤหัสบดี1003"/>
  </r>
  <r>
    <x v="201"/>
    <s v="พฤหัสบดี"/>
    <n v="1003"/>
    <s v="B"/>
    <n v="69925"/>
    <s v="44763พฤหัสบดี1003"/>
  </r>
  <r>
    <x v="202"/>
    <s v="ศุกร์"/>
    <n v="1001"/>
    <s v="A"/>
    <n v="4699"/>
    <s v="44764ศุกร์1001"/>
  </r>
  <r>
    <x v="202"/>
    <s v="ศุกร์"/>
    <n v="1001"/>
    <s v="B"/>
    <n v="20159"/>
    <s v="44764ศุกร์1001"/>
  </r>
  <r>
    <x v="202"/>
    <s v="ศุกร์"/>
    <n v="1002"/>
    <s v="A"/>
    <n v="69210"/>
    <s v="44764ศุกร์1002"/>
  </r>
  <r>
    <x v="202"/>
    <s v="ศุกร์"/>
    <n v="1002"/>
    <s v="B"/>
    <n v="5911"/>
    <s v="44764ศุกร์1002"/>
  </r>
  <r>
    <x v="202"/>
    <s v="ศุกร์"/>
    <n v="1003"/>
    <s v="A"/>
    <n v="5189"/>
    <s v="44764ศุกร์1003"/>
  </r>
  <r>
    <x v="202"/>
    <s v="ศุกร์"/>
    <n v="1003"/>
    <s v="B"/>
    <n v="19455"/>
    <s v="44764ศุกร์1003"/>
  </r>
  <r>
    <x v="203"/>
    <s v="เสาร์"/>
    <n v="1001"/>
    <s v="A"/>
    <n v="47718"/>
    <s v="44765เสาร์1001"/>
  </r>
  <r>
    <x v="203"/>
    <s v="เสาร์"/>
    <n v="1001"/>
    <s v="B"/>
    <n v="55026"/>
    <s v="44765เสาร์1001"/>
  </r>
  <r>
    <x v="203"/>
    <s v="เสาร์"/>
    <n v="1002"/>
    <s v="A"/>
    <n v="113990"/>
    <s v="44765เสาร์1002"/>
  </r>
  <r>
    <x v="203"/>
    <s v="เสาร์"/>
    <n v="1002"/>
    <s v="B"/>
    <n v="12198"/>
    <s v="44765เสาร์1002"/>
  </r>
  <r>
    <x v="203"/>
    <s v="เสาร์"/>
    <n v="1003"/>
    <s v="A"/>
    <n v="103388"/>
    <s v="44765เสาร์1003"/>
  </r>
  <r>
    <x v="203"/>
    <s v="เสาร์"/>
    <n v="1003"/>
    <s v="B"/>
    <n v="20276"/>
    <s v="44765เสาร์1003"/>
  </r>
  <r>
    <x v="204"/>
    <s v="อาทิตย์"/>
    <n v="1001"/>
    <s v="A"/>
    <n v="4509"/>
    <s v="44766อาทิตย์1001"/>
  </r>
  <r>
    <x v="204"/>
    <s v="อาทิตย์"/>
    <n v="1001"/>
    <s v="B"/>
    <n v="29727"/>
    <s v="44766อาทิตย์1001"/>
  </r>
  <r>
    <x v="204"/>
    <s v="อาทิตย์"/>
    <n v="1002"/>
    <s v="A"/>
    <n v="199"/>
    <s v="44766อาทิตย์1002"/>
  </r>
  <r>
    <x v="204"/>
    <s v="อาทิตย์"/>
    <n v="1002"/>
    <s v="B"/>
    <n v="22938"/>
    <s v="44766อาทิตย์1002"/>
  </r>
  <r>
    <x v="204"/>
    <s v="อาทิตย์"/>
    <n v="1003"/>
    <s v="A"/>
    <n v="30783"/>
    <s v="44766อาทิตย์1003"/>
  </r>
  <r>
    <x v="204"/>
    <s v="อาทิตย์"/>
    <n v="1003"/>
    <s v="B"/>
    <n v="201162"/>
    <s v="44766อาทิตย์1003"/>
  </r>
  <r>
    <x v="205"/>
    <s v="จันทร์"/>
    <n v="1001"/>
    <s v="A"/>
    <n v="19711"/>
    <s v="44767จันทร์1001"/>
  </r>
  <r>
    <x v="205"/>
    <s v="จันทร์"/>
    <n v="1001"/>
    <s v="B"/>
    <n v="4306"/>
    <s v="44767จันทร์1001"/>
  </r>
  <r>
    <x v="205"/>
    <s v="จันทร์"/>
    <n v="1002"/>
    <s v="A"/>
    <n v="17666"/>
    <s v="44767จันทร์1002"/>
  </r>
  <r>
    <x v="205"/>
    <s v="จันทร์"/>
    <n v="1002"/>
    <s v="B"/>
    <n v="7661"/>
    <s v="44767จันทร์1002"/>
  </r>
  <r>
    <x v="205"/>
    <s v="จันทร์"/>
    <n v="1003"/>
    <s v="A"/>
    <n v="23192"/>
    <s v="44767จันทร์1003"/>
  </r>
  <r>
    <x v="205"/>
    <s v="จันทร์"/>
    <n v="1003"/>
    <s v="B"/>
    <n v="33964"/>
    <s v="44767จันทร์1003"/>
  </r>
  <r>
    <x v="206"/>
    <s v="อังคาร"/>
    <n v="1001"/>
    <s v="A"/>
    <n v="41538"/>
    <s v="44768อังคาร1001"/>
  </r>
  <r>
    <x v="206"/>
    <s v="อังคาร"/>
    <n v="1001"/>
    <s v="B"/>
    <n v="25126"/>
    <s v="44768อังคาร1001"/>
  </r>
  <r>
    <x v="206"/>
    <s v="อังคาร"/>
    <n v="1002"/>
    <s v="A"/>
    <n v="2760"/>
    <s v="44768อังคาร1002"/>
  </r>
  <r>
    <x v="206"/>
    <s v="อังคาร"/>
    <n v="1002"/>
    <s v="B"/>
    <n v="15553"/>
    <s v="44768อังคาร1002"/>
  </r>
  <r>
    <x v="206"/>
    <s v="อังคาร"/>
    <n v="1003"/>
    <s v="A"/>
    <n v="84042"/>
    <s v="44768อังคาร1003"/>
  </r>
  <r>
    <x v="206"/>
    <s v="อังคาร"/>
    <n v="1003"/>
    <s v="B"/>
    <n v="67230"/>
    <s v="44768อังคาร1003"/>
  </r>
  <r>
    <x v="207"/>
    <s v="พุธ"/>
    <n v="1001"/>
    <s v="A"/>
    <n v="25150"/>
    <s v="44769พุธ1001"/>
  </r>
  <r>
    <x v="207"/>
    <s v="พุธ"/>
    <n v="1001"/>
    <s v="B"/>
    <n v="880"/>
    <s v="44769พุธ1001"/>
  </r>
  <r>
    <x v="207"/>
    <s v="พุธ"/>
    <n v="1002"/>
    <s v="A"/>
    <n v="66142"/>
    <s v="44769พุธ1002"/>
  </r>
  <r>
    <x v="207"/>
    <s v="พุธ"/>
    <n v="1002"/>
    <s v="B"/>
    <n v="1160"/>
    <s v="44769พุธ1002"/>
  </r>
  <r>
    <x v="207"/>
    <s v="พุธ"/>
    <n v="1003"/>
    <s v="A"/>
    <n v="102975"/>
    <s v="44769พุธ1003"/>
  </r>
  <r>
    <x v="207"/>
    <s v="พุธ"/>
    <n v="1003"/>
    <s v="B"/>
    <n v="30366"/>
    <s v="44769พุธ1003"/>
  </r>
  <r>
    <x v="208"/>
    <s v="พฤหัสบดี"/>
    <n v="1001"/>
    <s v="A"/>
    <n v="54598"/>
    <s v="44770พฤหัสบดี1001"/>
  </r>
  <r>
    <x v="208"/>
    <s v="พฤหัสบดี"/>
    <n v="1001"/>
    <s v="B"/>
    <n v="25353"/>
    <s v="44770พฤหัสบดี1001"/>
  </r>
  <r>
    <x v="208"/>
    <s v="พฤหัสบดี"/>
    <n v="1002"/>
    <s v="A"/>
    <n v="9555"/>
    <s v="44770พฤหัสบดี1002"/>
  </r>
  <r>
    <x v="208"/>
    <s v="พฤหัสบดี"/>
    <n v="1002"/>
    <s v="B"/>
    <n v="24949"/>
    <s v="44770พฤหัสบดี1002"/>
  </r>
  <r>
    <x v="208"/>
    <s v="พฤหัสบดี"/>
    <n v="1003"/>
    <s v="A"/>
    <n v="13669"/>
    <s v="44770พฤหัสบดี1003"/>
  </r>
  <r>
    <x v="208"/>
    <s v="พฤหัสบดี"/>
    <n v="1003"/>
    <s v="B"/>
    <n v="10576"/>
    <s v="44770พฤหัสบดี1003"/>
  </r>
  <r>
    <x v="209"/>
    <s v="ศุกร์"/>
    <n v="1001"/>
    <s v="A"/>
    <n v="30662"/>
    <s v="44771ศุกร์1001"/>
  </r>
  <r>
    <x v="209"/>
    <s v="ศุกร์"/>
    <n v="1001"/>
    <s v="B"/>
    <n v="10348"/>
    <s v="44771ศุกร์1001"/>
  </r>
  <r>
    <x v="209"/>
    <s v="ศุกร์"/>
    <n v="1002"/>
    <s v="A"/>
    <n v="5856"/>
    <s v="44771ศุกร์1002"/>
  </r>
  <r>
    <x v="209"/>
    <s v="ศุกร์"/>
    <n v="1002"/>
    <s v="B"/>
    <n v="2272"/>
    <s v="44771ศุกร์1002"/>
  </r>
  <r>
    <x v="209"/>
    <s v="ศุกร์"/>
    <n v="1003"/>
    <s v="A"/>
    <n v="177058"/>
    <s v="44771ศุกร์1003"/>
  </r>
  <r>
    <x v="209"/>
    <s v="ศุกร์"/>
    <n v="1003"/>
    <s v="B"/>
    <n v="61580"/>
    <s v="44771ศุกร์1003"/>
  </r>
  <r>
    <x v="210"/>
    <s v="เสาร์"/>
    <n v="1001"/>
    <s v="A"/>
    <n v="49380"/>
    <s v="44772เสาร์1001"/>
  </r>
  <r>
    <x v="210"/>
    <s v="เสาร์"/>
    <n v="1001"/>
    <s v="B"/>
    <n v="9775"/>
    <s v="44772เสาร์1001"/>
  </r>
  <r>
    <x v="210"/>
    <s v="เสาร์"/>
    <n v="1002"/>
    <s v="A"/>
    <n v="9638"/>
    <s v="44772เสาร์1002"/>
  </r>
  <r>
    <x v="210"/>
    <s v="เสาร์"/>
    <n v="1002"/>
    <s v="B"/>
    <n v="24825"/>
    <s v="44772เสาร์1002"/>
  </r>
  <r>
    <x v="210"/>
    <s v="เสาร์"/>
    <n v="1003"/>
    <s v="A"/>
    <n v="110813"/>
    <s v="44772เสาร์1003"/>
  </r>
  <r>
    <x v="210"/>
    <s v="เสาร์"/>
    <n v="1003"/>
    <s v="B"/>
    <n v="122229"/>
    <s v="44772เสาร์1003"/>
  </r>
  <r>
    <x v="211"/>
    <s v="อาทิตย์"/>
    <n v="1001"/>
    <s v="A"/>
    <n v="106516"/>
    <s v="44773อาทิตย์1001"/>
  </r>
  <r>
    <x v="211"/>
    <s v="อาทิตย์"/>
    <n v="1001"/>
    <s v="B"/>
    <n v="23796"/>
    <s v="44773อาทิตย์1001"/>
  </r>
  <r>
    <x v="211"/>
    <s v="อาทิตย์"/>
    <n v="1002"/>
    <s v="A"/>
    <n v="46093"/>
    <s v="44773อาทิตย์1002"/>
  </r>
  <r>
    <x v="211"/>
    <s v="อาทิตย์"/>
    <n v="1002"/>
    <s v="B"/>
    <n v="41618"/>
    <s v="44773อาทิตย์1002"/>
  </r>
  <r>
    <x v="211"/>
    <s v="อาทิตย์"/>
    <n v="1003"/>
    <s v="A"/>
    <n v="14960"/>
    <s v="44773อาทิตย์1003"/>
  </r>
  <r>
    <x v="211"/>
    <s v="อาทิตย์"/>
    <n v="1003"/>
    <s v="B"/>
    <n v="14165"/>
    <s v="44773อาทิตย์1003"/>
  </r>
  <r>
    <x v="212"/>
    <s v="จันทร์"/>
    <n v="1001"/>
    <s v="A"/>
    <n v="5953"/>
    <s v="44774จันทร์1001"/>
  </r>
  <r>
    <x v="212"/>
    <s v="จันทร์"/>
    <n v="1001"/>
    <s v="B"/>
    <n v="38113"/>
    <s v="44774จันทร์1001"/>
  </r>
  <r>
    <x v="212"/>
    <s v="จันทร์"/>
    <n v="1002"/>
    <s v="A"/>
    <n v="16941"/>
    <s v="44774จันทร์1002"/>
  </r>
  <r>
    <x v="212"/>
    <s v="จันทร์"/>
    <n v="1002"/>
    <s v="B"/>
    <n v="9912"/>
    <s v="44774จันทร์1002"/>
  </r>
  <r>
    <x v="212"/>
    <s v="จันทร์"/>
    <n v="1003"/>
    <s v="A"/>
    <n v="68497"/>
    <s v="44774จันทร์1003"/>
  </r>
  <r>
    <x v="212"/>
    <s v="จันทร์"/>
    <n v="1003"/>
    <s v="B"/>
    <n v="11575"/>
    <s v="44774จันทร์1003"/>
  </r>
  <r>
    <x v="213"/>
    <s v="อังคาร"/>
    <n v="1001"/>
    <s v="A"/>
    <n v="26352"/>
    <s v="44775อังคาร1001"/>
  </r>
  <r>
    <x v="213"/>
    <s v="อังคาร"/>
    <n v="1001"/>
    <s v="B"/>
    <n v="49178"/>
    <s v="44775อังคาร1001"/>
  </r>
  <r>
    <x v="213"/>
    <s v="อังคาร"/>
    <n v="1002"/>
    <s v="A"/>
    <n v="25538"/>
    <s v="44775อังคาร1002"/>
  </r>
  <r>
    <x v="213"/>
    <s v="อังคาร"/>
    <n v="1002"/>
    <s v="B"/>
    <n v="9563"/>
    <s v="44775อังคาร1002"/>
  </r>
  <r>
    <x v="213"/>
    <s v="อังคาร"/>
    <n v="1003"/>
    <s v="A"/>
    <n v="2831"/>
    <s v="44775อังคาร1003"/>
  </r>
  <r>
    <x v="213"/>
    <s v="อังคาร"/>
    <n v="1003"/>
    <s v="B"/>
    <n v="12102"/>
    <s v="44775อังคาร1003"/>
  </r>
  <r>
    <x v="214"/>
    <s v="พุธ"/>
    <n v="1001"/>
    <s v="A"/>
    <n v="106927"/>
    <s v="44776พุธ1001"/>
  </r>
  <r>
    <x v="214"/>
    <s v="พุธ"/>
    <n v="1001"/>
    <s v="B"/>
    <n v="17879"/>
    <s v="44776พุธ1001"/>
  </r>
  <r>
    <x v="214"/>
    <s v="พุธ"/>
    <n v="1002"/>
    <s v="A"/>
    <n v="784"/>
    <s v="44776พุธ1002"/>
  </r>
  <r>
    <x v="214"/>
    <s v="พุธ"/>
    <n v="1002"/>
    <s v="B"/>
    <n v="27784"/>
    <s v="44776พุธ1002"/>
  </r>
  <r>
    <x v="214"/>
    <s v="พุธ"/>
    <n v="1003"/>
    <s v="A"/>
    <n v="66836"/>
    <s v="44776พุธ1003"/>
  </r>
  <r>
    <x v="214"/>
    <s v="พุธ"/>
    <n v="1003"/>
    <s v="B"/>
    <n v="4388"/>
    <s v="44776พุธ1003"/>
  </r>
  <r>
    <x v="215"/>
    <s v="พฤหัสบดี"/>
    <n v="1001"/>
    <s v="A"/>
    <n v="34440"/>
    <s v="44777พฤหัสบดี1001"/>
  </r>
  <r>
    <x v="215"/>
    <s v="พฤหัสบดี"/>
    <n v="1001"/>
    <s v="B"/>
    <n v="14367"/>
    <s v="44777พฤหัสบดี1001"/>
  </r>
  <r>
    <x v="215"/>
    <s v="พฤหัสบดี"/>
    <n v="1002"/>
    <s v="A"/>
    <n v="13932"/>
    <s v="44777พฤหัสบดี1002"/>
  </r>
  <r>
    <x v="215"/>
    <s v="พฤหัสบดี"/>
    <n v="1002"/>
    <s v="B"/>
    <n v="21233"/>
    <s v="44777พฤหัสบดี1002"/>
  </r>
  <r>
    <x v="215"/>
    <s v="พฤหัสบดี"/>
    <n v="1003"/>
    <s v="A"/>
    <n v="22848"/>
    <s v="44777พฤหัสบดี1003"/>
  </r>
  <r>
    <x v="215"/>
    <s v="พฤหัสบดี"/>
    <n v="1003"/>
    <s v="B"/>
    <n v="2292"/>
    <s v="44777พฤหัสบดี1003"/>
  </r>
  <r>
    <x v="216"/>
    <s v="ศุกร์"/>
    <n v="1001"/>
    <s v="A"/>
    <n v="36641"/>
    <s v="44778ศุกร์1001"/>
  </r>
  <r>
    <x v="216"/>
    <s v="ศุกร์"/>
    <n v="1001"/>
    <s v="B"/>
    <n v="40140"/>
    <s v="44778ศุกร์1001"/>
  </r>
  <r>
    <x v="216"/>
    <s v="ศุกร์"/>
    <n v="1002"/>
    <s v="A"/>
    <n v="20803"/>
    <s v="44778ศุกร์1002"/>
  </r>
  <r>
    <x v="216"/>
    <s v="ศุกร์"/>
    <n v="1002"/>
    <s v="B"/>
    <n v="2498"/>
    <s v="44778ศุกร์1002"/>
  </r>
  <r>
    <x v="216"/>
    <s v="ศุกร์"/>
    <n v="1003"/>
    <s v="A"/>
    <n v="2998"/>
    <s v="44778ศุกร์1003"/>
  </r>
  <r>
    <x v="216"/>
    <s v="ศุกร์"/>
    <n v="1003"/>
    <s v="B"/>
    <n v="28355"/>
    <s v="44778ศุกร์1003"/>
  </r>
  <r>
    <x v="217"/>
    <s v="เสาร์"/>
    <n v="1001"/>
    <s v="A"/>
    <n v="26732"/>
    <s v="44779เสาร์1001"/>
  </r>
  <r>
    <x v="217"/>
    <s v="เสาร์"/>
    <n v="1001"/>
    <s v="B"/>
    <n v="68308"/>
    <s v="44779เสาร์1001"/>
  </r>
  <r>
    <x v="217"/>
    <s v="เสาร์"/>
    <n v="1002"/>
    <s v="A"/>
    <n v="54833"/>
    <s v="44779เสาร์1002"/>
  </r>
  <r>
    <x v="217"/>
    <s v="เสาร์"/>
    <n v="1002"/>
    <s v="B"/>
    <n v="14865"/>
    <s v="44779เสาร์1002"/>
  </r>
  <r>
    <x v="217"/>
    <s v="เสาร์"/>
    <n v="1003"/>
    <s v="A"/>
    <n v="33269"/>
    <s v="44779เสาร์1003"/>
  </r>
  <r>
    <x v="217"/>
    <s v="เสาร์"/>
    <n v="1003"/>
    <s v="B"/>
    <n v="27193"/>
    <s v="44779เสาร์1003"/>
  </r>
  <r>
    <x v="218"/>
    <s v="อาทิตย์"/>
    <n v="1001"/>
    <s v="A"/>
    <n v="198460"/>
    <s v="44780อาทิตย์1001"/>
  </r>
  <r>
    <x v="218"/>
    <s v="อาทิตย์"/>
    <n v="1001"/>
    <s v="B"/>
    <n v="9919"/>
    <s v="44780อาทิตย์1001"/>
  </r>
  <r>
    <x v="218"/>
    <s v="อาทิตย์"/>
    <n v="1002"/>
    <s v="A"/>
    <n v="28041"/>
    <s v="44780อาทิตย์1002"/>
  </r>
  <r>
    <x v="218"/>
    <s v="อาทิตย์"/>
    <n v="1002"/>
    <s v="B"/>
    <n v="7561"/>
    <s v="44780อาทิตย์1002"/>
  </r>
  <r>
    <x v="218"/>
    <s v="อาทิตย์"/>
    <n v="1003"/>
    <s v="A"/>
    <n v="118204"/>
    <s v="44780อาทิตย์1003"/>
  </r>
  <r>
    <x v="218"/>
    <s v="อาทิตย์"/>
    <n v="1003"/>
    <s v="B"/>
    <n v="47504"/>
    <s v="44780อาทิตย์1003"/>
  </r>
  <r>
    <x v="219"/>
    <s v="จันทร์"/>
    <n v="1001"/>
    <s v="A"/>
    <n v="46200"/>
    <s v="44781จันทร์1001"/>
  </r>
  <r>
    <x v="219"/>
    <s v="จันทร์"/>
    <n v="1001"/>
    <s v="B"/>
    <n v="30908"/>
    <s v="44781จันทร์1001"/>
  </r>
  <r>
    <x v="219"/>
    <s v="จันทร์"/>
    <n v="1002"/>
    <s v="A"/>
    <n v="3977"/>
    <s v="44781จันทร์1002"/>
  </r>
  <r>
    <x v="219"/>
    <s v="จันทร์"/>
    <n v="1002"/>
    <s v="B"/>
    <n v="1644"/>
    <s v="44781จันทร์1002"/>
  </r>
  <r>
    <x v="219"/>
    <s v="จันทร์"/>
    <n v="1003"/>
    <s v="A"/>
    <n v="51264"/>
    <s v="44781จันทร์1003"/>
  </r>
  <r>
    <x v="219"/>
    <s v="จันทร์"/>
    <n v="1003"/>
    <s v="B"/>
    <n v="34537"/>
    <s v="44781จันทร์1003"/>
  </r>
  <r>
    <x v="220"/>
    <s v="อังคาร"/>
    <n v="1001"/>
    <s v="A"/>
    <n v="8822"/>
    <s v="44782อังคาร1001"/>
  </r>
  <r>
    <x v="220"/>
    <s v="อังคาร"/>
    <n v="1001"/>
    <s v="B"/>
    <n v="41416"/>
    <s v="44782อังคาร1001"/>
  </r>
  <r>
    <x v="220"/>
    <s v="อังคาร"/>
    <n v="1002"/>
    <s v="A"/>
    <n v="3466"/>
    <s v="44782อังคาร1002"/>
  </r>
  <r>
    <x v="220"/>
    <s v="อังคาร"/>
    <n v="1002"/>
    <s v="B"/>
    <n v="2839"/>
    <s v="44782อังคาร1002"/>
  </r>
  <r>
    <x v="220"/>
    <s v="อังคาร"/>
    <n v="1003"/>
    <s v="A"/>
    <n v="169712"/>
    <s v="44782อังคาร1003"/>
  </r>
  <r>
    <x v="220"/>
    <s v="อังคาร"/>
    <n v="1003"/>
    <s v="B"/>
    <n v="898"/>
    <s v="44782อังคาร1003"/>
  </r>
  <r>
    <x v="221"/>
    <s v="พุธ"/>
    <n v="1001"/>
    <s v="A"/>
    <n v="74210"/>
    <s v="44783พุธ1001"/>
  </r>
  <r>
    <x v="221"/>
    <s v="พุธ"/>
    <n v="1001"/>
    <s v="B"/>
    <n v="291"/>
    <s v="44783พุธ1001"/>
  </r>
  <r>
    <x v="221"/>
    <s v="พุธ"/>
    <n v="1002"/>
    <s v="A"/>
    <n v="24691"/>
    <s v="44783พุธ1002"/>
  </r>
  <r>
    <x v="221"/>
    <s v="พุธ"/>
    <n v="1002"/>
    <s v="B"/>
    <n v="34202"/>
    <s v="44783พุธ1002"/>
  </r>
  <r>
    <x v="221"/>
    <s v="พุธ"/>
    <n v="1003"/>
    <s v="A"/>
    <n v="71231"/>
    <s v="44783พุธ1003"/>
  </r>
  <r>
    <x v="221"/>
    <s v="พุธ"/>
    <n v="1003"/>
    <s v="B"/>
    <n v="56700"/>
    <s v="44783พุธ1003"/>
  </r>
  <r>
    <x v="222"/>
    <s v="พฤหัสบดี"/>
    <n v="1001"/>
    <s v="A"/>
    <n v="9874"/>
    <s v="44784พฤหัสบดี1001"/>
  </r>
  <r>
    <x v="222"/>
    <s v="พฤหัสบดี"/>
    <n v="1001"/>
    <s v="B"/>
    <n v="1168"/>
    <s v="44784พฤหัสบดี1001"/>
  </r>
  <r>
    <x v="222"/>
    <s v="พฤหัสบดี"/>
    <n v="1002"/>
    <s v="A"/>
    <n v="11980"/>
    <s v="44784พฤหัสบดี1002"/>
  </r>
  <r>
    <x v="222"/>
    <s v="พฤหัสบดี"/>
    <n v="1002"/>
    <s v="B"/>
    <n v="470"/>
    <s v="44784พฤหัสบดี1002"/>
  </r>
  <r>
    <x v="222"/>
    <s v="พฤหัสบดี"/>
    <n v="1003"/>
    <s v="A"/>
    <n v="12898"/>
    <s v="44784พฤหัสบดี1003"/>
  </r>
  <r>
    <x v="222"/>
    <s v="พฤหัสบดี"/>
    <n v="1003"/>
    <s v="B"/>
    <n v="11338"/>
    <s v="44784พฤหัสบดี1003"/>
  </r>
  <r>
    <x v="223"/>
    <s v="ศุกร์"/>
    <n v="1001"/>
    <s v="A"/>
    <n v="826"/>
    <s v="44785ศุกร์1001"/>
  </r>
  <r>
    <x v="223"/>
    <s v="ศุกร์"/>
    <n v="1001"/>
    <s v="B"/>
    <n v="44095"/>
    <s v="44785ศุกร์1001"/>
  </r>
  <r>
    <x v="223"/>
    <s v="ศุกร์"/>
    <n v="1002"/>
    <s v="A"/>
    <n v="28838"/>
    <s v="44785ศุกร์1002"/>
  </r>
  <r>
    <x v="223"/>
    <s v="ศุกร์"/>
    <n v="1002"/>
    <s v="B"/>
    <n v="2753"/>
    <s v="44785ศุกร์1002"/>
  </r>
  <r>
    <x v="223"/>
    <s v="ศุกร์"/>
    <n v="1003"/>
    <s v="A"/>
    <n v="24969"/>
    <s v="44785ศุกร์1003"/>
  </r>
  <r>
    <x v="223"/>
    <s v="ศุกร์"/>
    <n v="1003"/>
    <s v="B"/>
    <n v="9875"/>
    <s v="44785ศุกร์1003"/>
  </r>
  <r>
    <x v="224"/>
    <s v="เสาร์"/>
    <n v="1001"/>
    <s v="A"/>
    <n v="181497"/>
    <s v="44786เสาร์1001"/>
  </r>
  <r>
    <x v="224"/>
    <s v="เสาร์"/>
    <n v="1001"/>
    <s v="B"/>
    <n v="2788"/>
    <s v="44786เสาร์1001"/>
  </r>
  <r>
    <x v="224"/>
    <s v="เสาร์"/>
    <n v="1002"/>
    <s v="A"/>
    <n v="47860"/>
    <s v="44786เสาร์1002"/>
  </r>
  <r>
    <x v="224"/>
    <s v="เสาร์"/>
    <n v="1002"/>
    <s v="B"/>
    <n v="12809"/>
    <s v="44786เสาร์1002"/>
  </r>
  <r>
    <x v="224"/>
    <s v="เสาร์"/>
    <n v="1003"/>
    <s v="A"/>
    <n v="4700"/>
    <s v="44786เสาร์1003"/>
  </r>
  <r>
    <x v="224"/>
    <s v="เสาร์"/>
    <n v="1003"/>
    <s v="B"/>
    <n v="2511"/>
    <s v="44786เสาร์1003"/>
  </r>
  <r>
    <x v="225"/>
    <s v="อาทิตย์"/>
    <n v="1001"/>
    <s v="A"/>
    <n v="89022"/>
    <s v="44787อาทิตย์1001"/>
  </r>
  <r>
    <x v="225"/>
    <s v="อาทิตย์"/>
    <n v="1001"/>
    <s v="B"/>
    <n v="59814"/>
    <s v="44787อาทิตย์1001"/>
  </r>
  <r>
    <x v="225"/>
    <s v="อาทิตย์"/>
    <n v="1002"/>
    <s v="A"/>
    <n v="93684"/>
    <s v="44787อาทิตย์1002"/>
  </r>
  <r>
    <x v="225"/>
    <s v="อาทิตย์"/>
    <n v="1002"/>
    <s v="B"/>
    <n v="25668"/>
    <s v="44787อาทิตย์1002"/>
  </r>
  <r>
    <x v="225"/>
    <s v="อาทิตย์"/>
    <n v="1003"/>
    <s v="A"/>
    <n v="79433"/>
    <s v="44787อาทิตย์1003"/>
  </r>
  <r>
    <x v="225"/>
    <s v="อาทิตย์"/>
    <n v="1003"/>
    <s v="B"/>
    <n v="47005"/>
    <s v="44787อาทิตย์1003"/>
  </r>
  <r>
    <x v="226"/>
    <s v="จันทร์"/>
    <n v="1001"/>
    <s v="A"/>
    <n v="19478"/>
    <s v="44788จันทร์1001"/>
  </r>
  <r>
    <x v="226"/>
    <s v="จันทร์"/>
    <n v="1001"/>
    <s v="B"/>
    <n v="24840"/>
    <s v="44788จันทร์1001"/>
  </r>
  <r>
    <x v="226"/>
    <s v="จันทร์"/>
    <n v="1002"/>
    <s v="A"/>
    <n v="2857"/>
    <s v="44788จันทร์1002"/>
  </r>
  <r>
    <x v="226"/>
    <s v="จันทร์"/>
    <n v="1002"/>
    <s v="B"/>
    <n v="15572"/>
    <s v="44788จันทร์1002"/>
  </r>
  <r>
    <x v="226"/>
    <s v="จันทร์"/>
    <n v="1003"/>
    <s v="A"/>
    <n v="37261"/>
    <s v="44788จันทร์1003"/>
  </r>
  <r>
    <x v="226"/>
    <s v="จันทร์"/>
    <n v="1003"/>
    <s v="B"/>
    <n v="17590"/>
    <s v="44788จันทร์1003"/>
  </r>
  <r>
    <x v="227"/>
    <s v="อังคาร"/>
    <n v="1001"/>
    <s v="A"/>
    <n v="68965"/>
    <s v="44789อังคาร1001"/>
  </r>
  <r>
    <x v="227"/>
    <s v="อังคาร"/>
    <n v="1001"/>
    <s v="B"/>
    <n v="3560"/>
    <s v="44789อังคาร1001"/>
  </r>
  <r>
    <x v="227"/>
    <s v="อังคาร"/>
    <n v="1002"/>
    <s v="A"/>
    <n v="28076"/>
    <s v="44789อังคาร1002"/>
  </r>
  <r>
    <x v="227"/>
    <s v="อังคาร"/>
    <n v="1002"/>
    <s v="B"/>
    <n v="5213"/>
    <s v="44789อังคาร1002"/>
  </r>
  <r>
    <x v="227"/>
    <s v="อังคาร"/>
    <n v="1003"/>
    <s v="A"/>
    <n v="77437"/>
    <s v="44789อังคาร1003"/>
  </r>
  <r>
    <x v="227"/>
    <s v="อังคาร"/>
    <n v="1003"/>
    <s v="B"/>
    <n v="49141"/>
    <s v="44789อังคาร1003"/>
  </r>
  <r>
    <x v="228"/>
    <s v="พุธ"/>
    <n v="1001"/>
    <s v="A"/>
    <n v="11217"/>
    <s v="44790พุธ1001"/>
  </r>
  <r>
    <x v="228"/>
    <s v="พุธ"/>
    <n v="1001"/>
    <s v="B"/>
    <n v="58438"/>
    <s v="44790พุธ1001"/>
  </r>
  <r>
    <x v="228"/>
    <s v="พุธ"/>
    <n v="1002"/>
    <s v="A"/>
    <n v="25647"/>
    <s v="44790พุธ1002"/>
  </r>
  <r>
    <x v="228"/>
    <s v="พุธ"/>
    <n v="1002"/>
    <s v="B"/>
    <n v="38115"/>
    <s v="44790พุธ1002"/>
  </r>
  <r>
    <x v="228"/>
    <s v="พุธ"/>
    <n v="1003"/>
    <s v="A"/>
    <n v="9604"/>
    <s v="44790พุธ1003"/>
  </r>
  <r>
    <x v="228"/>
    <s v="พุธ"/>
    <n v="1003"/>
    <s v="B"/>
    <n v="131"/>
    <s v="44790พุธ1003"/>
  </r>
  <r>
    <x v="229"/>
    <s v="พฤหัสบดี"/>
    <n v="1001"/>
    <s v="A"/>
    <n v="17783"/>
    <s v="44791พฤหัสบดี1001"/>
  </r>
  <r>
    <x v="229"/>
    <s v="พฤหัสบดี"/>
    <n v="1001"/>
    <s v="B"/>
    <n v="7729"/>
    <s v="44791พฤหัสบดี1001"/>
  </r>
  <r>
    <x v="229"/>
    <s v="พฤหัสบดี"/>
    <n v="1002"/>
    <s v="A"/>
    <n v="38236"/>
    <s v="44791พฤหัสบดี1002"/>
  </r>
  <r>
    <x v="229"/>
    <s v="พฤหัสบดี"/>
    <n v="1002"/>
    <s v="B"/>
    <n v="48038"/>
    <s v="44791พฤหัสบดี1002"/>
  </r>
  <r>
    <x v="229"/>
    <s v="พฤหัสบดี"/>
    <n v="1003"/>
    <s v="A"/>
    <n v="89982"/>
    <s v="44791พฤหัสบดี1003"/>
  </r>
  <r>
    <x v="229"/>
    <s v="พฤหัสบดี"/>
    <n v="1003"/>
    <s v="B"/>
    <n v="24108"/>
    <s v="44791พฤหัสบดี1003"/>
  </r>
  <r>
    <x v="230"/>
    <s v="ศุกร์"/>
    <n v="1001"/>
    <s v="A"/>
    <n v="9927"/>
    <s v="44792ศุกร์1001"/>
  </r>
  <r>
    <x v="230"/>
    <s v="ศุกร์"/>
    <n v="1001"/>
    <s v="B"/>
    <n v="6499"/>
    <s v="44792ศุกร์1001"/>
  </r>
  <r>
    <x v="230"/>
    <s v="ศุกร์"/>
    <n v="1002"/>
    <s v="A"/>
    <n v="68112"/>
    <s v="44792ศุกร์1002"/>
  </r>
  <r>
    <x v="230"/>
    <s v="ศุกร์"/>
    <n v="1002"/>
    <s v="B"/>
    <n v="1818"/>
    <s v="44792ศุกร์1002"/>
  </r>
  <r>
    <x v="230"/>
    <s v="ศุกร์"/>
    <n v="1003"/>
    <s v="A"/>
    <n v="62563"/>
    <s v="44792ศุกร์1003"/>
  </r>
  <r>
    <x v="230"/>
    <s v="ศุกร์"/>
    <n v="1003"/>
    <s v="B"/>
    <n v="40606"/>
    <s v="44792ศุกร์1003"/>
  </r>
  <r>
    <x v="231"/>
    <s v="เสาร์"/>
    <n v="1001"/>
    <s v="A"/>
    <n v="137263"/>
    <s v="44793เสาร์1001"/>
  </r>
  <r>
    <x v="231"/>
    <s v="เสาร์"/>
    <n v="1001"/>
    <s v="B"/>
    <n v="9540"/>
    <s v="44793เสาร์1001"/>
  </r>
  <r>
    <x v="231"/>
    <s v="เสาร์"/>
    <n v="1002"/>
    <s v="A"/>
    <n v="8803"/>
    <s v="44793เสาร์1002"/>
  </r>
  <r>
    <x v="231"/>
    <s v="เสาร์"/>
    <n v="1002"/>
    <s v="B"/>
    <n v="20124"/>
    <s v="44793เสาร์1002"/>
  </r>
  <r>
    <x v="231"/>
    <s v="เสาร์"/>
    <n v="1003"/>
    <s v="A"/>
    <n v="16291"/>
    <s v="44793เสาร์1003"/>
  </r>
  <r>
    <x v="231"/>
    <s v="เสาร์"/>
    <n v="1003"/>
    <s v="B"/>
    <n v="38096"/>
    <s v="44793เสาร์1003"/>
  </r>
  <r>
    <x v="232"/>
    <s v="อาทิตย์"/>
    <n v="1001"/>
    <s v="A"/>
    <n v="123872"/>
    <s v="44794อาทิตย์1001"/>
  </r>
  <r>
    <x v="232"/>
    <s v="อาทิตย์"/>
    <n v="1001"/>
    <s v="B"/>
    <n v="78600"/>
    <s v="44794อาทิตย์1001"/>
  </r>
  <r>
    <x v="232"/>
    <s v="อาทิตย์"/>
    <n v="1002"/>
    <s v="A"/>
    <n v="78685"/>
    <s v="44794อาทิตย์1002"/>
  </r>
  <r>
    <x v="232"/>
    <s v="อาทิตย์"/>
    <n v="1002"/>
    <s v="B"/>
    <n v="28279"/>
    <s v="44794อาทิตย์1002"/>
  </r>
  <r>
    <x v="232"/>
    <s v="อาทิตย์"/>
    <n v="1003"/>
    <s v="A"/>
    <n v="5388"/>
    <s v="44794อาทิตย์1003"/>
  </r>
  <r>
    <x v="232"/>
    <s v="อาทิตย์"/>
    <n v="1003"/>
    <s v="B"/>
    <n v="99416"/>
    <s v="44794อาทิตย์1003"/>
  </r>
  <r>
    <x v="233"/>
    <s v="จันทร์"/>
    <n v="1001"/>
    <s v="A"/>
    <n v="57323"/>
    <s v="44795จันทร์1001"/>
  </r>
  <r>
    <x v="233"/>
    <s v="จันทร์"/>
    <n v="1001"/>
    <s v="B"/>
    <n v="10597"/>
    <s v="44795จันทร์1001"/>
  </r>
  <r>
    <x v="233"/>
    <s v="จันทร์"/>
    <n v="1002"/>
    <s v="A"/>
    <n v="8244"/>
    <s v="44795จันทร์1002"/>
  </r>
  <r>
    <x v="233"/>
    <s v="จันทร์"/>
    <n v="1002"/>
    <s v="B"/>
    <n v="5815"/>
    <s v="44795จันทร์1002"/>
  </r>
  <r>
    <x v="233"/>
    <s v="จันทร์"/>
    <n v="1003"/>
    <s v="A"/>
    <n v="16391"/>
    <s v="44795จันทร์1003"/>
  </r>
  <r>
    <x v="233"/>
    <s v="จันทร์"/>
    <n v="1003"/>
    <s v="B"/>
    <n v="3284"/>
    <s v="44795จันทร์1003"/>
  </r>
  <r>
    <x v="234"/>
    <s v="อังคาร"/>
    <n v="1001"/>
    <s v="A"/>
    <n v="6243"/>
    <s v="44796อังคาร1001"/>
  </r>
  <r>
    <x v="234"/>
    <s v="อังคาร"/>
    <n v="1001"/>
    <s v="B"/>
    <n v="40237"/>
    <s v="44796อังคาร1001"/>
  </r>
  <r>
    <x v="234"/>
    <s v="อังคาร"/>
    <n v="1002"/>
    <s v="A"/>
    <n v="62022"/>
    <s v="44796อังคาร1002"/>
  </r>
  <r>
    <x v="234"/>
    <s v="อังคาร"/>
    <n v="1002"/>
    <s v="B"/>
    <n v="210"/>
    <s v="44796อังคาร1002"/>
  </r>
  <r>
    <x v="234"/>
    <s v="อังคาร"/>
    <n v="1003"/>
    <s v="A"/>
    <n v="86317"/>
    <s v="44796อังคาร1003"/>
  </r>
  <r>
    <x v="234"/>
    <s v="อังคาร"/>
    <n v="1003"/>
    <s v="B"/>
    <n v="10971"/>
    <s v="44796อังคาร1003"/>
  </r>
  <r>
    <x v="235"/>
    <s v="พุธ"/>
    <n v="1001"/>
    <s v="A"/>
    <n v="8085"/>
    <s v="44797พุธ1001"/>
  </r>
  <r>
    <x v="235"/>
    <s v="พุธ"/>
    <n v="1001"/>
    <s v="B"/>
    <n v="18977"/>
    <s v="44797พุธ1001"/>
  </r>
  <r>
    <x v="235"/>
    <s v="พุธ"/>
    <n v="1002"/>
    <s v="A"/>
    <n v="21662"/>
    <s v="44797พุธ1002"/>
  </r>
  <r>
    <x v="235"/>
    <s v="พุธ"/>
    <n v="1002"/>
    <s v="B"/>
    <n v="5125"/>
    <s v="44797พุธ1002"/>
  </r>
  <r>
    <x v="235"/>
    <s v="พุธ"/>
    <n v="1003"/>
    <s v="A"/>
    <n v="131633"/>
    <s v="44797พุธ1003"/>
  </r>
  <r>
    <x v="235"/>
    <s v="พุธ"/>
    <n v="1003"/>
    <s v="B"/>
    <n v="77139"/>
    <s v="44797พุธ1003"/>
  </r>
  <r>
    <x v="236"/>
    <s v="พฤหัสบดี"/>
    <n v="1001"/>
    <s v="A"/>
    <n v="6546"/>
    <s v="44798พฤหัสบดี1001"/>
  </r>
  <r>
    <x v="236"/>
    <s v="พฤหัสบดี"/>
    <n v="1001"/>
    <s v="B"/>
    <n v="98"/>
    <s v="44798พฤหัสบดี1001"/>
  </r>
  <r>
    <x v="236"/>
    <s v="พฤหัสบดี"/>
    <n v="1002"/>
    <s v="A"/>
    <n v="25730"/>
    <s v="44798พฤหัสบดี1002"/>
  </r>
  <r>
    <x v="236"/>
    <s v="พฤหัสบดี"/>
    <n v="1002"/>
    <s v="B"/>
    <n v="10671"/>
    <s v="44798พฤหัสบดี1002"/>
  </r>
  <r>
    <x v="236"/>
    <s v="พฤหัสบดี"/>
    <n v="1003"/>
    <s v="A"/>
    <n v="64742"/>
    <s v="44798พฤหัสบดี1003"/>
  </r>
  <r>
    <x v="236"/>
    <s v="พฤหัสบดี"/>
    <n v="1003"/>
    <s v="B"/>
    <n v="29227"/>
    <s v="44798พฤหัสบดี1003"/>
  </r>
  <r>
    <x v="237"/>
    <s v="ศุกร์"/>
    <n v="1001"/>
    <s v="A"/>
    <n v="13293"/>
    <s v="44799ศุกร์1001"/>
  </r>
  <r>
    <x v="237"/>
    <s v="ศุกร์"/>
    <n v="1001"/>
    <s v="B"/>
    <n v="8970"/>
    <s v="44799ศุกร์1001"/>
  </r>
  <r>
    <x v="237"/>
    <s v="ศุกร์"/>
    <n v="1002"/>
    <s v="A"/>
    <n v="5329"/>
    <s v="44799ศุกร์1002"/>
  </r>
  <r>
    <x v="237"/>
    <s v="ศุกร์"/>
    <n v="1002"/>
    <s v="B"/>
    <n v="867"/>
    <s v="44799ศุกร์1002"/>
  </r>
  <r>
    <x v="237"/>
    <s v="ศุกร์"/>
    <n v="1003"/>
    <s v="A"/>
    <n v="3996"/>
    <s v="44799ศุกร์1003"/>
  </r>
  <r>
    <x v="237"/>
    <s v="ศุกร์"/>
    <n v="1003"/>
    <s v="B"/>
    <n v="4976"/>
    <s v="44799ศุกร์1003"/>
  </r>
  <r>
    <x v="238"/>
    <s v="เสาร์"/>
    <n v="1001"/>
    <s v="A"/>
    <n v="205449"/>
    <s v="44800เสาร์1001"/>
  </r>
  <r>
    <x v="238"/>
    <s v="เสาร์"/>
    <n v="1001"/>
    <s v="B"/>
    <n v="30538"/>
    <s v="44800เสาร์1001"/>
  </r>
  <r>
    <x v="238"/>
    <s v="เสาร์"/>
    <n v="1002"/>
    <s v="A"/>
    <n v="2589"/>
    <s v="44800เสาร์1002"/>
  </r>
  <r>
    <x v="238"/>
    <s v="เสาร์"/>
    <n v="1002"/>
    <s v="B"/>
    <n v="21797"/>
    <s v="44800เสาร์1002"/>
  </r>
  <r>
    <x v="238"/>
    <s v="เสาร์"/>
    <n v="1003"/>
    <s v="A"/>
    <n v="2678"/>
    <s v="44800เสาร์1003"/>
  </r>
  <r>
    <x v="238"/>
    <s v="เสาร์"/>
    <n v="1003"/>
    <s v="B"/>
    <n v="71520"/>
    <s v="44800เสาร์1003"/>
  </r>
  <r>
    <x v="239"/>
    <s v="อาทิตย์"/>
    <n v="1001"/>
    <s v="A"/>
    <n v="6766"/>
    <s v="44801อาทิตย์1001"/>
  </r>
  <r>
    <x v="239"/>
    <s v="อาทิตย์"/>
    <n v="1001"/>
    <s v="B"/>
    <n v="41143"/>
    <s v="44801อาทิตย์1001"/>
  </r>
  <r>
    <x v="239"/>
    <s v="อาทิตย์"/>
    <n v="1002"/>
    <s v="A"/>
    <n v="40242"/>
    <s v="44801อาทิตย์1002"/>
  </r>
  <r>
    <x v="239"/>
    <s v="อาทิตย์"/>
    <n v="1002"/>
    <s v="B"/>
    <n v="94162"/>
    <s v="44801อาทิตย์1002"/>
  </r>
  <r>
    <x v="239"/>
    <s v="อาทิตย์"/>
    <n v="1003"/>
    <s v="A"/>
    <n v="21063"/>
    <s v="44801อาทิตย์1003"/>
  </r>
  <r>
    <x v="239"/>
    <s v="อาทิตย์"/>
    <n v="1003"/>
    <s v="B"/>
    <n v="111682"/>
    <s v="44801อาทิตย์1003"/>
  </r>
  <r>
    <x v="240"/>
    <s v="จันทร์"/>
    <n v="1001"/>
    <s v="A"/>
    <n v="48416"/>
    <s v="44802จันทร์1001"/>
  </r>
  <r>
    <x v="240"/>
    <s v="จันทร์"/>
    <n v="1001"/>
    <s v="B"/>
    <n v="47696"/>
    <s v="44802จันทร์1001"/>
  </r>
  <r>
    <x v="240"/>
    <s v="จันทร์"/>
    <n v="1002"/>
    <s v="A"/>
    <n v="15586"/>
    <s v="44802จันทร์1002"/>
  </r>
  <r>
    <x v="240"/>
    <s v="จันทร์"/>
    <n v="1002"/>
    <s v="B"/>
    <n v="3589"/>
    <s v="44802จันทร์1002"/>
  </r>
  <r>
    <x v="240"/>
    <s v="จันทร์"/>
    <n v="1003"/>
    <s v="A"/>
    <n v="67943"/>
    <s v="44802จันทร์1003"/>
  </r>
  <r>
    <x v="240"/>
    <s v="จันทร์"/>
    <n v="1003"/>
    <s v="B"/>
    <n v="37306"/>
    <s v="44802จันทร์1003"/>
  </r>
  <r>
    <x v="241"/>
    <s v="อังคาร"/>
    <n v="1001"/>
    <s v="A"/>
    <n v="58962"/>
    <s v="44803อังคาร1001"/>
  </r>
  <r>
    <x v="241"/>
    <s v="อังคาร"/>
    <n v="1001"/>
    <s v="B"/>
    <n v="25661"/>
    <s v="44803อังคาร1001"/>
  </r>
  <r>
    <x v="241"/>
    <s v="อังคาร"/>
    <n v="1002"/>
    <s v="A"/>
    <n v="10982"/>
    <s v="44803อังคาร1002"/>
  </r>
  <r>
    <x v="241"/>
    <s v="อังคาร"/>
    <n v="1002"/>
    <s v="B"/>
    <n v="1808"/>
    <s v="44803อังคาร1002"/>
  </r>
  <r>
    <x v="241"/>
    <s v="อังคาร"/>
    <n v="1003"/>
    <s v="A"/>
    <n v="2669"/>
    <s v="44803อังคาร1003"/>
  </r>
  <r>
    <x v="241"/>
    <s v="อังคาร"/>
    <n v="1003"/>
    <s v="B"/>
    <n v="19790"/>
    <s v="44803อังคาร1003"/>
  </r>
  <r>
    <x v="242"/>
    <s v="พุธ"/>
    <n v="1001"/>
    <s v="A"/>
    <n v="55729"/>
    <s v="44804พุธ1001"/>
  </r>
  <r>
    <x v="242"/>
    <s v="พุธ"/>
    <n v="1001"/>
    <s v="B"/>
    <n v="32618"/>
    <s v="44804พุธ1001"/>
  </r>
  <r>
    <x v="242"/>
    <s v="พุธ"/>
    <n v="1002"/>
    <s v="A"/>
    <n v="45451"/>
    <s v="44804พุธ1002"/>
  </r>
  <r>
    <x v="242"/>
    <s v="พุธ"/>
    <n v="1002"/>
    <s v="B"/>
    <n v="33842"/>
    <s v="44804พุธ1002"/>
  </r>
  <r>
    <x v="242"/>
    <s v="พุธ"/>
    <n v="1003"/>
    <s v="A"/>
    <n v="55161"/>
    <s v="44804พุธ1003"/>
  </r>
  <r>
    <x v="242"/>
    <s v="พุธ"/>
    <n v="1003"/>
    <s v="B"/>
    <n v="24438"/>
    <s v="44804พุธ1003"/>
  </r>
  <r>
    <x v="243"/>
    <s v="พฤหัสบดี"/>
    <n v="1001"/>
    <s v="A"/>
    <n v="70643"/>
    <s v="44805พฤหัสบดี1001"/>
  </r>
  <r>
    <x v="243"/>
    <s v="พฤหัสบดี"/>
    <n v="1001"/>
    <s v="B"/>
    <n v="8817"/>
    <s v="44805พฤหัสบดี1001"/>
  </r>
  <r>
    <x v="243"/>
    <s v="พฤหัสบดี"/>
    <n v="1002"/>
    <s v="A"/>
    <n v="37084"/>
    <s v="44805พฤหัสบดี1002"/>
  </r>
  <r>
    <x v="243"/>
    <s v="พฤหัสบดี"/>
    <n v="1002"/>
    <s v="B"/>
    <n v="1044"/>
    <s v="44805พฤหัสบดี1002"/>
  </r>
  <r>
    <x v="243"/>
    <s v="พฤหัสบดี"/>
    <n v="1003"/>
    <s v="A"/>
    <n v="63459"/>
    <s v="44805พฤหัสบดี1003"/>
  </r>
  <r>
    <x v="243"/>
    <s v="พฤหัสบดี"/>
    <n v="1003"/>
    <s v="B"/>
    <n v="38615"/>
    <s v="44805พฤหัสบดี1003"/>
  </r>
  <r>
    <x v="244"/>
    <s v="ศุกร์"/>
    <n v="1001"/>
    <s v="A"/>
    <n v="4827"/>
    <s v="44806ศุกร์1001"/>
  </r>
  <r>
    <x v="244"/>
    <s v="ศุกร์"/>
    <n v="1001"/>
    <s v="B"/>
    <n v="8522"/>
    <s v="44806ศุกร์1001"/>
  </r>
  <r>
    <x v="244"/>
    <s v="ศุกร์"/>
    <n v="1002"/>
    <s v="A"/>
    <n v="8678"/>
    <s v="44806ศุกร์1002"/>
  </r>
  <r>
    <x v="244"/>
    <s v="ศุกร์"/>
    <n v="1002"/>
    <s v="B"/>
    <n v="9172"/>
    <s v="44806ศุกร์1002"/>
  </r>
  <r>
    <x v="244"/>
    <s v="ศุกร์"/>
    <n v="1003"/>
    <s v="A"/>
    <n v="214"/>
    <s v="44806ศุกร์1003"/>
  </r>
  <r>
    <x v="244"/>
    <s v="ศุกร์"/>
    <n v="1003"/>
    <s v="B"/>
    <n v="2461"/>
    <s v="44806ศุกร์1003"/>
  </r>
  <r>
    <x v="245"/>
    <s v="เสาร์"/>
    <n v="1001"/>
    <s v="A"/>
    <n v="207370"/>
    <s v="44807เสาร์1001"/>
  </r>
  <r>
    <x v="245"/>
    <s v="เสาร์"/>
    <n v="1001"/>
    <s v="B"/>
    <n v="46293"/>
    <s v="44807เสาร์1001"/>
  </r>
  <r>
    <x v="245"/>
    <s v="เสาร์"/>
    <n v="1002"/>
    <s v="A"/>
    <n v="9378"/>
    <s v="44807เสาร์1002"/>
  </r>
  <r>
    <x v="245"/>
    <s v="เสาร์"/>
    <n v="1002"/>
    <s v="B"/>
    <n v="46245"/>
    <s v="44807เสาร์1002"/>
  </r>
  <r>
    <x v="245"/>
    <s v="เสาร์"/>
    <n v="1003"/>
    <s v="A"/>
    <n v="21547"/>
    <s v="44807เสาร์1003"/>
  </r>
  <r>
    <x v="245"/>
    <s v="เสาร์"/>
    <n v="1003"/>
    <s v="B"/>
    <n v="8362"/>
    <s v="44807เสาร์1003"/>
  </r>
  <r>
    <x v="246"/>
    <s v="อาทิตย์"/>
    <n v="1001"/>
    <s v="A"/>
    <n v="309739"/>
    <s v="44808อาทิตย์1001"/>
  </r>
  <r>
    <x v="246"/>
    <s v="อาทิตย์"/>
    <n v="1001"/>
    <s v="B"/>
    <n v="17059"/>
    <s v="44808อาทิตย์1001"/>
  </r>
  <r>
    <x v="246"/>
    <s v="อาทิตย์"/>
    <n v="1002"/>
    <s v="A"/>
    <n v="56058"/>
    <s v="44808อาทิตย์1002"/>
  </r>
  <r>
    <x v="246"/>
    <s v="อาทิตย์"/>
    <n v="1002"/>
    <s v="B"/>
    <n v="5303"/>
    <s v="44808อาทิตย์1002"/>
  </r>
  <r>
    <x v="246"/>
    <s v="อาทิตย์"/>
    <n v="1003"/>
    <s v="A"/>
    <n v="9487"/>
    <s v="44808อาทิตย์1003"/>
  </r>
  <r>
    <x v="246"/>
    <s v="อาทิตย์"/>
    <n v="1003"/>
    <s v="B"/>
    <n v="55492"/>
    <s v="44808อาทิตย์1003"/>
  </r>
  <r>
    <x v="247"/>
    <s v="จันทร์"/>
    <n v="1001"/>
    <s v="A"/>
    <n v="12525"/>
    <s v="44809จันทร์1001"/>
  </r>
  <r>
    <x v="247"/>
    <s v="จันทร์"/>
    <n v="1001"/>
    <s v="B"/>
    <n v="10353"/>
    <s v="44809จันทร์1001"/>
  </r>
  <r>
    <x v="247"/>
    <s v="จันทร์"/>
    <n v="1002"/>
    <s v="A"/>
    <n v="4498"/>
    <s v="44809จันทร์1002"/>
  </r>
  <r>
    <x v="247"/>
    <s v="จันทร์"/>
    <n v="1002"/>
    <s v="B"/>
    <n v="7058"/>
    <s v="44809จันทร์1002"/>
  </r>
  <r>
    <x v="247"/>
    <s v="จันทร์"/>
    <n v="1003"/>
    <s v="A"/>
    <n v="10585"/>
    <s v="44809จันทร์1003"/>
  </r>
  <r>
    <x v="247"/>
    <s v="จันทร์"/>
    <n v="1003"/>
    <s v="B"/>
    <n v="11119"/>
    <s v="44809จันทร์1003"/>
  </r>
  <r>
    <x v="248"/>
    <s v="อังคาร"/>
    <n v="1001"/>
    <s v="A"/>
    <n v="75600"/>
    <s v="44810อังคาร1001"/>
  </r>
  <r>
    <x v="248"/>
    <s v="อังคาร"/>
    <n v="1001"/>
    <s v="B"/>
    <n v="20687"/>
    <s v="44810อังคาร1001"/>
  </r>
  <r>
    <x v="248"/>
    <s v="อังคาร"/>
    <n v="1002"/>
    <s v="A"/>
    <n v="13118"/>
    <s v="44810อังคาร1002"/>
  </r>
  <r>
    <x v="248"/>
    <s v="อังคาร"/>
    <n v="1002"/>
    <s v="B"/>
    <n v="20081"/>
    <s v="44810อังคาร1002"/>
  </r>
  <r>
    <x v="248"/>
    <s v="อังคาร"/>
    <n v="1003"/>
    <s v="A"/>
    <n v="9596"/>
    <s v="44810อังคาร1003"/>
  </r>
  <r>
    <x v="248"/>
    <s v="อังคาร"/>
    <n v="1003"/>
    <s v="B"/>
    <n v="71949"/>
    <s v="44810อังคาร1003"/>
  </r>
  <r>
    <x v="249"/>
    <s v="พุธ"/>
    <n v="1001"/>
    <s v="A"/>
    <n v="13535"/>
    <s v="44811พุธ1001"/>
  </r>
  <r>
    <x v="249"/>
    <s v="พุธ"/>
    <n v="1001"/>
    <s v="B"/>
    <n v="4750"/>
    <s v="44811พุธ1001"/>
  </r>
  <r>
    <x v="249"/>
    <s v="พุธ"/>
    <n v="1002"/>
    <s v="A"/>
    <n v="52459"/>
    <s v="44811พุธ1002"/>
  </r>
  <r>
    <x v="249"/>
    <s v="พุธ"/>
    <n v="1002"/>
    <s v="B"/>
    <n v="4889"/>
    <s v="44811พุธ1002"/>
  </r>
  <r>
    <x v="249"/>
    <s v="พุธ"/>
    <n v="1003"/>
    <s v="A"/>
    <n v="18963"/>
    <s v="44811พุธ1003"/>
  </r>
  <r>
    <x v="249"/>
    <s v="พุธ"/>
    <n v="1003"/>
    <s v="B"/>
    <n v="69630"/>
    <s v="44811พุธ1003"/>
  </r>
  <r>
    <x v="250"/>
    <s v="พฤหัสบดี"/>
    <n v="1001"/>
    <s v="A"/>
    <n v="9325"/>
    <s v="44812พฤหัสบดี1001"/>
  </r>
  <r>
    <x v="250"/>
    <s v="พฤหัสบดี"/>
    <n v="1001"/>
    <s v="B"/>
    <n v="36027"/>
    <s v="44812พฤหัสบดี1001"/>
  </r>
  <r>
    <x v="250"/>
    <s v="พฤหัสบดี"/>
    <n v="1002"/>
    <s v="A"/>
    <n v="63271"/>
    <s v="44812พฤหัสบดี1002"/>
  </r>
  <r>
    <x v="250"/>
    <s v="พฤหัสบดี"/>
    <n v="1002"/>
    <s v="B"/>
    <n v="968"/>
    <s v="44812พฤหัสบดี1002"/>
  </r>
  <r>
    <x v="250"/>
    <s v="พฤหัสบดี"/>
    <n v="1003"/>
    <s v="A"/>
    <n v="39439"/>
    <s v="44812พฤหัสบดี1003"/>
  </r>
  <r>
    <x v="250"/>
    <s v="พฤหัสบดี"/>
    <n v="1003"/>
    <s v="B"/>
    <n v="44259"/>
    <s v="44812พฤหัสบดี1003"/>
  </r>
  <r>
    <x v="251"/>
    <s v="ศุกร์"/>
    <n v="1001"/>
    <s v="A"/>
    <n v="108118"/>
    <s v="44813ศุกร์1001"/>
  </r>
  <r>
    <x v="251"/>
    <s v="ศุกร์"/>
    <n v="1001"/>
    <s v="B"/>
    <n v="4961"/>
    <s v="44813ศุกร์1001"/>
  </r>
  <r>
    <x v="251"/>
    <s v="ศุกร์"/>
    <n v="1002"/>
    <s v="A"/>
    <n v="11054"/>
    <s v="44813ศุกร์1002"/>
  </r>
  <r>
    <x v="251"/>
    <s v="ศุกร์"/>
    <n v="1002"/>
    <s v="B"/>
    <n v="29298"/>
    <s v="44813ศุกร์1002"/>
  </r>
  <r>
    <x v="251"/>
    <s v="ศุกร์"/>
    <n v="1003"/>
    <s v="A"/>
    <n v="18381"/>
    <s v="44813ศุกร์1003"/>
  </r>
  <r>
    <x v="251"/>
    <s v="ศุกร์"/>
    <n v="1003"/>
    <s v="B"/>
    <n v="38610"/>
    <s v="44813ศุกร์1003"/>
  </r>
  <r>
    <x v="252"/>
    <s v="เสาร์"/>
    <n v="1001"/>
    <s v="A"/>
    <n v="210392"/>
    <s v="44814เสาร์1001"/>
  </r>
  <r>
    <x v="252"/>
    <s v="เสาร์"/>
    <n v="1001"/>
    <s v="B"/>
    <n v="51892"/>
    <s v="44814เสาร์1001"/>
  </r>
  <r>
    <x v="252"/>
    <s v="เสาร์"/>
    <n v="1002"/>
    <s v="A"/>
    <n v="10771"/>
    <s v="44814เสาร์1002"/>
  </r>
  <r>
    <x v="252"/>
    <s v="เสาร์"/>
    <n v="1002"/>
    <s v="B"/>
    <n v="67573"/>
    <s v="44814เสาร์1002"/>
  </r>
  <r>
    <x v="252"/>
    <s v="เสาร์"/>
    <n v="1003"/>
    <s v="A"/>
    <n v="40"/>
    <s v="44814เสาร์1003"/>
  </r>
  <r>
    <x v="252"/>
    <s v="เสาร์"/>
    <n v="1003"/>
    <s v="B"/>
    <n v="42405"/>
    <s v="44814เสาร์1003"/>
  </r>
  <r>
    <x v="253"/>
    <s v="อาทิตย์"/>
    <n v="1001"/>
    <s v="A"/>
    <n v="63044"/>
    <s v="44815อาทิตย์1001"/>
  </r>
  <r>
    <x v="253"/>
    <s v="อาทิตย์"/>
    <n v="1001"/>
    <s v="B"/>
    <n v="13598"/>
    <s v="44815อาทิตย์1001"/>
  </r>
  <r>
    <x v="253"/>
    <s v="อาทิตย์"/>
    <n v="1002"/>
    <s v="A"/>
    <n v="128859"/>
    <s v="44815อาทิตย์1002"/>
  </r>
  <r>
    <x v="253"/>
    <s v="อาทิตย์"/>
    <n v="1002"/>
    <s v="B"/>
    <n v="87324"/>
    <s v="44815อาทิตย์1002"/>
  </r>
  <r>
    <x v="253"/>
    <s v="อาทิตย์"/>
    <n v="1003"/>
    <s v="A"/>
    <n v="29846"/>
    <s v="44815อาทิตย์1003"/>
  </r>
  <r>
    <x v="253"/>
    <s v="อาทิตย์"/>
    <n v="1003"/>
    <s v="B"/>
    <n v="114805"/>
    <s v="44815อาทิตย์1003"/>
  </r>
  <r>
    <x v="254"/>
    <s v="จันทร์"/>
    <n v="1001"/>
    <s v="A"/>
    <n v="119837"/>
    <s v="44816จันทร์1001"/>
  </r>
  <r>
    <x v="254"/>
    <s v="จันทร์"/>
    <n v="1001"/>
    <s v="B"/>
    <n v="54869"/>
    <s v="44816จันทร์1001"/>
  </r>
  <r>
    <x v="254"/>
    <s v="จันทร์"/>
    <n v="1002"/>
    <s v="A"/>
    <n v="20791"/>
    <s v="44816จันทร์1002"/>
  </r>
  <r>
    <x v="254"/>
    <s v="จันทร์"/>
    <n v="1002"/>
    <s v="B"/>
    <n v="25431"/>
    <s v="44816จันทร์1002"/>
  </r>
  <r>
    <x v="254"/>
    <s v="จันทร์"/>
    <n v="1003"/>
    <s v="A"/>
    <n v="756"/>
    <s v="44816จันทร์1003"/>
  </r>
  <r>
    <x v="254"/>
    <s v="จันทร์"/>
    <n v="1003"/>
    <s v="B"/>
    <n v="39023"/>
    <s v="44816จันทร์1003"/>
  </r>
  <r>
    <x v="255"/>
    <s v="อังคาร"/>
    <n v="1001"/>
    <s v="A"/>
    <n v="16980"/>
    <s v="44817อังคาร1001"/>
  </r>
  <r>
    <x v="255"/>
    <s v="อังคาร"/>
    <n v="1001"/>
    <s v="B"/>
    <n v="34542"/>
    <s v="44817อังคาร1001"/>
  </r>
  <r>
    <x v="255"/>
    <s v="อังคาร"/>
    <n v="1002"/>
    <s v="A"/>
    <n v="20889"/>
    <s v="44817อังคาร1002"/>
  </r>
  <r>
    <x v="255"/>
    <s v="อังคาร"/>
    <n v="1002"/>
    <s v="B"/>
    <n v="6164"/>
    <s v="44817อังคาร1002"/>
  </r>
  <r>
    <x v="255"/>
    <s v="อังคาร"/>
    <n v="1003"/>
    <s v="A"/>
    <n v="116937"/>
    <s v="44817อังคาร1003"/>
  </r>
  <r>
    <x v="255"/>
    <s v="อังคาร"/>
    <n v="1003"/>
    <s v="B"/>
    <n v="60088"/>
    <s v="44817อังคาร1003"/>
  </r>
  <r>
    <x v="256"/>
    <s v="พุธ"/>
    <n v="1001"/>
    <s v="A"/>
    <n v="5631"/>
    <s v="44818พุธ1001"/>
  </r>
  <r>
    <x v="256"/>
    <s v="พุธ"/>
    <n v="1001"/>
    <s v="B"/>
    <n v="24778"/>
    <s v="44818พุธ1001"/>
  </r>
  <r>
    <x v="256"/>
    <s v="พุธ"/>
    <n v="1002"/>
    <s v="A"/>
    <n v="44096"/>
    <s v="44818พุธ1002"/>
  </r>
  <r>
    <x v="256"/>
    <s v="พุธ"/>
    <n v="1002"/>
    <s v="B"/>
    <n v="7213"/>
    <s v="44818พุธ1002"/>
  </r>
  <r>
    <x v="256"/>
    <s v="พุธ"/>
    <n v="1003"/>
    <s v="A"/>
    <n v="192000"/>
    <s v="44818พุธ1003"/>
  </r>
  <r>
    <x v="256"/>
    <s v="พุธ"/>
    <n v="1003"/>
    <s v="B"/>
    <n v="37237"/>
    <s v="44818พุธ1003"/>
  </r>
  <r>
    <x v="257"/>
    <s v="พฤหัสบดี"/>
    <n v="1001"/>
    <s v="A"/>
    <n v="73929"/>
    <s v="44819พฤหัสบดี1001"/>
  </r>
  <r>
    <x v="257"/>
    <s v="พฤหัสบดี"/>
    <n v="1001"/>
    <s v="B"/>
    <n v="35066"/>
    <s v="44819พฤหัสบดี1001"/>
  </r>
  <r>
    <x v="257"/>
    <s v="พฤหัสบดี"/>
    <n v="1002"/>
    <s v="A"/>
    <n v="855"/>
    <s v="44819พฤหัสบดี1002"/>
  </r>
  <r>
    <x v="257"/>
    <s v="พฤหัสบดี"/>
    <n v="1002"/>
    <s v="B"/>
    <n v="2916"/>
    <s v="44819พฤหัสบดี1002"/>
  </r>
  <r>
    <x v="257"/>
    <s v="พฤหัสบดี"/>
    <n v="1003"/>
    <s v="A"/>
    <n v="36384"/>
    <s v="44819พฤหัสบดี1003"/>
  </r>
  <r>
    <x v="257"/>
    <s v="พฤหัสบดี"/>
    <n v="1003"/>
    <s v="B"/>
    <n v="403"/>
    <s v="44819พฤหัสบดี1003"/>
  </r>
  <r>
    <x v="258"/>
    <s v="ศุกร์"/>
    <n v="1001"/>
    <s v="A"/>
    <n v="59209"/>
    <s v="44820ศุกร์1001"/>
  </r>
  <r>
    <x v="258"/>
    <s v="ศุกร์"/>
    <n v="1001"/>
    <s v="B"/>
    <n v="25009"/>
    <s v="44820ศุกร์1001"/>
  </r>
  <r>
    <x v="258"/>
    <s v="ศุกร์"/>
    <n v="1002"/>
    <s v="A"/>
    <n v="36782"/>
    <s v="44820ศุกร์1002"/>
  </r>
  <r>
    <x v="258"/>
    <s v="ศุกร์"/>
    <n v="1002"/>
    <s v="B"/>
    <n v="8148"/>
    <s v="44820ศุกร์1002"/>
  </r>
  <r>
    <x v="258"/>
    <s v="ศุกร์"/>
    <n v="1003"/>
    <s v="A"/>
    <n v="67317"/>
    <s v="44820ศุกร์1003"/>
  </r>
  <r>
    <x v="258"/>
    <s v="ศุกร์"/>
    <n v="1003"/>
    <s v="B"/>
    <n v="639"/>
    <s v="44820ศุกร์1003"/>
  </r>
  <r>
    <x v="259"/>
    <s v="เสาร์"/>
    <n v="1001"/>
    <s v="A"/>
    <n v="34347"/>
    <s v="44821เสาร์1001"/>
  </r>
  <r>
    <x v="259"/>
    <s v="เสาร์"/>
    <n v="1001"/>
    <s v="B"/>
    <n v="102719"/>
    <s v="44821เสาร์1001"/>
  </r>
  <r>
    <x v="259"/>
    <s v="เสาร์"/>
    <n v="1002"/>
    <s v="A"/>
    <n v="52396"/>
    <s v="44821เสาร์1002"/>
  </r>
  <r>
    <x v="259"/>
    <s v="เสาร์"/>
    <n v="1002"/>
    <s v="B"/>
    <n v="9865"/>
    <s v="44821เสาร์1002"/>
  </r>
  <r>
    <x v="259"/>
    <s v="เสาร์"/>
    <n v="1003"/>
    <s v="A"/>
    <n v="63661"/>
    <s v="44821เสาร์1003"/>
  </r>
  <r>
    <x v="259"/>
    <s v="เสาร์"/>
    <n v="1003"/>
    <s v="B"/>
    <n v="17869"/>
    <s v="44821เสาร์1003"/>
  </r>
  <r>
    <x v="260"/>
    <s v="อาทิตย์"/>
    <n v="1001"/>
    <s v="A"/>
    <n v="118681"/>
    <s v="44822อาทิตย์1001"/>
  </r>
  <r>
    <x v="260"/>
    <s v="อาทิตย์"/>
    <n v="1001"/>
    <s v="B"/>
    <n v="73828"/>
    <s v="44822อาทิตย์1001"/>
  </r>
  <r>
    <x v="260"/>
    <s v="อาทิตย์"/>
    <n v="1002"/>
    <s v="A"/>
    <n v="118641"/>
    <s v="44822อาทิตย์1002"/>
  </r>
  <r>
    <x v="260"/>
    <s v="อาทิตย์"/>
    <n v="1002"/>
    <s v="B"/>
    <n v="17355"/>
    <s v="44822อาทิตย์1002"/>
  </r>
  <r>
    <x v="260"/>
    <s v="อาทิตย์"/>
    <n v="1003"/>
    <s v="A"/>
    <n v="375280"/>
    <s v="44822อาทิตย์1003"/>
  </r>
  <r>
    <x v="260"/>
    <s v="อาทิตย์"/>
    <n v="1003"/>
    <s v="B"/>
    <n v="206046"/>
    <s v="44822อาทิตย์1003"/>
  </r>
  <r>
    <x v="261"/>
    <s v="จันทร์"/>
    <n v="1001"/>
    <s v="A"/>
    <n v="15089"/>
    <s v="44823จันทร์1001"/>
  </r>
  <r>
    <x v="261"/>
    <s v="จันทร์"/>
    <n v="1001"/>
    <s v="B"/>
    <n v="8991"/>
    <s v="44823จันทร์1001"/>
  </r>
  <r>
    <x v="261"/>
    <s v="จันทร์"/>
    <n v="1002"/>
    <s v="A"/>
    <n v="31624"/>
    <s v="44823จันทร์1002"/>
  </r>
  <r>
    <x v="261"/>
    <s v="จันทร์"/>
    <n v="1002"/>
    <s v="B"/>
    <n v="1002"/>
    <s v="44823จันทร์1002"/>
  </r>
  <r>
    <x v="261"/>
    <s v="จันทร์"/>
    <n v="1003"/>
    <s v="A"/>
    <n v="71568"/>
    <s v="44823จันทร์1003"/>
  </r>
  <r>
    <x v="261"/>
    <s v="จันทร์"/>
    <n v="1003"/>
    <s v="B"/>
    <n v="14477"/>
    <s v="44823จันทร์1003"/>
  </r>
  <r>
    <x v="262"/>
    <s v="อังคาร"/>
    <n v="1001"/>
    <s v="A"/>
    <n v="8756"/>
    <s v="44824อังคาร1001"/>
  </r>
  <r>
    <x v="262"/>
    <s v="อังคาร"/>
    <n v="1001"/>
    <s v="B"/>
    <n v="17254"/>
    <s v="44824อังคาร1001"/>
  </r>
  <r>
    <x v="262"/>
    <s v="อังคาร"/>
    <n v="1002"/>
    <s v="A"/>
    <n v="6556"/>
    <s v="44824อังคาร1002"/>
  </r>
  <r>
    <x v="262"/>
    <s v="อังคาร"/>
    <n v="1002"/>
    <s v="B"/>
    <n v="24834"/>
    <s v="44824อังคาร1002"/>
  </r>
  <r>
    <x v="262"/>
    <s v="อังคาร"/>
    <n v="1003"/>
    <s v="A"/>
    <n v="80928"/>
    <s v="44824อังคาร1003"/>
  </r>
  <r>
    <x v="262"/>
    <s v="อังคาร"/>
    <n v="1003"/>
    <s v="B"/>
    <n v="20395"/>
    <s v="44824อังคาร1003"/>
  </r>
  <r>
    <x v="263"/>
    <s v="พุธ"/>
    <n v="1001"/>
    <s v="A"/>
    <n v="98260"/>
    <s v="44825พุธ1001"/>
  </r>
  <r>
    <x v="263"/>
    <s v="พุธ"/>
    <n v="1001"/>
    <s v="B"/>
    <n v="5067"/>
    <s v="44825พุธ1001"/>
  </r>
  <r>
    <x v="263"/>
    <s v="พุธ"/>
    <n v="1002"/>
    <s v="A"/>
    <n v="32213"/>
    <s v="44825พุธ1002"/>
  </r>
  <r>
    <x v="263"/>
    <s v="พุธ"/>
    <n v="1002"/>
    <s v="B"/>
    <n v="231"/>
    <s v="44825พุธ1002"/>
  </r>
  <r>
    <x v="263"/>
    <s v="พุธ"/>
    <n v="1003"/>
    <s v="A"/>
    <n v="7288"/>
    <s v="44825พุธ1003"/>
  </r>
  <r>
    <x v="263"/>
    <s v="พุธ"/>
    <n v="1003"/>
    <s v="B"/>
    <n v="50918"/>
    <s v="44825พุธ1003"/>
  </r>
  <r>
    <x v="264"/>
    <s v="พฤหัสบดี"/>
    <n v="1001"/>
    <s v="A"/>
    <n v="122536"/>
    <s v="44826พฤหัสบดี1001"/>
  </r>
  <r>
    <x v="264"/>
    <s v="พฤหัสบดี"/>
    <n v="1001"/>
    <s v="B"/>
    <n v="64530"/>
    <s v="44826พฤหัสบดี1001"/>
  </r>
  <r>
    <x v="264"/>
    <s v="พฤหัสบดี"/>
    <n v="1002"/>
    <s v="A"/>
    <n v="58290"/>
    <s v="44826พฤหัสบดี1002"/>
  </r>
  <r>
    <x v="264"/>
    <s v="พฤหัสบดี"/>
    <n v="1002"/>
    <s v="B"/>
    <n v="2885"/>
    <s v="44826พฤหัสบดี1002"/>
  </r>
  <r>
    <x v="264"/>
    <s v="พฤหัสบดี"/>
    <n v="1003"/>
    <s v="A"/>
    <n v="1188"/>
    <s v="44826พฤหัสบดี1003"/>
  </r>
  <r>
    <x v="264"/>
    <s v="พฤหัสบดี"/>
    <n v="1003"/>
    <s v="B"/>
    <n v="56359"/>
    <s v="44826พฤหัสบดี1003"/>
  </r>
  <r>
    <x v="265"/>
    <s v="ศุกร์"/>
    <n v="1001"/>
    <s v="A"/>
    <n v="6125"/>
    <s v="44827ศุกร์1001"/>
  </r>
  <r>
    <x v="265"/>
    <s v="ศุกร์"/>
    <n v="1001"/>
    <s v="B"/>
    <n v="5324"/>
    <s v="44827ศุกร์1001"/>
  </r>
  <r>
    <x v="265"/>
    <s v="ศุกร์"/>
    <n v="1002"/>
    <s v="A"/>
    <n v="48527"/>
    <s v="44827ศุกร์1002"/>
  </r>
  <r>
    <x v="265"/>
    <s v="ศุกร์"/>
    <n v="1002"/>
    <s v="B"/>
    <n v="5850"/>
    <s v="44827ศุกร์1002"/>
  </r>
  <r>
    <x v="265"/>
    <s v="ศุกร์"/>
    <n v="1003"/>
    <s v="A"/>
    <n v="23284"/>
    <s v="44827ศุกร์1003"/>
  </r>
  <r>
    <x v="265"/>
    <s v="ศุกร์"/>
    <n v="1003"/>
    <s v="B"/>
    <n v="2190"/>
    <s v="44827ศุกร์1003"/>
  </r>
  <r>
    <x v="266"/>
    <s v="เสาร์"/>
    <n v="1001"/>
    <s v="A"/>
    <n v="58604"/>
    <s v="44828เสาร์1001"/>
  </r>
  <r>
    <x v="266"/>
    <s v="เสาร์"/>
    <n v="1001"/>
    <s v="B"/>
    <n v="66010"/>
    <s v="44828เสาร์1001"/>
  </r>
  <r>
    <x v="266"/>
    <s v="เสาร์"/>
    <n v="1002"/>
    <s v="A"/>
    <n v="2788"/>
    <s v="44828เสาร์1002"/>
  </r>
  <r>
    <x v="266"/>
    <s v="เสาร์"/>
    <n v="1002"/>
    <s v="B"/>
    <n v="11216"/>
    <s v="44828เสาร์1002"/>
  </r>
  <r>
    <x v="266"/>
    <s v="เสาร์"/>
    <n v="1003"/>
    <s v="A"/>
    <n v="173136"/>
    <s v="44828เสาร์1003"/>
  </r>
  <r>
    <x v="266"/>
    <s v="เสาร์"/>
    <n v="1003"/>
    <s v="B"/>
    <n v="4925"/>
    <s v="44828เสาร์1003"/>
  </r>
  <r>
    <x v="267"/>
    <s v="อาทิตย์"/>
    <n v="1001"/>
    <s v="A"/>
    <n v="145252"/>
    <s v="44829อาทิตย์1001"/>
  </r>
  <r>
    <x v="267"/>
    <s v="อาทิตย์"/>
    <n v="1001"/>
    <s v="B"/>
    <n v="142383"/>
    <s v="44829อาทิตย์1001"/>
  </r>
  <r>
    <x v="267"/>
    <s v="อาทิตย์"/>
    <n v="1002"/>
    <s v="A"/>
    <n v="174675"/>
    <s v="44829อาทิตย์1002"/>
  </r>
  <r>
    <x v="267"/>
    <s v="อาทิตย์"/>
    <n v="1002"/>
    <s v="B"/>
    <n v="20589"/>
    <s v="44829อาทิตย์1002"/>
  </r>
  <r>
    <x v="267"/>
    <s v="อาทิตย์"/>
    <n v="1003"/>
    <s v="A"/>
    <n v="124353"/>
    <s v="44829อาทิตย์1003"/>
  </r>
  <r>
    <x v="267"/>
    <s v="อาทิตย์"/>
    <n v="1003"/>
    <s v="B"/>
    <n v="67178"/>
    <s v="44829อาทิตย์1003"/>
  </r>
  <r>
    <x v="268"/>
    <s v="จันทร์"/>
    <n v="1001"/>
    <s v="A"/>
    <n v="31454"/>
    <s v="44830จันทร์1001"/>
  </r>
  <r>
    <x v="268"/>
    <s v="จันทร์"/>
    <n v="1001"/>
    <s v="B"/>
    <n v="2196"/>
    <s v="44830จันทร์1001"/>
  </r>
  <r>
    <x v="268"/>
    <s v="จันทร์"/>
    <n v="1002"/>
    <s v="A"/>
    <n v="104"/>
    <s v="44830จันทร์1002"/>
  </r>
  <r>
    <x v="268"/>
    <s v="จันทร์"/>
    <n v="1002"/>
    <s v="B"/>
    <n v="2971"/>
    <s v="44830จันทร์1002"/>
  </r>
  <r>
    <x v="268"/>
    <s v="จันทร์"/>
    <n v="1003"/>
    <s v="A"/>
    <n v="43017"/>
    <s v="44830จันทร์1003"/>
  </r>
  <r>
    <x v="268"/>
    <s v="จันทร์"/>
    <n v="1003"/>
    <s v="B"/>
    <n v="30373"/>
    <s v="44830จันทร์1003"/>
  </r>
  <r>
    <x v="269"/>
    <s v="อังคาร"/>
    <n v="1001"/>
    <s v="A"/>
    <n v="87163"/>
    <s v="44831อังคาร1001"/>
  </r>
  <r>
    <x v="269"/>
    <s v="อังคาร"/>
    <n v="1001"/>
    <s v="B"/>
    <n v="1355"/>
    <s v="44831อังคาร1001"/>
  </r>
  <r>
    <x v="269"/>
    <s v="อังคาร"/>
    <n v="1002"/>
    <s v="A"/>
    <n v="85435"/>
    <s v="44831อังคาร1002"/>
  </r>
  <r>
    <x v="269"/>
    <s v="อังคาร"/>
    <n v="1002"/>
    <s v="B"/>
    <n v="1212"/>
    <s v="44831อังคาร1002"/>
  </r>
  <r>
    <x v="269"/>
    <s v="อังคาร"/>
    <n v="1003"/>
    <s v="A"/>
    <n v="4090"/>
    <s v="44831อังคาร1003"/>
  </r>
  <r>
    <x v="269"/>
    <s v="อังคาร"/>
    <n v="1003"/>
    <s v="B"/>
    <n v="3303"/>
    <s v="44831อังคาร1003"/>
  </r>
  <r>
    <x v="270"/>
    <s v="พุธ"/>
    <n v="1001"/>
    <s v="A"/>
    <n v="27713"/>
    <s v="44832พุธ1001"/>
  </r>
  <r>
    <x v="270"/>
    <s v="พุธ"/>
    <n v="1001"/>
    <s v="B"/>
    <n v="394"/>
    <s v="44832พุธ1001"/>
  </r>
  <r>
    <x v="270"/>
    <s v="พุธ"/>
    <n v="1002"/>
    <s v="A"/>
    <n v="71844"/>
    <s v="44832พุธ1002"/>
  </r>
  <r>
    <x v="270"/>
    <s v="พุธ"/>
    <n v="1002"/>
    <s v="B"/>
    <n v="22705"/>
    <s v="44832พุธ1002"/>
  </r>
  <r>
    <x v="270"/>
    <s v="พุธ"/>
    <n v="1003"/>
    <s v="A"/>
    <n v="98709"/>
    <s v="44832พุธ1003"/>
  </r>
  <r>
    <x v="270"/>
    <s v="พุธ"/>
    <n v="1003"/>
    <s v="B"/>
    <n v="23620"/>
    <s v="44832พุธ1003"/>
  </r>
  <r>
    <x v="271"/>
    <s v="พฤหัสบดี"/>
    <n v="1001"/>
    <s v="A"/>
    <n v="20600"/>
    <s v="44833พฤหัสบดี1001"/>
  </r>
  <r>
    <x v="271"/>
    <s v="พฤหัสบดี"/>
    <n v="1001"/>
    <s v="B"/>
    <n v="16997"/>
    <s v="44833พฤหัสบดี1001"/>
  </r>
  <r>
    <x v="271"/>
    <s v="พฤหัสบดี"/>
    <n v="1002"/>
    <s v="A"/>
    <n v="44857"/>
    <s v="44833พฤหัสบดี1002"/>
  </r>
  <r>
    <x v="271"/>
    <s v="พฤหัสบดี"/>
    <n v="1002"/>
    <s v="B"/>
    <n v="1162"/>
    <s v="44833พฤหัสบดี1002"/>
  </r>
  <r>
    <x v="271"/>
    <s v="พฤหัสบดี"/>
    <n v="1003"/>
    <s v="A"/>
    <n v="122788"/>
    <s v="44833พฤหัสบดี1003"/>
  </r>
  <r>
    <x v="271"/>
    <s v="พฤหัสบดี"/>
    <n v="1003"/>
    <s v="B"/>
    <n v="1191"/>
    <s v="44833พฤหัสบดี1003"/>
  </r>
  <r>
    <x v="272"/>
    <s v="ศุกร์"/>
    <n v="1001"/>
    <s v="A"/>
    <n v="43981"/>
    <s v="44834ศุกร์1001"/>
  </r>
  <r>
    <x v="272"/>
    <s v="ศุกร์"/>
    <n v="1001"/>
    <s v="B"/>
    <n v="7781"/>
    <s v="44834ศุกร์1001"/>
  </r>
  <r>
    <x v="272"/>
    <s v="ศุกร์"/>
    <n v="1002"/>
    <s v="A"/>
    <n v="41060"/>
    <s v="44834ศุกร์1002"/>
  </r>
  <r>
    <x v="272"/>
    <s v="ศุกร์"/>
    <n v="1002"/>
    <s v="B"/>
    <n v="14534"/>
    <s v="44834ศุกร์1002"/>
  </r>
  <r>
    <x v="272"/>
    <s v="ศุกร์"/>
    <n v="1003"/>
    <s v="A"/>
    <n v="11159"/>
    <s v="44834ศุกร์1003"/>
  </r>
  <r>
    <x v="272"/>
    <s v="ศุกร์"/>
    <n v="1003"/>
    <s v="B"/>
    <n v="27605"/>
    <s v="44834ศุกร์1003"/>
  </r>
  <r>
    <x v="273"/>
    <s v="เสาร์"/>
    <n v="1001"/>
    <s v="A"/>
    <n v="29172"/>
    <s v="44835เสาร์1001"/>
  </r>
  <r>
    <x v="273"/>
    <s v="เสาร์"/>
    <n v="1001"/>
    <s v="B"/>
    <n v="10270"/>
    <s v="44835เสาร์1001"/>
  </r>
  <r>
    <x v="273"/>
    <s v="เสาร์"/>
    <n v="1002"/>
    <s v="A"/>
    <n v="112898"/>
    <s v="44835เสาร์1002"/>
  </r>
  <r>
    <x v="273"/>
    <s v="เสาร์"/>
    <n v="1002"/>
    <s v="B"/>
    <n v="13429"/>
    <s v="44835เสาร์1002"/>
  </r>
  <r>
    <x v="273"/>
    <s v="เสาร์"/>
    <n v="1003"/>
    <s v="A"/>
    <n v="147972"/>
    <s v="44835เสาร์1003"/>
  </r>
  <r>
    <x v="273"/>
    <s v="เสาร์"/>
    <n v="1003"/>
    <s v="B"/>
    <n v="46085"/>
    <s v="44835เสาร์1003"/>
  </r>
  <r>
    <x v="274"/>
    <s v="อาทิตย์"/>
    <n v="1001"/>
    <s v="A"/>
    <n v="197434"/>
    <s v="44836อาทิตย์1001"/>
  </r>
  <r>
    <x v="274"/>
    <s v="อาทิตย์"/>
    <n v="1001"/>
    <s v="B"/>
    <n v="53261"/>
    <s v="44836อาทิตย์1001"/>
  </r>
  <r>
    <x v="274"/>
    <s v="อาทิตย์"/>
    <n v="1002"/>
    <s v="A"/>
    <n v="26858"/>
    <s v="44836อาทิตย์1002"/>
  </r>
  <r>
    <x v="274"/>
    <s v="อาทิตย์"/>
    <n v="1002"/>
    <s v="B"/>
    <n v="70359"/>
    <s v="44836อาทิตย์1002"/>
  </r>
  <r>
    <x v="274"/>
    <s v="อาทิตย์"/>
    <n v="1003"/>
    <s v="A"/>
    <n v="38923"/>
    <s v="44836อาทิตย์1003"/>
  </r>
  <r>
    <x v="274"/>
    <s v="อาทิตย์"/>
    <n v="1003"/>
    <s v="B"/>
    <n v="125294"/>
    <s v="44836อาทิตย์1003"/>
  </r>
  <r>
    <x v="275"/>
    <s v="จันทร์"/>
    <n v="1001"/>
    <s v="A"/>
    <n v="5098"/>
    <s v="44837จันทร์1001"/>
  </r>
  <r>
    <x v="275"/>
    <s v="จันทร์"/>
    <n v="1001"/>
    <s v="B"/>
    <n v="43"/>
    <s v="44837จันทร์1001"/>
  </r>
  <r>
    <x v="275"/>
    <s v="จันทร์"/>
    <n v="1002"/>
    <s v="A"/>
    <n v="19361"/>
    <s v="44837จันทร์1002"/>
  </r>
  <r>
    <x v="275"/>
    <s v="จันทร์"/>
    <n v="1002"/>
    <s v="B"/>
    <n v="5690"/>
    <s v="44837จันทร์1002"/>
  </r>
  <r>
    <x v="275"/>
    <s v="จันทร์"/>
    <n v="1003"/>
    <s v="A"/>
    <n v="7544"/>
    <s v="44837จันทร์1003"/>
  </r>
  <r>
    <x v="275"/>
    <s v="จันทร์"/>
    <n v="1003"/>
    <s v="B"/>
    <n v="14274"/>
    <s v="44837จันทร์1003"/>
  </r>
  <r>
    <x v="276"/>
    <s v="อังคาร"/>
    <n v="1001"/>
    <s v="A"/>
    <n v="11417"/>
    <s v="44838อังคาร1001"/>
  </r>
  <r>
    <x v="276"/>
    <s v="อังคาร"/>
    <n v="1001"/>
    <s v="B"/>
    <n v="339"/>
    <s v="44838อังคาร1001"/>
  </r>
  <r>
    <x v="276"/>
    <s v="อังคาร"/>
    <n v="1002"/>
    <s v="A"/>
    <n v="25076"/>
    <s v="44838อังคาร1002"/>
  </r>
  <r>
    <x v="276"/>
    <s v="อังคาร"/>
    <n v="1002"/>
    <s v="B"/>
    <n v="13546"/>
    <s v="44838อังคาร1002"/>
  </r>
  <r>
    <x v="276"/>
    <s v="อังคาร"/>
    <n v="1003"/>
    <s v="A"/>
    <n v="8494"/>
    <s v="44838อังคาร1003"/>
  </r>
  <r>
    <x v="276"/>
    <s v="อังคาร"/>
    <n v="1003"/>
    <s v="B"/>
    <n v="19169"/>
    <s v="44838อังคาร1003"/>
  </r>
  <r>
    <x v="277"/>
    <s v="พุธ"/>
    <n v="1001"/>
    <s v="A"/>
    <n v="4068"/>
    <s v="44839พุธ1001"/>
  </r>
  <r>
    <x v="277"/>
    <s v="พุธ"/>
    <n v="1001"/>
    <s v="B"/>
    <n v="7335"/>
    <s v="44839พุธ1001"/>
  </r>
  <r>
    <x v="277"/>
    <s v="พุธ"/>
    <n v="1002"/>
    <s v="A"/>
    <n v="4447"/>
    <s v="44839พุธ1002"/>
  </r>
  <r>
    <x v="277"/>
    <s v="พุธ"/>
    <n v="1002"/>
    <s v="B"/>
    <n v="12457"/>
    <s v="44839พุธ1002"/>
  </r>
  <r>
    <x v="277"/>
    <s v="พุธ"/>
    <n v="1003"/>
    <s v="A"/>
    <n v="79057"/>
    <s v="44839พุธ1003"/>
  </r>
  <r>
    <x v="277"/>
    <s v="พุธ"/>
    <n v="1003"/>
    <s v="B"/>
    <n v="26931"/>
    <s v="44839พุธ1003"/>
  </r>
  <r>
    <x v="278"/>
    <s v="พฤหัสบดี"/>
    <n v="1001"/>
    <s v="A"/>
    <n v="31557"/>
    <s v="44840พฤหัสบดี1001"/>
  </r>
  <r>
    <x v="278"/>
    <s v="พฤหัสบดี"/>
    <n v="1001"/>
    <s v="B"/>
    <n v="17046"/>
    <s v="44840พฤหัสบดี1001"/>
  </r>
  <r>
    <x v="278"/>
    <s v="พฤหัสบดี"/>
    <n v="1002"/>
    <s v="A"/>
    <n v="95205"/>
    <s v="44840พฤหัสบดี1002"/>
  </r>
  <r>
    <x v="278"/>
    <s v="พฤหัสบดี"/>
    <n v="1002"/>
    <s v="B"/>
    <n v="22555"/>
    <s v="44840พฤหัสบดี1002"/>
  </r>
  <r>
    <x v="278"/>
    <s v="พฤหัสบดี"/>
    <n v="1003"/>
    <s v="A"/>
    <n v="131"/>
    <s v="44840พฤหัสบดี1003"/>
  </r>
  <r>
    <x v="278"/>
    <s v="พฤหัสบดี"/>
    <n v="1003"/>
    <s v="B"/>
    <n v="63393"/>
    <s v="44840พฤหัสบดี1003"/>
  </r>
  <r>
    <x v="279"/>
    <s v="ศุกร์"/>
    <n v="1001"/>
    <s v="A"/>
    <n v="6853"/>
    <s v="44841ศุกร์1001"/>
  </r>
  <r>
    <x v="279"/>
    <s v="ศุกร์"/>
    <n v="1001"/>
    <s v="B"/>
    <n v="19159"/>
    <s v="44841ศุกร์1001"/>
  </r>
  <r>
    <x v="279"/>
    <s v="ศุกร์"/>
    <n v="1002"/>
    <s v="A"/>
    <n v="67908"/>
    <s v="44841ศุกร์1002"/>
  </r>
  <r>
    <x v="279"/>
    <s v="ศุกร์"/>
    <n v="1002"/>
    <s v="B"/>
    <n v="9586"/>
    <s v="44841ศุกร์1002"/>
  </r>
  <r>
    <x v="279"/>
    <s v="ศุกร์"/>
    <n v="1003"/>
    <s v="A"/>
    <n v="69057"/>
    <s v="44841ศุกร์1003"/>
  </r>
  <r>
    <x v="279"/>
    <s v="ศุกร์"/>
    <n v="1003"/>
    <s v="B"/>
    <n v="93"/>
    <s v="44841ศุกร์1003"/>
  </r>
  <r>
    <x v="280"/>
    <s v="เสาร์"/>
    <n v="1001"/>
    <s v="A"/>
    <n v="267222"/>
    <s v="44842เสาร์1001"/>
  </r>
  <r>
    <x v="280"/>
    <s v="เสาร์"/>
    <n v="1001"/>
    <s v="B"/>
    <n v="4135"/>
    <s v="44842เสาร์1001"/>
  </r>
  <r>
    <x v="280"/>
    <s v="เสาร์"/>
    <n v="1002"/>
    <s v="A"/>
    <n v="6165"/>
    <s v="44842เสาร์1002"/>
  </r>
  <r>
    <x v="280"/>
    <s v="เสาร์"/>
    <n v="1002"/>
    <s v="B"/>
    <n v="25039"/>
    <s v="44842เสาร์1002"/>
  </r>
  <r>
    <x v="280"/>
    <s v="เสาร์"/>
    <n v="1003"/>
    <s v="A"/>
    <n v="11857"/>
    <s v="44842เสาร์1003"/>
  </r>
  <r>
    <x v="280"/>
    <s v="เสาร์"/>
    <n v="1003"/>
    <s v="B"/>
    <n v="48167"/>
    <s v="44842เสาร์1003"/>
  </r>
  <r>
    <x v="281"/>
    <s v="อาทิตย์"/>
    <n v="1001"/>
    <s v="A"/>
    <n v="88407"/>
    <s v="44843อาทิตย์1001"/>
  </r>
  <r>
    <x v="281"/>
    <s v="อาทิตย์"/>
    <n v="1001"/>
    <s v="B"/>
    <n v="22994"/>
    <s v="44843อาทิตย์1001"/>
  </r>
  <r>
    <x v="281"/>
    <s v="อาทิตย์"/>
    <n v="1002"/>
    <s v="A"/>
    <n v="25366"/>
    <s v="44843อาทิตย์1002"/>
  </r>
  <r>
    <x v="281"/>
    <s v="อาทิตย์"/>
    <n v="1002"/>
    <s v="B"/>
    <n v="44439"/>
    <s v="44843อาทิตย์1002"/>
  </r>
  <r>
    <x v="281"/>
    <s v="อาทิตย์"/>
    <n v="1003"/>
    <s v="A"/>
    <n v="535100"/>
    <s v="44843อาทิตย์1003"/>
  </r>
  <r>
    <x v="281"/>
    <s v="อาทิตย์"/>
    <n v="1003"/>
    <s v="B"/>
    <n v="110862"/>
    <s v="44843อาทิตย์1003"/>
  </r>
  <r>
    <x v="282"/>
    <s v="จันทร์"/>
    <n v="1001"/>
    <s v="A"/>
    <n v="83912"/>
    <s v="44844จันทร์1001"/>
  </r>
  <r>
    <x v="282"/>
    <s v="จันทร์"/>
    <n v="1001"/>
    <s v="B"/>
    <n v="47223"/>
    <s v="44844จันทร์1001"/>
  </r>
  <r>
    <x v="282"/>
    <s v="จันทร์"/>
    <n v="1002"/>
    <s v="A"/>
    <n v="6023"/>
    <s v="44844จันทร์1002"/>
  </r>
  <r>
    <x v="282"/>
    <s v="จันทร์"/>
    <n v="1002"/>
    <s v="B"/>
    <n v="5022"/>
    <s v="44844จันทร์1002"/>
  </r>
  <r>
    <x v="282"/>
    <s v="จันทร์"/>
    <n v="1003"/>
    <s v="A"/>
    <n v="87080"/>
    <s v="44844จันทร์1003"/>
  </r>
  <r>
    <x v="282"/>
    <s v="จันทร์"/>
    <n v="1003"/>
    <s v="B"/>
    <n v="10661"/>
    <s v="44844จันทร์1003"/>
  </r>
  <r>
    <x v="283"/>
    <s v="อังคาร"/>
    <n v="1001"/>
    <s v="A"/>
    <n v="13554"/>
    <s v="44845อังคาร1001"/>
  </r>
  <r>
    <x v="283"/>
    <s v="อังคาร"/>
    <n v="1001"/>
    <s v="B"/>
    <n v="38391"/>
    <s v="44845อังคาร1001"/>
  </r>
  <r>
    <x v="283"/>
    <s v="อังคาร"/>
    <n v="1002"/>
    <s v="A"/>
    <n v="29071"/>
    <s v="44845อังคาร1002"/>
  </r>
  <r>
    <x v="283"/>
    <s v="อังคาร"/>
    <n v="1002"/>
    <s v="B"/>
    <n v="419"/>
    <s v="44845อังคาร1002"/>
  </r>
  <r>
    <x v="283"/>
    <s v="อังคาร"/>
    <n v="1003"/>
    <s v="A"/>
    <n v="15926"/>
    <s v="44845อังคาร1003"/>
  </r>
  <r>
    <x v="283"/>
    <s v="อังคาร"/>
    <n v="1003"/>
    <s v="B"/>
    <n v="15530"/>
    <s v="44845อังคาร1003"/>
  </r>
  <r>
    <x v="284"/>
    <s v="พุธ"/>
    <n v="1001"/>
    <s v="A"/>
    <n v="30051"/>
    <s v="44846พุธ1001"/>
  </r>
  <r>
    <x v="284"/>
    <s v="พุธ"/>
    <n v="1001"/>
    <s v="B"/>
    <n v="35411"/>
    <s v="44846พุธ1001"/>
  </r>
  <r>
    <x v="284"/>
    <s v="พุธ"/>
    <n v="1002"/>
    <s v="A"/>
    <n v="57333"/>
    <s v="44846พุธ1002"/>
  </r>
  <r>
    <x v="284"/>
    <s v="พุธ"/>
    <n v="1002"/>
    <s v="B"/>
    <n v="1995"/>
    <s v="44846พุธ1002"/>
  </r>
  <r>
    <x v="284"/>
    <s v="พุธ"/>
    <n v="1003"/>
    <s v="A"/>
    <n v="84175"/>
    <s v="44846พุธ1003"/>
  </r>
  <r>
    <x v="284"/>
    <s v="พุธ"/>
    <n v="1003"/>
    <s v="B"/>
    <n v="42644"/>
    <s v="44846พุธ1003"/>
  </r>
  <r>
    <x v="285"/>
    <s v="พฤหัสบดี"/>
    <n v="1001"/>
    <s v="A"/>
    <n v="113473"/>
    <s v="44847พฤหัสบดี1001"/>
  </r>
  <r>
    <x v="285"/>
    <s v="พฤหัสบดี"/>
    <n v="1001"/>
    <s v="B"/>
    <n v="15666"/>
    <s v="44847พฤหัสบดี1001"/>
  </r>
  <r>
    <x v="285"/>
    <s v="พฤหัสบดี"/>
    <n v="1002"/>
    <s v="A"/>
    <n v="16438"/>
    <s v="44847พฤหัสบดี1002"/>
  </r>
  <r>
    <x v="285"/>
    <s v="พฤหัสบดี"/>
    <n v="1002"/>
    <s v="B"/>
    <n v="30515"/>
    <s v="44847พฤหัสบดี1002"/>
  </r>
  <r>
    <x v="285"/>
    <s v="พฤหัสบดี"/>
    <n v="1003"/>
    <s v="A"/>
    <n v="31020"/>
    <s v="44847พฤหัสบดี1003"/>
  </r>
  <r>
    <x v="285"/>
    <s v="พฤหัสบดี"/>
    <n v="1003"/>
    <s v="B"/>
    <n v="14427"/>
    <s v="44847พฤหัสบดี1003"/>
  </r>
  <r>
    <x v="286"/>
    <s v="ศุกร์"/>
    <n v="1001"/>
    <s v="A"/>
    <n v="6312"/>
    <s v="44848ศุกร์1001"/>
  </r>
  <r>
    <x v="286"/>
    <s v="ศุกร์"/>
    <n v="1001"/>
    <s v="B"/>
    <n v="1460"/>
    <s v="44848ศุกร์1001"/>
  </r>
  <r>
    <x v="286"/>
    <s v="ศุกร์"/>
    <n v="1002"/>
    <s v="A"/>
    <n v="2544"/>
    <s v="44848ศุกร์1002"/>
  </r>
  <r>
    <x v="286"/>
    <s v="ศุกร์"/>
    <n v="1002"/>
    <s v="B"/>
    <n v="13313"/>
    <s v="44848ศุกร์1002"/>
  </r>
  <r>
    <x v="286"/>
    <s v="ศุกร์"/>
    <n v="1003"/>
    <s v="A"/>
    <n v="91022"/>
    <s v="44848ศุกร์1003"/>
  </r>
  <r>
    <x v="286"/>
    <s v="ศุกร์"/>
    <n v="1003"/>
    <s v="B"/>
    <n v="50521"/>
    <s v="44848ศุกร์1003"/>
  </r>
  <r>
    <x v="287"/>
    <s v="เสาร์"/>
    <n v="1001"/>
    <s v="A"/>
    <n v="203367"/>
    <s v="44849เสาร์1001"/>
  </r>
  <r>
    <x v="287"/>
    <s v="เสาร์"/>
    <n v="1001"/>
    <s v="B"/>
    <n v="12674"/>
    <s v="44849เสาร์1001"/>
  </r>
  <r>
    <x v="287"/>
    <s v="เสาร์"/>
    <n v="1002"/>
    <s v="A"/>
    <n v="133311"/>
    <s v="44849เสาร์1002"/>
  </r>
  <r>
    <x v="287"/>
    <s v="เสาร์"/>
    <n v="1002"/>
    <s v="B"/>
    <n v="29308"/>
    <s v="44849เสาร์1002"/>
  </r>
  <r>
    <x v="287"/>
    <s v="เสาร์"/>
    <n v="1003"/>
    <s v="A"/>
    <n v="20711"/>
    <s v="44849เสาร์1003"/>
  </r>
  <r>
    <x v="287"/>
    <s v="เสาร์"/>
    <n v="1003"/>
    <s v="B"/>
    <n v="158472"/>
    <s v="44849เสาร์1003"/>
  </r>
  <r>
    <x v="288"/>
    <s v="อาทิตย์"/>
    <n v="1001"/>
    <s v="A"/>
    <n v="252834"/>
    <s v="44850อาทิตย์1001"/>
  </r>
  <r>
    <x v="288"/>
    <s v="อาทิตย์"/>
    <n v="1001"/>
    <s v="B"/>
    <n v="80877"/>
    <s v="44850อาทิตย์1001"/>
  </r>
  <r>
    <x v="288"/>
    <s v="อาทิตย์"/>
    <n v="1002"/>
    <s v="A"/>
    <n v="17382"/>
    <s v="44850อาทิตย์1002"/>
  </r>
  <r>
    <x v="288"/>
    <s v="อาทิตย์"/>
    <n v="1002"/>
    <s v="B"/>
    <n v="98362"/>
    <s v="44850อาทิตย์1002"/>
  </r>
  <r>
    <x v="288"/>
    <s v="อาทิตย์"/>
    <n v="1003"/>
    <s v="A"/>
    <n v="494213"/>
    <s v="44850อาทิตย์1003"/>
  </r>
  <r>
    <x v="288"/>
    <s v="อาทิตย์"/>
    <n v="1003"/>
    <s v="B"/>
    <n v="37148"/>
    <s v="44850อาทิตย์1003"/>
  </r>
  <r>
    <x v="289"/>
    <s v="จันทร์"/>
    <n v="1001"/>
    <s v="A"/>
    <n v="63421"/>
    <s v="44851จันทร์1001"/>
  </r>
  <r>
    <x v="289"/>
    <s v="จันทร์"/>
    <n v="1001"/>
    <s v="B"/>
    <n v="40010"/>
    <s v="44851จันทร์1001"/>
  </r>
  <r>
    <x v="289"/>
    <s v="จันทร์"/>
    <n v="1002"/>
    <s v="A"/>
    <n v="21869"/>
    <s v="44851จันทร์1002"/>
  </r>
  <r>
    <x v="289"/>
    <s v="จันทร์"/>
    <n v="1002"/>
    <s v="B"/>
    <n v="8186"/>
    <s v="44851จันทร์1002"/>
  </r>
  <r>
    <x v="289"/>
    <s v="จันทร์"/>
    <n v="1003"/>
    <s v="A"/>
    <n v="68234"/>
    <s v="44851จันทร์1003"/>
  </r>
  <r>
    <x v="289"/>
    <s v="จันทร์"/>
    <n v="1003"/>
    <s v="B"/>
    <n v="47796"/>
    <s v="44851จันทร์1003"/>
  </r>
  <r>
    <x v="290"/>
    <s v="อังคาร"/>
    <n v="1001"/>
    <s v="A"/>
    <n v="18944"/>
    <s v="44852อังคาร1001"/>
  </r>
  <r>
    <x v="290"/>
    <s v="อังคาร"/>
    <n v="1001"/>
    <s v="B"/>
    <n v="18795"/>
    <s v="44852อังคาร1001"/>
  </r>
  <r>
    <x v="290"/>
    <s v="อังคาร"/>
    <n v="1002"/>
    <s v="A"/>
    <n v="469"/>
    <s v="44852อังคาร1002"/>
  </r>
  <r>
    <x v="290"/>
    <s v="อังคาร"/>
    <n v="1002"/>
    <s v="B"/>
    <n v="23400"/>
    <s v="44852อังคาร1002"/>
  </r>
  <r>
    <x v="290"/>
    <s v="อังคาร"/>
    <n v="1003"/>
    <s v="A"/>
    <n v="59989"/>
    <s v="44852อังคาร1003"/>
  </r>
  <r>
    <x v="290"/>
    <s v="อังคาร"/>
    <n v="1003"/>
    <s v="B"/>
    <n v="49981"/>
    <s v="44852อังคาร1003"/>
  </r>
  <r>
    <x v="291"/>
    <s v="พุธ"/>
    <n v="1001"/>
    <s v="A"/>
    <n v="27133"/>
    <s v="44853พุธ1001"/>
  </r>
  <r>
    <x v="291"/>
    <s v="พุธ"/>
    <n v="1001"/>
    <s v="B"/>
    <n v="26517"/>
    <s v="44853พุธ1001"/>
  </r>
  <r>
    <x v="291"/>
    <s v="พุธ"/>
    <n v="1002"/>
    <s v="A"/>
    <n v="26293"/>
    <s v="44853พุธ1002"/>
  </r>
  <r>
    <x v="291"/>
    <s v="พุธ"/>
    <n v="1002"/>
    <s v="B"/>
    <n v="7152"/>
    <s v="44853พุธ1002"/>
  </r>
  <r>
    <x v="291"/>
    <s v="พุธ"/>
    <n v="1003"/>
    <s v="A"/>
    <n v="11273"/>
    <s v="44853พุธ1003"/>
  </r>
  <r>
    <x v="291"/>
    <s v="พุธ"/>
    <n v="1003"/>
    <s v="B"/>
    <n v="1268"/>
    <s v="44853พุธ1003"/>
  </r>
  <r>
    <x v="292"/>
    <s v="พฤหัสบดี"/>
    <n v="1001"/>
    <s v="A"/>
    <n v="5652"/>
    <s v="44854พฤหัสบดี1001"/>
  </r>
  <r>
    <x v="292"/>
    <s v="พฤหัสบดี"/>
    <n v="1001"/>
    <s v="B"/>
    <n v="4181"/>
    <s v="44854พฤหัสบดี1001"/>
  </r>
  <r>
    <x v="292"/>
    <s v="พฤหัสบดี"/>
    <n v="1002"/>
    <s v="A"/>
    <n v="52418"/>
    <s v="44854พฤหัสบดี1002"/>
  </r>
  <r>
    <x v="292"/>
    <s v="พฤหัสบดี"/>
    <n v="1002"/>
    <s v="B"/>
    <n v="2571"/>
    <s v="44854พฤหัสบดี1002"/>
  </r>
  <r>
    <x v="292"/>
    <s v="พฤหัสบดี"/>
    <n v="1003"/>
    <s v="A"/>
    <n v="46318"/>
    <s v="44854พฤหัสบดี1003"/>
  </r>
  <r>
    <x v="292"/>
    <s v="พฤหัสบดี"/>
    <n v="1003"/>
    <s v="B"/>
    <n v="91815"/>
    <s v="44854พฤหัสบดี1003"/>
  </r>
  <r>
    <x v="293"/>
    <s v="ศุกร์"/>
    <n v="1001"/>
    <s v="A"/>
    <n v="21967"/>
    <s v="44855ศุกร์1001"/>
  </r>
  <r>
    <x v="293"/>
    <s v="ศุกร์"/>
    <n v="1001"/>
    <s v="B"/>
    <n v="4242"/>
    <s v="44855ศุกร์1001"/>
  </r>
  <r>
    <x v="293"/>
    <s v="ศุกร์"/>
    <n v="1002"/>
    <s v="A"/>
    <n v="6005"/>
    <s v="44855ศุกร์1002"/>
  </r>
  <r>
    <x v="293"/>
    <s v="ศุกร์"/>
    <n v="1002"/>
    <s v="B"/>
    <n v="38356"/>
    <s v="44855ศุกร์1002"/>
  </r>
  <r>
    <x v="293"/>
    <s v="ศุกร์"/>
    <n v="1003"/>
    <s v="A"/>
    <n v="114561"/>
    <s v="44855ศุกร์1003"/>
  </r>
  <r>
    <x v="293"/>
    <s v="ศุกร์"/>
    <n v="1003"/>
    <s v="B"/>
    <n v="203"/>
    <s v="44855ศุกร์1003"/>
  </r>
  <r>
    <x v="294"/>
    <s v="เสาร์"/>
    <n v="1001"/>
    <s v="A"/>
    <n v="16342"/>
    <s v="44856เสาร์1001"/>
  </r>
  <r>
    <x v="294"/>
    <s v="เสาร์"/>
    <n v="1001"/>
    <s v="B"/>
    <n v="55448"/>
    <s v="44856เสาร์1001"/>
  </r>
  <r>
    <x v="294"/>
    <s v="เสาร์"/>
    <n v="1002"/>
    <s v="A"/>
    <n v="64440"/>
    <s v="44856เสาร์1002"/>
  </r>
  <r>
    <x v="294"/>
    <s v="เสาร์"/>
    <n v="1002"/>
    <s v="B"/>
    <n v="48259"/>
    <s v="44856เสาร์1002"/>
  </r>
  <r>
    <x v="294"/>
    <s v="เสาร์"/>
    <n v="1003"/>
    <s v="A"/>
    <n v="213576"/>
    <s v="44856เสาร์1003"/>
  </r>
  <r>
    <x v="294"/>
    <s v="เสาร์"/>
    <n v="1003"/>
    <s v="B"/>
    <n v="79608"/>
    <s v="44856เสาร์1003"/>
  </r>
  <r>
    <x v="295"/>
    <s v="อาทิตย์"/>
    <n v="1001"/>
    <s v="A"/>
    <n v="40244"/>
    <s v="44857อาทิตย์1001"/>
  </r>
  <r>
    <x v="295"/>
    <s v="อาทิตย์"/>
    <n v="1001"/>
    <s v="B"/>
    <n v="2521"/>
    <s v="44857อาทิตย์1001"/>
  </r>
  <r>
    <x v="295"/>
    <s v="อาทิตย์"/>
    <n v="1002"/>
    <s v="A"/>
    <n v="47947"/>
    <s v="44857อาทิตย์1002"/>
  </r>
  <r>
    <x v="295"/>
    <s v="อาทิตย์"/>
    <n v="1002"/>
    <s v="B"/>
    <n v="9878"/>
    <s v="44857อาทิตย์1002"/>
  </r>
  <r>
    <x v="295"/>
    <s v="อาทิตย์"/>
    <n v="1003"/>
    <s v="A"/>
    <n v="510558"/>
    <s v="44857อาทิตย์1003"/>
  </r>
  <r>
    <x v="295"/>
    <s v="อาทิตย์"/>
    <n v="1003"/>
    <s v="B"/>
    <n v="95620"/>
    <s v="44857อาทิตย์1003"/>
  </r>
  <r>
    <x v="296"/>
    <s v="จันทร์"/>
    <n v="1001"/>
    <s v="A"/>
    <n v="46018"/>
    <s v="44858จันทร์1001"/>
  </r>
  <r>
    <x v="296"/>
    <s v="จันทร์"/>
    <n v="1001"/>
    <s v="B"/>
    <n v="11396"/>
    <s v="44858จันทร์1001"/>
  </r>
  <r>
    <x v="296"/>
    <s v="จันทร์"/>
    <n v="1002"/>
    <s v="A"/>
    <n v="5614"/>
    <s v="44858จันทร์1002"/>
  </r>
  <r>
    <x v="296"/>
    <s v="จันทร์"/>
    <n v="1002"/>
    <s v="B"/>
    <n v="31767"/>
    <s v="44858จันทร์1002"/>
  </r>
  <r>
    <x v="296"/>
    <s v="จันทร์"/>
    <n v="1003"/>
    <s v="A"/>
    <n v="33192"/>
    <s v="44858จันทร์1003"/>
  </r>
  <r>
    <x v="296"/>
    <s v="จันทร์"/>
    <n v="1003"/>
    <s v="B"/>
    <n v="388"/>
    <s v="44858จันทร์1003"/>
  </r>
  <r>
    <x v="297"/>
    <s v="อังคาร"/>
    <n v="1001"/>
    <s v="A"/>
    <n v="28568"/>
    <s v="44859อังคาร1001"/>
  </r>
  <r>
    <x v="297"/>
    <s v="อังคาร"/>
    <n v="1001"/>
    <s v="B"/>
    <n v="64694"/>
    <s v="44859อังคาร1001"/>
  </r>
  <r>
    <x v="297"/>
    <s v="อังคาร"/>
    <n v="1002"/>
    <s v="A"/>
    <n v="13202"/>
    <s v="44859อังคาร1002"/>
  </r>
  <r>
    <x v="297"/>
    <s v="อังคาร"/>
    <n v="1002"/>
    <s v="B"/>
    <n v="7070"/>
    <s v="44859อังคาร1002"/>
  </r>
  <r>
    <x v="297"/>
    <s v="อังคาร"/>
    <n v="1003"/>
    <s v="A"/>
    <n v="22317"/>
    <s v="44859อังคาร1003"/>
  </r>
  <r>
    <x v="297"/>
    <s v="อังคาร"/>
    <n v="1003"/>
    <s v="B"/>
    <n v="9146"/>
    <s v="44859อังคาร1003"/>
  </r>
  <r>
    <x v="298"/>
    <s v="พุธ"/>
    <n v="1001"/>
    <s v="A"/>
    <n v="15799"/>
    <s v="44860พุธ1001"/>
  </r>
  <r>
    <x v="298"/>
    <s v="พุธ"/>
    <n v="1001"/>
    <s v="B"/>
    <n v="1459"/>
    <s v="44860พุธ1001"/>
  </r>
  <r>
    <x v="298"/>
    <s v="พุธ"/>
    <n v="1002"/>
    <s v="A"/>
    <n v="35032"/>
    <s v="44860พุธ1002"/>
  </r>
  <r>
    <x v="298"/>
    <s v="พุธ"/>
    <n v="1002"/>
    <s v="B"/>
    <n v="540"/>
    <s v="44860พุธ1002"/>
  </r>
  <r>
    <x v="298"/>
    <s v="พุธ"/>
    <n v="1003"/>
    <s v="A"/>
    <n v="4928"/>
    <s v="44860พุธ1003"/>
  </r>
  <r>
    <x v="298"/>
    <s v="พุธ"/>
    <n v="1003"/>
    <s v="B"/>
    <n v="32458"/>
    <s v="44860พุธ1003"/>
  </r>
  <r>
    <x v="299"/>
    <s v="พฤหัสบดี"/>
    <n v="1001"/>
    <s v="A"/>
    <n v="40215"/>
    <s v="44861พฤหัสบดี1001"/>
  </r>
  <r>
    <x v="299"/>
    <s v="พฤหัสบดี"/>
    <n v="1001"/>
    <s v="B"/>
    <n v="33441"/>
    <s v="44861พฤหัสบดี1001"/>
  </r>
  <r>
    <x v="299"/>
    <s v="พฤหัสบดี"/>
    <n v="1002"/>
    <s v="A"/>
    <n v="24211"/>
    <s v="44861พฤหัสบดี1002"/>
  </r>
  <r>
    <x v="299"/>
    <s v="พฤหัสบดี"/>
    <n v="1002"/>
    <s v="B"/>
    <n v="7314"/>
    <s v="44861พฤหัสบดี1002"/>
  </r>
  <r>
    <x v="299"/>
    <s v="พฤหัสบดี"/>
    <n v="1003"/>
    <s v="A"/>
    <n v="113838"/>
    <s v="44861พฤหัสบดี1003"/>
  </r>
  <r>
    <x v="299"/>
    <s v="พฤหัสบดี"/>
    <n v="1003"/>
    <s v="B"/>
    <n v="5251"/>
    <s v="44861พฤหัสบดี1003"/>
  </r>
  <r>
    <x v="300"/>
    <s v="ศุกร์"/>
    <n v="1001"/>
    <s v="A"/>
    <n v="60372"/>
    <s v="44862ศุกร์1001"/>
  </r>
  <r>
    <x v="300"/>
    <s v="ศุกร์"/>
    <n v="1001"/>
    <s v="B"/>
    <n v="7548"/>
    <s v="44862ศุกร์1001"/>
  </r>
  <r>
    <x v="300"/>
    <s v="ศุกร์"/>
    <n v="1002"/>
    <s v="A"/>
    <n v="64915"/>
    <s v="44862ศุกร์1002"/>
  </r>
  <r>
    <x v="300"/>
    <s v="ศุกร์"/>
    <n v="1002"/>
    <s v="B"/>
    <n v="1336"/>
    <s v="44862ศุกร์1002"/>
  </r>
  <r>
    <x v="300"/>
    <s v="ศุกร์"/>
    <n v="1003"/>
    <s v="A"/>
    <n v="98463"/>
    <s v="44862ศุกร์1003"/>
  </r>
  <r>
    <x v="300"/>
    <s v="ศุกร์"/>
    <n v="1003"/>
    <s v="B"/>
    <n v="35566"/>
    <s v="44862ศุกร์1003"/>
  </r>
  <r>
    <x v="301"/>
    <s v="เสาร์"/>
    <n v="1001"/>
    <s v="A"/>
    <n v="31152"/>
    <s v="44863เสาร์1001"/>
  </r>
  <r>
    <x v="301"/>
    <s v="เสาร์"/>
    <n v="1001"/>
    <s v="B"/>
    <n v="54230"/>
    <s v="44863เสาร์1001"/>
  </r>
  <r>
    <x v="301"/>
    <s v="เสาร์"/>
    <n v="1002"/>
    <s v="A"/>
    <n v="11695"/>
    <s v="44863เสาร์1002"/>
  </r>
  <r>
    <x v="301"/>
    <s v="เสาร์"/>
    <n v="1002"/>
    <s v="B"/>
    <n v="32687"/>
    <s v="44863เสาร์1002"/>
  </r>
  <r>
    <x v="301"/>
    <s v="เสาร์"/>
    <n v="1003"/>
    <s v="A"/>
    <n v="123330"/>
    <s v="44863เสาร์1003"/>
  </r>
  <r>
    <x v="301"/>
    <s v="เสาร์"/>
    <n v="1003"/>
    <s v="B"/>
    <n v="100564"/>
    <s v="44863เสาร์1003"/>
  </r>
  <r>
    <x v="302"/>
    <s v="อาทิตย์"/>
    <n v="1001"/>
    <s v="A"/>
    <n v="6173"/>
    <s v="44864อาทิตย์1001"/>
  </r>
  <r>
    <x v="302"/>
    <s v="อาทิตย์"/>
    <n v="1001"/>
    <s v="B"/>
    <n v="80420"/>
    <s v="44864อาทิตย์1001"/>
  </r>
  <r>
    <x v="302"/>
    <s v="อาทิตย์"/>
    <n v="1002"/>
    <s v="A"/>
    <n v="35936"/>
    <s v="44864อาทิตย์1002"/>
  </r>
  <r>
    <x v="302"/>
    <s v="อาทิตย์"/>
    <n v="1002"/>
    <s v="B"/>
    <n v="30001"/>
    <s v="44864อาทิตย์1002"/>
  </r>
  <r>
    <x v="302"/>
    <s v="อาทิตย์"/>
    <n v="1003"/>
    <s v="A"/>
    <n v="460691"/>
    <s v="44864อาทิตย์1003"/>
  </r>
  <r>
    <x v="302"/>
    <s v="อาทิตย์"/>
    <n v="1003"/>
    <s v="B"/>
    <n v="1597"/>
    <s v="44864อาทิตย์1003"/>
  </r>
  <r>
    <x v="303"/>
    <s v="จันทร์"/>
    <n v="1001"/>
    <s v="A"/>
    <n v="51438"/>
    <s v="44865จันทร์1001"/>
  </r>
  <r>
    <x v="303"/>
    <s v="จันทร์"/>
    <n v="1001"/>
    <s v="B"/>
    <n v="11773"/>
    <s v="44865จันทร์1001"/>
  </r>
  <r>
    <x v="303"/>
    <s v="จันทร์"/>
    <n v="1002"/>
    <s v="A"/>
    <n v="8768"/>
    <s v="44865จันทร์1002"/>
  </r>
  <r>
    <x v="303"/>
    <s v="จันทร์"/>
    <n v="1002"/>
    <s v="B"/>
    <n v="312"/>
    <s v="44865จันทร์1002"/>
  </r>
  <r>
    <x v="303"/>
    <s v="จันทร์"/>
    <n v="1003"/>
    <s v="A"/>
    <n v="51939"/>
    <s v="44865จันทร์1003"/>
  </r>
  <r>
    <x v="303"/>
    <s v="จันทร์"/>
    <n v="1003"/>
    <s v="B"/>
    <n v="16232"/>
    <s v="44865จันทร์1003"/>
  </r>
  <r>
    <x v="304"/>
    <s v="อังคาร"/>
    <n v="1001"/>
    <s v="A"/>
    <n v="196150"/>
    <s v="44866อังคาร1001"/>
  </r>
  <r>
    <x v="304"/>
    <s v="อังคาร"/>
    <n v="1001"/>
    <s v="B"/>
    <n v="37000"/>
    <s v="44866อังคาร1001"/>
  </r>
  <r>
    <x v="304"/>
    <s v="อังคาร"/>
    <n v="1002"/>
    <s v="A"/>
    <n v="23071"/>
    <s v="44866อังคาร1002"/>
  </r>
  <r>
    <x v="304"/>
    <s v="อังคาร"/>
    <n v="1002"/>
    <s v="B"/>
    <n v="22673"/>
    <s v="44866อังคาร1002"/>
  </r>
  <r>
    <x v="304"/>
    <s v="อังคาร"/>
    <n v="1003"/>
    <s v="A"/>
    <n v="223350"/>
    <s v="44866อังคาร1003"/>
  </r>
  <r>
    <x v="304"/>
    <s v="อังคาร"/>
    <n v="1003"/>
    <s v="B"/>
    <n v="44232"/>
    <s v="44866อังคาร1003"/>
  </r>
  <r>
    <x v="305"/>
    <s v="พุธ"/>
    <n v="1001"/>
    <s v="A"/>
    <n v="45185"/>
    <s v="44867พุธ1001"/>
  </r>
  <r>
    <x v="305"/>
    <s v="พุธ"/>
    <n v="1001"/>
    <s v="B"/>
    <n v="17712"/>
    <s v="44867พุธ1001"/>
  </r>
  <r>
    <x v="305"/>
    <s v="พุธ"/>
    <n v="1002"/>
    <s v="A"/>
    <n v="156386"/>
    <s v="44867พุธ1002"/>
  </r>
  <r>
    <x v="305"/>
    <s v="พุธ"/>
    <n v="1002"/>
    <s v="B"/>
    <n v="19338"/>
    <s v="44867พุธ1002"/>
  </r>
  <r>
    <x v="305"/>
    <s v="พุธ"/>
    <n v="1003"/>
    <s v="A"/>
    <n v="5265"/>
    <s v="44867พุธ1003"/>
  </r>
  <r>
    <x v="305"/>
    <s v="พุธ"/>
    <n v="1003"/>
    <s v="B"/>
    <n v="21061"/>
    <s v="44867พุธ1003"/>
  </r>
  <r>
    <x v="306"/>
    <s v="พฤหัสบดี"/>
    <n v="1001"/>
    <s v="A"/>
    <n v="183190"/>
    <s v="44868พฤหัสบดี1001"/>
  </r>
  <r>
    <x v="306"/>
    <s v="พฤหัสบดี"/>
    <n v="1001"/>
    <s v="B"/>
    <n v="24298"/>
    <s v="44868พฤหัสบดี1001"/>
  </r>
  <r>
    <x v="306"/>
    <s v="พฤหัสบดี"/>
    <n v="1002"/>
    <s v="A"/>
    <n v="17894"/>
    <s v="44868พฤหัสบดี1002"/>
  </r>
  <r>
    <x v="306"/>
    <s v="พฤหัสบดี"/>
    <n v="1002"/>
    <s v="B"/>
    <n v="41719"/>
    <s v="44868พฤหัสบดี1002"/>
  </r>
  <r>
    <x v="306"/>
    <s v="พฤหัสบดี"/>
    <n v="1003"/>
    <s v="A"/>
    <n v="43926"/>
    <s v="44868พฤหัสบดี1003"/>
  </r>
  <r>
    <x v="306"/>
    <s v="พฤหัสบดี"/>
    <n v="1003"/>
    <s v="B"/>
    <n v="124988"/>
    <s v="44868พฤหัสบดี1003"/>
  </r>
  <r>
    <x v="307"/>
    <s v="ศุกร์"/>
    <n v="1001"/>
    <s v="A"/>
    <n v="95240"/>
    <s v="44869ศุกร์1001"/>
  </r>
  <r>
    <x v="307"/>
    <s v="ศุกร์"/>
    <n v="1001"/>
    <s v="B"/>
    <n v="50687"/>
    <s v="44869ศุกร์1001"/>
  </r>
  <r>
    <x v="307"/>
    <s v="ศุกร์"/>
    <n v="1002"/>
    <s v="A"/>
    <n v="3008"/>
    <s v="44869ศุกร์1002"/>
  </r>
  <r>
    <x v="307"/>
    <s v="ศุกร์"/>
    <n v="1002"/>
    <s v="B"/>
    <n v="15074"/>
    <s v="44869ศุกร์1002"/>
  </r>
  <r>
    <x v="307"/>
    <s v="ศุกร์"/>
    <n v="1003"/>
    <s v="A"/>
    <n v="22159"/>
    <s v="44869ศุกร์1003"/>
  </r>
  <r>
    <x v="307"/>
    <s v="ศุกร์"/>
    <n v="1003"/>
    <s v="B"/>
    <n v="13949"/>
    <s v="44869ศุกร์1003"/>
  </r>
  <r>
    <x v="308"/>
    <s v="เสาร์"/>
    <n v="1001"/>
    <s v="A"/>
    <n v="42907"/>
    <s v="44870เสาร์1001"/>
  </r>
  <r>
    <x v="308"/>
    <s v="เสาร์"/>
    <n v="1001"/>
    <s v="B"/>
    <n v="150217"/>
    <s v="44870เสาร์1001"/>
  </r>
  <r>
    <x v="308"/>
    <s v="เสาร์"/>
    <n v="1002"/>
    <s v="A"/>
    <n v="29856"/>
    <s v="44870เสาร์1002"/>
  </r>
  <r>
    <x v="308"/>
    <s v="เสาร์"/>
    <n v="1002"/>
    <s v="B"/>
    <n v="83457"/>
    <s v="44870เสาร์1002"/>
  </r>
  <r>
    <x v="308"/>
    <s v="เสาร์"/>
    <n v="1003"/>
    <s v="A"/>
    <n v="23206"/>
    <s v="44870เสาร์1003"/>
  </r>
  <r>
    <x v="308"/>
    <s v="เสาร์"/>
    <n v="1003"/>
    <s v="B"/>
    <n v="56983"/>
    <s v="44870เสาร์1003"/>
  </r>
  <r>
    <x v="309"/>
    <s v="อาทิตย์"/>
    <n v="1001"/>
    <s v="A"/>
    <n v="63564"/>
    <s v="44871อาทิตย์1001"/>
  </r>
  <r>
    <x v="309"/>
    <s v="อาทิตย์"/>
    <n v="1001"/>
    <s v="B"/>
    <n v="174662"/>
    <s v="44871อาทิตย์1001"/>
  </r>
  <r>
    <x v="309"/>
    <s v="อาทิตย์"/>
    <n v="1002"/>
    <s v="A"/>
    <n v="244510"/>
    <s v="44871อาทิตย์1002"/>
  </r>
  <r>
    <x v="309"/>
    <s v="อาทิตย์"/>
    <n v="1002"/>
    <s v="B"/>
    <n v="52025"/>
    <s v="44871อาทิตย์1002"/>
  </r>
  <r>
    <x v="309"/>
    <s v="อาทิตย์"/>
    <n v="1003"/>
    <s v="A"/>
    <n v="539234"/>
    <s v="44871อาทิตย์1003"/>
  </r>
  <r>
    <x v="309"/>
    <s v="อาทิตย์"/>
    <n v="1003"/>
    <s v="B"/>
    <n v="80645"/>
    <s v="44871อาทิตย์1003"/>
  </r>
  <r>
    <x v="310"/>
    <s v="จันทร์"/>
    <n v="1001"/>
    <s v="A"/>
    <n v="25251"/>
    <s v="44872จันทร์1001"/>
  </r>
  <r>
    <x v="310"/>
    <s v="จันทร์"/>
    <n v="1001"/>
    <s v="B"/>
    <n v="102477"/>
    <s v="44872จันทร์1001"/>
  </r>
  <r>
    <x v="310"/>
    <s v="จันทร์"/>
    <n v="1002"/>
    <s v="A"/>
    <n v="1649"/>
    <s v="44872จันทร์1002"/>
  </r>
  <r>
    <x v="310"/>
    <s v="จันทร์"/>
    <n v="1002"/>
    <s v="B"/>
    <n v="20404"/>
    <s v="44872จันทร์1002"/>
  </r>
  <r>
    <x v="310"/>
    <s v="จันทร์"/>
    <n v="1003"/>
    <s v="A"/>
    <n v="22329"/>
    <s v="44872จันทร์1003"/>
  </r>
  <r>
    <x v="310"/>
    <s v="จันทร์"/>
    <n v="1003"/>
    <s v="B"/>
    <n v="25231"/>
    <s v="44872จันทร์1003"/>
  </r>
  <r>
    <x v="311"/>
    <s v="อังคาร"/>
    <n v="1001"/>
    <s v="A"/>
    <n v="21767"/>
    <s v="44873อังคาร1001"/>
  </r>
  <r>
    <x v="311"/>
    <s v="อังคาร"/>
    <n v="1001"/>
    <s v="B"/>
    <n v="186"/>
    <s v="44873อังคาร1001"/>
  </r>
  <r>
    <x v="311"/>
    <s v="อังคาร"/>
    <n v="1002"/>
    <s v="A"/>
    <n v="8013"/>
    <s v="44873อังคาร1002"/>
  </r>
  <r>
    <x v="311"/>
    <s v="อังคาร"/>
    <n v="1002"/>
    <s v="B"/>
    <n v="39"/>
    <s v="44873อังคาร1002"/>
  </r>
  <r>
    <x v="311"/>
    <s v="อังคาร"/>
    <n v="1003"/>
    <s v="A"/>
    <n v="302654"/>
    <s v="44873อังคาร1003"/>
  </r>
  <r>
    <x v="311"/>
    <s v="อังคาร"/>
    <n v="1003"/>
    <s v="B"/>
    <n v="83712"/>
    <s v="44873อังคาร1003"/>
  </r>
  <r>
    <x v="312"/>
    <s v="พุธ"/>
    <n v="1001"/>
    <s v="A"/>
    <n v="75987"/>
    <s v="44874พุธ1001"/>
  </r>
  <r>
    <x v="312"/>
    <s v="พุธ"/>
    <n v="1001"/>
    <s v="B"/>
    <n v="59730"/>
    <s v="44874พุธ1001"/>
  </r>
  <r>
    <x v="312"/>
    <s v="พุธ"/>
    <n v="1002"/>
    <s v="A"/>
    <n v="78423"/>
    <s v="44874พุธ1002"/>
  </r>
  <r>
    <x v="312"/>
    <s v="พุธ"/>
    <n v="1002"/>
    <s v="B"/>
    <n v="56974"/>
    <s v="44874พุธ1002"/>
  </r>
  <r>
    <x v="312"/>
    <s v="พุธ"/>
    <n v="1003"/>
    <s v="A"/>
    <n v="28721"/>
    <s v="44874พุธ1003"/>
  </r>
  <r>
    <x v="312"/>
    <s v="พุธ"/>
    <n v="1003"/>
    <s v="B"/>
    <n v="50490"/>
    <s v="44874พุธ1003"/>
  </r>
  <r>
    <x v="313"/>
    <s v="พฤหัสบดี"/>
    <n v="1001"/>
    <s v="A"/>
    <n v="175927"/>
    <s v="44875พฤหัสบดี1001"/>
  </r>
  <r>
    <x v="313"/>
    <s v="พฤหัสบดี"/>
    <n v="1001"/>
    <s v="B"/>
    <n v="76792"/>
    <s v="44875พฤหัสบดี1001"/>
  </r>
  <r>
    <x v="313"/>
    <s v="พฤหัสบดี"/>
    <n v="1002"/>
    <s v="A"/>
    <n v="114383"/>
    <s v="44875พฤหัสบดี1002"/>
  </r>
  <r>
    <x v="313"/>
    <s v="พฤหัสบดี"/>
    <n v="1002"/>
    <s v="B"/>
    <n v="25980"/>
    <s v="44875พฤหัสบดี1002"/>
  </r>
  <r>
    <x v="313"/>
    <s v="พฤหัสบดี"/>
    <n v="1003"/>
    <s v="A"/>
    <n v="193256"/>
    <s v="44875พฤหัสบดี1003"/>
  </r>
  <r>
    <x v="313"/>
    <s v="พฤหัสบดี"/>
    <n v="1003"/>
    <s v="B"/>
    <n v="118769"/>
    <s v="44875พฤหัสบดี1003"/>
  </r>
  <r>
    <x v="314"/>
    <s v="ศุกร์"/>
    <n v="1001"/>
    <s v="A"/>
    <n v="59687"/>
    <s v="44876ศุกร์1001"/>
  </r>
  <r>
    <x v="314"/>
    <s v="ศุกร์"/>
    <n v="1001"/>
    <s v="B"/>
    <n v="1862"/>
    <s v="44876ศุกร์1001"/>
  </r>
  <r>
    <x v="314"/>
    <s v="ศุกร์"/>
    <n v="1002"/>
    <s v="A"/>
    <n v="135170"/>
    <s v="44876ศุกร์1002"/>
  </r>
  <r>
    <x v="314"/>
    <s v="ศุกร์"/>
    <n v="1002"/>
    <s v="B"/>
    <n v="1860500"/>
    <s v="44876ศุกร์1002"/>
  </r>
  <r>
    <x v="314"/>
    <s v="ศุกร์"/>
    <n v="1003"/>
    <s v="A"/>
    <n v="1038600"/>
    <s v="44876ศุกร์1003"/>
  </r>
  <r>
    <x v="314"/>
    <s v="ศุกร์"/>
    <n v="1003"/>
    <s v="B"/>
    <n v="5389"/>
    <s v="44876ศุกร์1003"/>
  </r>
  <r>
    <x v="315"/>
    <s v="เสาร์"/>
    <n v="1001"/>
    <s v="A"/>
    <n v="1577"/>
    <s v="44877เสาร์1001"/>
  </r>
  <r>
    <x v="315"/>
    <s v="เสาร์"/>
    <n v="1001"/>
    <s v="B"/>
    <n v="94977"/>
    <s v="44877เสาร์1001"/>
  </r>
  <r>
    <x v="315"/>
    <s v="เสาร์"/>
    <n v="1002"/>
    <s v="A"/>
    <n v="11428"/>
    <s v="44877เสาร์1002"/>
  </r>
  <r>
    <x v="315"/>
    <s v="เสาร์"/>
    <n v="1002"/>
    <s v="B"/>
    <n v="35147"/>
    <s v="44877เสาร์1002"/>
  </r>
  <r>
    <x v="315"/>
    <s v="เสาร์"/>
    <n v="1003"/>
    <s v="A"/>
    <n v="4849"/>
    <s v="44877เสาร์1003"/>
  </r>
  <r>
    <x v="315"/>
    <s v="เสาร์"/>
    <n v="1003"/>
    <s v="B"/>
    <n v="147989"/>
    <s v="44877เสาร์1003"/>
  </r>
  <r>
    <x v="316"/>
    <s v="อาทิตย์"/>
    <n v="1001"/>
    <s v="A"/>
    <n v="99127"/>
    <s v="44878อาทิตย์1001"/>
  </r>
  <r>
    <x v="316"/>
    <s v="อาทิตย์"/>
    <n v="1001"/>
    <s v="B"/>
    <n v="20664"/>
    <s v="44878อาทิตย์1001"/>
  </r>
  <r>
    <x v="316"/>
    <s v="อาทิตย์"/>
    <n v="1002"/>
    <s v="A"/>
    <n v="198132"/>
    <s v="44878อาทิตย์1002"/>
  </r>
  <r>
    <x v="316"/>
    <s v="อาทิตย์"/>
    <n v="1002"/>
    <s v="B"/>
    <n v="88193"/>
    <s v="44878อาทิตย์1002"/>
  </r>
  <r>
    <x v="316"/>
    <s v="อาทิตย์"/>
    <n v="1003"/>
    <s v="A"/>
    <n v="608199"/>
    <s v="44878อาทิตย์1003"/>
  </r>
  <r>
    <x v="316"/>
    <s v="อาทิตย์"/>
    <n v="1003"/>
    <s v="B"/>
    <n v="43535"/>
    <s v="44878อาทิตย์1003"/>
  </r>
  <r>
    <x v="317"/>
    <s v="จันทร์"/>
    <n v="1001"/>
    <s v="A"/>
    <n v="166722"/>
    <s v="44879จันทร์1001"/>
  </r>
  <r>
    <x v="317"/>
    <s v="จันทร์"/>
    <n v="1001"/>
    <s v="B"/>
    <n v="32613"/>
    <s v="44879จันทร์1001"/>
  </r>
  <r>
    <x v="317"/>
    <s v="จันทร์"/>
    <n v="1002"/>
    <s v="A"/>
    <n v="28873"/>
    <s v="44879จันทร์1002"/>
  </r>
  <r>
    <x v="317"/>
    <s v="จันทร์"/>
    <n v="1002"/>
    <s v="B"/>
    <n v="45391"/>
    <s v="44879จันทร์1002"/>
  </r>
  <r>
    <x v="317"/>
    <s v="จันทร์"/>
    <n v="1003"/>
    <s v="A"/>
    <n v="159144"/>
    <s v="44879จันทร์1003"/>
  </r>
  <r>
    <x v="317"/>
    <s v="จันทร์"/>
    <n v="1003"/>
    <s v="B"/>
    <n v="28601"/>
    <s v="44879จันทร์1003"/>
  </r>
  <r>
    <x v="318"/>
    <s v="อังคาร"/>
    <n v="1001"/>
    <s v="A"/>
    <n v="123714"/>
    <s v="44880อังคาร1001"/>
  </r>
  <r>
    <x v="318"/>
    <s v="อังคาร"/>
    <n v="1001"/>
    <s v="B"/>
    <n v="113259"/>
    <s v="44880อังคาร1001"/>
  </r>
  <r>
    <x v="318"/>
    <s v="อังคาร"/>
    <n v="1002"/>
    <s v="A"/>
    <n v="54108"/>
    <s v="44880อังคาร1002"/>
  </r>
  <r>
    <x v="318"/>
    <s v="อังคาร"/>
    <n v="1002"/>
    <s v="B"/>
    <n v="41621"/>
    <s v="44880อังคาร1002"/>
  </r>
  <r>
    <x v="318"/>
    <s v="อังคาร"/>
    <n v="1003"/>
    <s v="A"/>
    <n v="19734"/>
    <s v="44880อังคาร1003"/>
  </r>
  <r>
    <x v="318"/>
    <s v="อังคาร"/>
    <n v="1003"/>
    <s v="B"/>
    <n v="73463"/>
    <s v="44880อังคาร1003"/>
  </r>
  <r>
    <x v="319"/>
    <s v="พุธ"/>
    <n v="1001"/>
    <s v="A"/>
    <n v="49932"/>
    <s v="44881พุธ1001"/>
  </r>
  <r>
    <x v="319"/>
    <s v="พุธ"/>
    <n v="1001"/>
    <s v="B"/>
    <n v="68452"/>
    <s v="44881พุธ1001"/>
  </r>
  <r>
    <x v="319"/>
    <s v="พุธ"/>
    <n v="1002"/>
    <s v="A"/>
    <n v="59337"/>
    <s v="44881พุธ1002"/>
  </r>
  <r>
    <x v="319"/>
    <s v="พุธ"/>
    <n v="1002"/>
    <s v="B"/>
    <n v="41589"/>
    <s v="44881พุธ1002"/>
  </r>
  <r>
    <x v="319"/>
    <s v="พุธ"/>
    <n v="1003"/>
    <s v="A"/>
    <n v="28830"/>
    <s v="44881พุธ1003"/>
  </r>
  <r>
    <x v="319"/>
    <s v="พุธ"/>
    <n v="1003"/>
    <s v="B"/>
    <n v="90402"/>
    <s v="44881พุธ1003"/>
  </r>
  <r>
    <x v="320"/>
    <s v="พฤหัสบดี"/>
    <n v="1001"/>
    <s v="A"/>
    <n v="91620"/>
    <s v="44882พฤหัสบดี1001"/>
  </r>
  <r>
    <x v="320"/>
    <s v="พฤหัสบดี"/>
    <n v="1001"/>
    <s v="B"/>
    <n v="41724"/>
    <s v="44882พฤหัสบดี1001"/>
  </r>
  <r>
    <x v="320"/>
    <s v="พฤหัสบดี"/>
    <n v="1002"/>
    <s v="A"/>
    <n v="121315"/>
    <s v="44882พฤหัสบดี1002"/>
  </r>
  <r>
    <x v="320"/>
    <s v="พฤหัสบดี"/>
    <n v="1002"/>
    <s v="B"/>
    <n v="9577"/>
    <s v="44882พฤหัสบดี1002"/>
  </r>
  <r>
    <x v="320"/>
    <s v="พฤหัสบดี"/>
    <n v="1003"/>
    <s v="A"/>
    <n v="6470"/>
    <s v="44882พฤหัสบดี1003"/>
  </r>
  <r>
    <x v="320"/>
    <s v="พฤหัสบดี"/>
    <n v="1003"/>
    <s v="B"/>
    <n v="18745"/>
    <s v="44882พฤหัสบดี1003"/>
  </r>
  <r>
    <x v="321"/>
    <s v="ศุกร์"/>
    <n v="1001"/>
    <s v="A"/>
    <n v="54979"/>
    <s v="44883ศุกร์1001"/>
  </r>
  <r>
    <x v="321"/>
    <s v="ศุกร์"/>
    <n v="1001"/>
    <s v="B"/>
    <n v="105451"/>
    <s v="44883ศุกร์1001"/>
  </r>
  <r>
    <x v="321"/>
    <s v="ศุกร์"/>
    <n v="1002"/>
    <s v="A"/>
    <n v="18553"/>
    <s v="44883ศุกร์1002"/>
  </r>
  <r>
    <x v="321"/>
    <s v="ศุกร์"/>
    <n v="1002"/>
    <s v="B"/>
    <n v="45809"/>
    <s v="44883ศุกร์1002"/>
  </r>
  <r>
    <x v="321"/>
    <s v="ศุกร์"/>
    <n v="1003"/>
    <s v="A"/>
    <n v="8927"/>
    <s v="44883ศุกร์1003"/>
  </r>
  <r>
    <x v="321"/>
    <s v="ศุกร์"/>
    <n v="1003"/>
    <s v="B"/>
    <n v="15460"/>
    <s v="44883ศุกร์1003"/>
  </r>
  <r>
    <x v="322"/>
    <s v="เสาร์"/>
    <n v="1001"/>
    <s v="A"/>
    <n v="8776"/>
    <s v="44884เสาร์1001"/>
  </r>
  <r>
    <x v="322"/>
    <s v="เสาร์"/>
    <n v="1001"/>
    <s v="B"/>
    <n v="99381"/>
    <s v="44884เสาร์1001"/>
  </r>
  <r>
    <x v="322"/>
    <s v="เสาร์"/>
    <n v="1002"/>
    <s v="A"/>
    <n v="91602"/>
    <s v="44884เสาร์1002"/>
  </r>
  <r>
    <x v="322"/>
    <s v="เสาร์"/>
    <n v="1002"/>
    <s v="B"/>
    <n v="125383"/>
    <s v="44884เสาร์1002"/>
  </r>
  <r>
    <x v="322"/>
    <s v="เสาร์"/>
    <n v="1003"/>
    <s v="A"/>
    <n v="135899"/>
    <s v="44884เสาร์1003"/>
  </r>
  <r>
    <x v="322"/>
    <s v="เสาร์"/>
    <n v="1003"/>
    <s v="B"/>
    <n v="161987"/>
    <s v="44884เสาร์1003"/>
  </r>
  <r>
    <x v="323"/>
    <s v="อาทิตย์"/>
    <n v="1001"/>
    <s v="A"/>
    <n v="284765"/>
    <s v="44885อาทิตย์1001"/>
  </r>
  <r>
    <x v="323"/>
    <s v="อาทิตย์"/>
    <n v="1001"/>
    <s v="B"/>
    <n v="84175"/>
    <s v="44885อาทิตย์1001"/>
  </r>
  <r>
    <x v="323"/>
    <s v="อาทิตย์"/>
    <n v="1002"/>
    <s v="A"/>
    <n v="278663"/>
    <s v="44885อาทิตย์1002"/>
  </r>
  <r>
    <x v="323"/>
    <s v="อาทิตย์"/>
    <n v="1002"/>
    <s v="B"/>
    <n v="261389"/>
    <s v="44885อาทิตย์1002"/>
  </r>
  <r>
    <x v="323"/>
    <s v="อาทิตย์"/>
    <n v="1003"/>
    <s v="A"/>
    <n v="7370"/>
    <s v="44885อาทิตย์1003"/>
  </r>
  <r>
    <x v="323"/>
    <s v="อาทิตย์"/>
    <n v="1003"/>
    <s v="B"/>
    <n v="5377"/>
    <s v="44885อาทิตย์1003"/>
  </r>
  <r>
    <x v="324"/>
    <s v="จันทร์"/>
    <n v="1001"/>
    <s v="A"/>
    <n v="50670"/>
    <s v="44886จันทร์1001"/>
  </r>
  <r>
    <x v="324"/>
    <s v="จันทร์"/>
    <n v="1001"/>
    <s v="B"/>
    <n v="832"/>
    <s v="44886จันทร์1001"/>
  </r>
  <r>
    <x v="324"/>
    <s v="จันทร์"/>
    <n v="1002"/>
    <s v="A"/>
    <n v="20319"/>
    <s v="44886จันทร์1002"/>
  </r>
  <r>
    <x v="324"/>
    <s v="จันทร์"/>
    <n v="1002"/>
    <s v="B"/>
    <n v="4924"/>
    <s v="44886จันทร์1002"/>
  </r>
  <r>
    <x v="324"/>
    <s v="จันทร์"/>
    <n v="1003"/>
    <s v="A"/>
    <n v="23113"/>
    <s v="44886จันทร์1003"/>
  </r>
  <r>
    <x v="324"/>
    <s v="จันทร์"/>
    <n v="1003"/>
    <s v="B"/>
    <n v="138012"/>
    <s v="44886จันทร์1003"/>
  </r>
  <r>
    <x v="325"/>
    <s v="อังคาร"/>
    <n v="1001"/>
    <s v="A"/>
    <n v="165692"/>
    <s v="44887อังคาร1001"/>
  </r>
  <r>
    <x v="325"/>
    <s v="อังคาร"/>
    <n v="1001"/>
    <s v="B"/>
    <n v="9995"/>
    <s v="44887อังคาร1001"/>
  </r>
  <r>
    <x v="325"/>
    <s v="อังคาร"/>
    <n v="1002"/>
    <s v="A"/>
    <n v="42030"/>
    <s v="44887อังคาร1002"/>
  </r>
  <r>
    <x v="325"/>
    <s v="อังคาร"/>
    <n v="1002"/>
    <s v="B"/>
    <n v="82566"/>
    <s v="44887อังคาร1002"/>
  </r>
  <r>
    <x v="325"/>
    <s v="อังคาร"/>
    <n v="1003"/>
    <s v="A"/>
    <n v="27447"/>
    <s v="44887อังคาร1003"/>
  </r>
  <r>
    <x v="325"/>
    <s v="อังคาร"/>
    <n v="1003"/>
    <s v="B"/>
    <n v="31145"/>
    <s v="44887อังคาร1003"/>
  </r>
  <r>
    <x v="326"/>
    <s v="พุธ"/>
    <n v="1001"/>
    <s v="A"/>
    <n v="30156"/>
    <s v="44888พุธ1001"/>
  </r>
  <r>
    <x v="326"/>
    <s v="พุธ"/>
    <n v="1001"/>
    <s v="B"/>
    <n v="59116"/>
    <s v="44888พุธ1001"/>
  </r>
  <r>
    <x v="326"/>
    <s v="พุธ"/>
    <n v="1002"/>
    <s v="A"/>
    <n v="9455"/>
    <s v="44888พุธ1002"/>
  </r>
  <r>
    <x v="326"/>
    <s v="พุธ"/>
    <n v="1002"/>
    <s v="B"/>
    <n v="23881"/>
    <s v="44888พุธ1002"/>
  </r>
  <r>
    <x v="326"/>
    <s v="พุธ"/>
    <n v="1003"/>
    <s v="A"/>
    <n v="3479"/>
    <s v="44888พุธ1003"/>
  </r>
  <r>
    <x v="326"/>
    <s v="พุธ"/>
    <n v="1003"/>
    <s v="B"/>
    <n v="51561"/>
    <s v="44888พุธ1003"/>
  </r>
  <r>
    <x v="327"/>
    <s v="พฤหัสบดี"/>
    <n v="1001"/>
    <s v="A"/>
    <n v="154008"/>
    <s v="44889พฤหัสบดี1001"/>
  </r>
  <r>
    <x v="327"/>
    <s v="พฤหัสบดี"/>
    <n v="1001"/>
    <s v="B"/>
    <n v="11490"/>
    <s v="44889พฤหัสบดี1001"/>
  </r>
  <r>
    <x v="327"/>
    <s v="พฤหัสบดี"/>
    <n v="1002"/>
    <s v="A"/>
    <n v="33411"/>
    <s v="44889พฤหัสบดี1002"/>
  </r>
  <r>
    <x v="327"/>
    <s v="พฤหัสบดี"/>
    <n v="1002"/>
    <s v="B"/>
    <n v="52557"/>
    <s v="44889พฤหัสบดี1002"/>
  </r>
  <r>
    <x v="327"/>
    <s v="พฤหัสบดี"/>
    <n v="1003"/>
    <s v="A"/>
    <n v="143851"/>
    <s v="44889พฤหัสบดี1003"/>
  </r>
  <r>
    <x v="327"/>
    <s v="พฤหัสบดี"/>
    <n v="1003"/>
    <s v="B"/>
    <n v="7368"/>
    <s v="44889พฤหัสบดี1003"/>
  </r>
  <r>
    <x v="328"/>
    <s v="ศุกร์"/>
    <n v="1001"/>
    <s v="A"/>
    <n v="25676"/>
    <s v="44890ศุกร์1001"/>
  </r>
  <r>
    <x v="328"/>
    <s v="ศุกร์"/>
    <n v="1001"/>
    <s v="B"/>
    <n v="1453"/>
    <s v="44890ศุกร์1001"/>
  </r>
  <r>
    <x v="328"/>
    <s v="ศุกร์"/>
    <n v="1002"/>
    <s v="A"/>
    <n v="43662"/>
    <s v="44890ศุกร์1002"/>
  </r>
  <r>
    <x v="328"/>
    <s v="ศุกร์"/>
    <n v="1002"/>
    <s v="B"/>
    <n v="46422"/>
    <s v="44890ศุกร์1002"/>
  </r>
  <r>
    <x v="328"/>
    <s v="ศุกร์"/>
    <n v="1003"/>
    <s v="A"/>
    <n v="89394"/>
    <s v="44890ศุกร์1003"/>
  </r>
  <r>
    <x v="328"/>
    <s v="ศุกร์"/>
    <n v="1003"/>
    <s v="B"/>
    <n v="148062"/>
    <s v="44890ศุกร์1003"/>
  </r>
  <r>
    <x v="329"/>
    <s v="เสาร์"/>
    <n v="1001"/>
    <s v="A"/>
    <n v="112516"/>
    <s v="44891เสาร์1001"/>
  </r>
  <r>
    <x v="329"/>
    <s v="เสาร์"/>
    <n v="1001"/>
    <s v="B"/>
    <n v="86026"/>
    <s v="44891เสาร์1001"/>
  </r>
  <r>
    <x v="329"/>
    <s v="เสาร์"/>
    <n v="1002"/>
    <s v="A"/>
    <n v="5638"/>
    <s v="44891เสาร์1002"/>
  </r>
  <r>
    <x v="329"/>
    <s v="เสาร์"/>
    <n v="1002"/>
    <s v="B"/>
    <n v="37796"/>
    <s v="44891เสาร์1002"/>
  </r>
  <r>
    <x v="329"/>
    <s v="เสาร์"/>
    <n v="1003"/>
    <s v="A"/>
    <n v="350993"/>
    <s v="44891เสาร์1003"/>
  </r>
  <r>
    <x v="329"/>
    <s v="เสาร์"/>
    <n v="1003"/>
    <s v="B"/>
    <n v="141862"/>
    <s v="44891เสาร์1003"/>
  </r>
  <r>
    <x v="330"/>
    <s v="อาทิตย์"/>
    <n v="1001"/>
    <s v="A"/>
    <n v="61716"/>
    <s v="44892อาทิตย์1001"/>
  </r>
  <r>
    <x v="330"/>
    <s v="อาทิตย์"/>
    <n v="1001"/>
    <s v="B"/>
    <n v="210151"/>
    <s v="44892อาทิตย์1001"/>
  </r>
  <r>
    <x v="330"/>
    <s v="อาทิตย์"/>
    <n v="1002"/>
    <s v="A"/>
    <n v="509856"/>
    <s v="44892อาทิตย์1002"/>
  </r>
  <r>
    <x v="330"/>
    <s v="อาทิตย์"/>
    <n v="1002"/>
    <s v="B"/>
    <n v="17717"/>
    <s v="44892อาทิตย์1002"/>
  </r>
  <r>
    <x v="330"/>
    <s v="อาทิตย์"/>
    <n v="1003"/>
    <s v="A"/>
    <n v="313112"/>
    <s v="44892อาทิตย์1003"/>
  </r>
  <r>
    <x v="330"/>
    <s v="อาทิตย์"/>
    <n v="1003"/>
    <s v="B"/>
    <n v="36485"/>
    <s v="44892อาทิตย์1003"/>
  </r>
  <r>
    <x v="331"/>
    <s v="จันทร์"/>
    <n v="1001"/>
    <s v="A"/>
    <n v="10137"/>
    <s v="44893จันทร์1001"/>
  </r>
  <r>
    <x v="331"/>
    <s v="จันทร์"/>
    <n v="1001"/>
    <s v="B"/>
    <n v="5755"/>
    <s v="44893จันทร์1001"/>
  </r>
  <r>
    <x v="331"/>
    <s v="จันทร์"/>
    <n v="1002"/>
    <s v="A"/>
    <n v="66289"/>
    <s v="44893จันทร์1002"/>
  </r>
  <r>
    <x v="331"/>
    <s v="จันทร์"/>
    <n v="1002"/>
    <s v="B"/>
    <n v="55796"/>
    <s v="44893จันทร์1002"/>
  </r>
  <r>
    <x v="331"/>
    <s v="จันทร์"/>
    <n v="1003"/>
    <s v="A"/>
    <n v="22882"/>
    <s v="44893จันทร์1003"/>
  </r>
  <r>
    <x v="331"/>
    <s v="จันทร์"/>
    <n v="1003"/>
    <s v="B"/>
    <n v="29613"/>
    <s v="44893จันทร์1003"/>
  </r>
  <r>
    <x v="332"/>
    <s v="อังคาร"/>
    <n v="1001"/>
    <s v="A"/>
    <n v="154113"/>
    <s v="44894อังคาร1001"/>
  </r>
  <r>
    <x v="332"/>
    <s v="อังคาร"/>
    <n v="1001"/>
    <s v="B"/>
    <n v="36977"/>
    <s v="44894อังคาร1001"/>
  </r>
  <r>
    <x v="332"/>
    <s v="อังคาร"/>
    <n v="1002"/>
    <s v="A"/>
    <n v="4625"/>
    <s v="44894อังคาร1002"/>
  </r>
  <r>
    <x v="332"/>
    <s v="อังคาร"/>
    <n v="1002"/>
    <s v="B"/>
    <n v="24070"/>
    <s v="44894อังคาร1002"/>
  </r>
  <r>
    <x v="332"/>
    <s v="อังคาร"/>
    <n v="1003"/>
    <s v="A"/>
    <n v="4856"/>
    <s v="44894อังคาร1003"/>
  </r>
  <r>
    <x v="332"/>
    <s v="อังคาร"/>
    <n v="1003"/>
    <s v="B"/>
    <n v="40409"/>
    <s v="44894อังคาร1003"/>
  </r>
  <r>
    <x v="333"/>
    <s v="พุธ"/>
    <n v="1001"/>
    <s v="A"/>
    <n v="41911"/>
    <s v="44895พุธ1001"/>
  </r>
  <r>
    <x v="333"/>
    <s v="พุธ"/>
    <n v="1001"/>
    <s v="B"/>
    <n v="28881"/>
    <s v="44895พุธ1001"/>
  </r>
  <r>
    <x v="333"/>
    <s v="พุธ"/>
    <n v="1002"/>
    <s v="A"/>
    <n v="135932"/>
    <s v="44895พุธ1002"/>
  </r>
  <r>
    <x v="333"/>
    <s v="พุธ"/>
    <n v="1002"/>
    <s v="B"/>
    <n v="2870"/>
    <s v="44895พุธ1002"/>
  </r>
  <r>
    <x v="333"/>
    <s v="พุธ"/>
    <n v="1003"/>
    <s v="A"/>
    <n v="55077"/>
    <s v="44895พุธ1003"/>
  </r>
  <r>
    <x v="333"/>
    <s v="พุธ"/>
    <n v="1003"/>
    <s v="B"/>
    <n v="82431"/>
    <s v="44895พุธ1003"/>
  </r>
  <r>
    <x v="334"/>
    <s v="พฤหัสบดี"/>
    <n v="1001"/>
    <s v="A"/>
    <n v="300818"/>
    <s v="44896พฤหัสบดี1001"/>
  </r>
  <r>
    <x v="334"/>
    <s v="พฤหัสบดี"/>
    <n v="1001"/>
    <s v="B"/>
    <n v="641"/>
    <s v="44896พฤหัสบดี1001"/>
  </r>
  <r>
    <x v="334"/>
    <s v="พฤหัสบดี"/>
    <n v="1002"/>
    <s v="A"/>
    <n v="259978"/>
    <s v="44896พฤหัสบดี1002"/>
  </r>
  <r>
    <x v="334"/>
    <s v="พฤหัสบดี"/>
    <n v="1002"/>
    <s v="B"/>
    <n v="108024"/>
    <s v="44896พฤหัสบดี1002"/>
  </r>
  <r>
    <x v="334"/>
    <s v="พฤหัสบดี"/>
    <n v="1003"/>
    <s v="A"/>
    <n v="81266"/>
    <s v="44896พฤหัสบดี1003"/>
  </r>
  <r>
    <x v="334"/>
    <s v="พฤหัสบดี"/>
    <n v="1003"/>
    <s v="B"/>
    <n v="85294"/>
    <s v="44896พฤหัสบดี1003"/>
  </r>
  <r>
    <x v="335"/>
    <s v="ศุกร์"/>
    <n v="1001"/>
    <s v="A"/>
    <n v="304550"/>
    <s v="44897ศุกร์1001"/>
  </r>
  <r>
    <x v="335"/>
    <s v="ศุกร์"/>
    <n v="1001"/>
    <s v="B"/>
    <n v="136418"/>
    <s v="44897ศุกร์1001"/>
  </r>
  <r>
    <x v="335"/>
    <s v="ศุกร์"/>
    <n v="1002"/>
    <s v="A"/>
    <n v="36806"/>
    <s v="44897ศุกร์1002"/>
  </r>
  <r>
    <x v="335"/>
    <s v="ศุกร์"/>
    <n v="1002"/>
    <s v="B"/>
    <n v="19452"/>
    <s v="44897ศุกร์1002"/>
  </r>
  <r>
    <x v="335"/>
    <s v="ศุกร์"/>
    <n v="1003"/>
    <s v="A"/>
    <n v="170188"/>
    <s v="44897ศุกร์1003"/>
  </r>
  <r>
    <x v="335"/>
    <s v="ศุกร์"/>
    <n v="1003"/>
    <s v="B"/>
    <n v="6066"/>
    <s v="44897ศุกร์1003"/>
  </r>
  <r>
    <x v="336"/>
    <s v="เสาร์"/>
    <n v="1001"/>
    <s v="A"/>
    <n v="73705"/>
    <s v="44898เสาร์1001"/>
  </r>
  <r>
    <x v="336"/>
    <s v="เสาร์"/>
    <n v="1001"/>
    <s v="B"/>
    <n v="60109"/>
    <s v="44898เสาร์1001"/>
  </r>
  <r>
    <x v="336"/>
    <s v="เสาร์"/>
    <n v="1002"/>
    <s v="A"/>
    <n v="41066"/>
    <s v="44898เสาร์1002"/>
  </r>
  <r>
    <x v="336"/>
    <s v="เสาร์"/>
    <n v="1002"/>
    <s v="B"/>
    <n v="20320"/>
    <s v="44898เสาร์1002"/>
  </r>
  <r>
    <x v="336"/>
    <s v="เสาร์"/>
    <n v="1003"/>
    <s v="A"/>
    <n v="781"/>
    <s v="44898เสาร์1003"/>
  </r>
  <r>
    <x v="336"/>
    <s v="เสาร์"/>
    <n v="1003"/>
    <s v="B"/>
    <n v="51884"/>
    <s v="44898เสาร์1003"/>
  </r>
  <r>
    <x v="337"/>
    <s v="อาทิตย์"/>
    <n v="1001"/>
    <s v="A"/>
    <n v="838797"/>
    <s v="44899อาทิตย์1001"/>
  </r>
  <r>
    <x v="337"/>
    <s v="อาทิตย์"/>
    <n v="1001"/>
    <s v="B"/>
    <n v="3101"/>
    <s v="44899อาทิตย์1001"/>
  </r>
  <r>
    <x v="337"/>
    <s v="อาทิตย์"/>
    <n v="1002"/>
    <s v="A"/>
    <n v="327750"/>
    <s v="44899อาทิตย์1002"/>
  </r>
  <r>
    <x v="337"/>
    <s v="อาทิตย์"/>
    <n v="1002"/>
    <s v="B"/>
    <n v="22965"/>
    <s v="44899อาทิตย์1002"/>
  </r>
  <r>
    <x v="337"/>
    <s v="อาทิตย์"/>
    <n v="1003"/>
    <s v="A"/>
    <n v="308681"/>
    <s v="44899อาทิตย์1003"/>
  </r>
  <r>
    <x v="337"/>
    <s v="อาทิตย์"/>
    <n v="1003"/>
    <s v="B"/>
    <n v="192124"/>
    <s v="44899อาทิตย์1003"/>
  </r>
  <r>
    <x v="338"/>
    <s v="จันทร์"/>
    <n v="1001"/>
    <s v="A"/>
    <n v="32398"/>
    <s v="44900จันทร์1001"/>
  </r>
  <r>
    <x v="338"/>
    <s v="จันทร์"/>
    <n v="1001"/>
    <s v="B"/>
    <n v="2413"/>
    <s v="44900จันทร์1001"/>
  </r>
  <r>
    <x v="338"/>
    <s v="จันทร์"/>
    <n v="1002"/>
    <s v="A"/>
    <n v="3821"/>
    <s v="44900จันทร์1002"/>
  </r>
  <r>
    <x v="338"/>
    <s v="จันทร์"/>
    <n v="1002"/>
    <s v="B"/>
    <n v="57013"/>
    <s v="44900จันทร์1002"/>
  </r>
  <r>
    <x v="338"/>
    <s v="จันทร์"/>
    <n v="1003"/>
    <s v="A"/>
    <n v="257115"/>
    <s v="44900จันทร์1003"/>
  </r>
  <r>
    <x v="338"/>
    <s v="จันทร์"/>
    <n v="1003"/>
    <s v="B"/>
    <n v="107497"/>
    <s v="44900จันทร์1003"/>
  </r>
  <r>
    <x v="339"/>
    <s v="อังคาร"/>
    <n v="1001"/>
    <s v="A"/>
    <n v="188865"/>
    <s v="44901อังคาร1001"/>
  </r>
  <r>
    <x v="339"/>
    <s v="อังคาร"/>
    <n v="1001"/>
    <s v="B"/>
    <n v="19010"/>
    <s v="44901อังคาร1001"/>
  </r>
  <r>
    <x v="339"/>
    <s v="อังคาร"/>
    <n v="1002"/>
    <s v="A"/>
    <n v="122717"/>
    <s v="44901อังคาร1002"/>
  </r>
  <r>
    <x v="339"/>
    <s v="อังคาร"/>
    <n v="1002"/>
    <s v="B"/>
    <n v="2444"/>
    <s v="44901อังคาร1002"/>
  </r>
  <r>
    <x v="339"/>
    <s v="อังคาร"/>
    <n v="1003"/>
    <s v="A"/>
    <n v="176334"/>
    <s v="44901อังคาร1003"/>
  </r>
  <r>
    <x v="339"/>
    <s v="อังคาร"/>
    <n v="1003"/>
    <s v="B"/>
    <n v="190846"/>
    <s v="44901อังคาร1003"/>
  </r>
  <r>
    <x v="340"/>
    <s v="พุธ"/>
    <n v="1001"/>
    <s v="A"/>
    <n v="135162"/>
    <s v="44902พุธ1001"/>
  </r>
  <r>
    <x v="340"/>
    <s v="พุธ"/>
    <n v="1001"/>
    <s v="B"/>
    <n v="16017"/>
    <s v="44902พุธ1001"/>
  </r>
  <r>
    <x v="340"/>
    <s v="พุธ"/>
    <n v="1002"/>
    <s v="A"/>
    <n v="17277"/>
    <s v="44902พุธ1002"/>
  </r>
  <r>
    <x v="340"/>
    <s v="พุธ"/>
    <n v="1002"/>
    <s v="B"/>
    <n v="84065"/>
    <s v="44902พุธ1002"/>
  </r>
  <r>
    <x v="340"/>
    <s v="พุธ"/>
    <n v="1003"/>
    <s v="A"/>
    <n v="39582"/>
    <s v="44902พุธ1003"/>
  </r>
  <r>
    <x v="340"/>
    <s v="พุธ"/>
    <n v="1003"/>
    <s v="B"/>
    <n v="39018"/>
    <s v="44902พุธ1003"/>
  </r>
  <r>
    <x v="341"/>
    <s v="พฤหัสบดี"/>
    <n v="1001"/>
    <s v="A"/>
    <n v="176638"/>
    <s v="44903พฤหัสบดี1001"/>
  </r>
  <r>
    <x v="341"/>
    <s v="พฤหัสบดี"/>
    <n v="1001"/>
    <s v="B"/>
    <n v="93142"/>
    <s v="44903พฤหัสบดี1001"/>
  </r>
  <r>
    <x v="341"/>
    <s v="พฤหัสบดี"/>
    <n v="1002"/>
    <s v="A"/>
    <n v="39131"/>
    <s v="44903พฤหัสบดี1002"/>
  </r>
  <r>
    <x v="341"/>
    <s v="พฤหัสบดี"/>
    <n v="1002"/>
    <s v="B"/>
    <n v="42175"/>
    <s v="44903พฤหัสบดี1002"/>
  </r>
  <r>
    <x v="341"/>
    <s v="พฤหัสบดี"/>
    <n v="1003"/>
    <s v="A"/>
    <n v="401153"/>
    <s v="44903พฤหัสบดี1003"/>
  </r>
  <r>
    <x v="341"/>
    <s v="พฤหัสบดี"/>
    <n v="1003"/>
    <s v="B"/>
    <n v="4070"/>
    <s v="44903พฤหัสบดี1003"/>
  </r>
  <r>
    <x v="342"/>
    <s v="ศุกร์"/>
    <n v="1001"/>
    <s v="A"/>
    <n v="20364"/>
    <s v="44904ศุกร์1001"/>
  </r>
  <r>
    <x v="342"/>
    <s v="ศุกร์"/>
    <n v="1001"/>
    <s v="B"/>
    <n v="4526"/>
    <s v="44904ศุกร์1001"/>
  </r>
  <r>
    <x v="342"/>
    <s v="ศุกร์"/>
    <n v="1002"/>
    <s v="A"/>
    <n v="30029"/>
    <s v="44904ศุกร์1002"/>
  </r>
  <r>
    <x v="342"/>
    <s v="ศุกร์"/>
    <n v="1002"/>
    <s v="B"/>
    <n v="1596"/>
    <s v="44904ศุกร์1002"/>
  </r>
  <r>
    <x v="342"/>
    <s v="ศุกร์"/>
    <n v="1003"/>
    <s v="A"/>
    <n v="57393"/>
    <s v="44904ศุกร์1003"/>
  </r>
  <r>
    <x v="342"/>
    <s v="ศุกร์"/>
    <n v="1003"/>
    <s v="B"/>
    <n v="97567"/>
    <s v="44904ศุกร์1003"/>
  </r>
  <r>
    <x v="343"/>
    <s v="เสาร์"/>
    <n v="1001"/>
    <s v="A"/>
    <n v="436370"/>
    <s v="44905เสาร์1001"/>
  </r>
  <r>
    <x v="343"/>
    <s v="เสาร์"/>
    <n v="1001"/>
    <s v="B"/>
    <n v="114333"/>
    <s v="44905เสาร์1001"/>
  </r>
  <r>
    <x v="343"/>
    <s v="เสาร์"/>
    <n v="1002"/>
    <s v="A"/>
    <n v="51256"/>
    <s v="44905เสาร์1002"/>
  </r>
  <r>
    <x v="343"/>
    <s v="เสาร์"/>
    <n v="1002"/>
    <s v="B"/>
    <n v="35320"/>
    <s v="44905เสาร์1002"/>
  </r>
  <r>
    <x v="343"/>
    <s v="เสาร์"/>
    <n v="1003"/>
    <s v="A"/>
    <n v="290687"/>
    <s v="44905เสาร์1003"/>
  </r>
  <r>
    <x v="343"/>
    <s v="เสาร์"/>
    <n v="1003"/>
    <s v="B"/>
    <n v="83318"/>
    <s v="44905เสาร์1003"/>
  </r>
  <r>
    <x v="344"/>
    <s v="อาทิตย์"/>
    <n v="1001"/>
    <s v="A"/>
    <n v="32670"/>
    <s v="44906อาทิตย์1001"/>
  </r>
  <r>
    <x v="344"/>
    <s v="อาทิตย์"/>
    <n v="1001"/>
    <s v="B"/>
    <n v="457530"/>
    <s v="44906อาทิตย์1001"/>
  </r>
  <r>
    <x v="344"/>
    <s v="อาทิตย์"/>
    <n v="1002"/>
    <s v="A"/>
    <n v="360125"/>
    <s v="44906อาทิตย์1002"/>
  </r>
  <r>
    <x v="344"/>
    <s v="อาทิตย์"/>
    <n v="1002"/>
    <s v="B"/>
    <n v="205474"/>
    <s v="44906อาทิตย์1002"/>
  </r>
  <r>
    <x v="344"/>
    <s v="อาทิตย์"/>
    <n v="1003"/>
    <s v="A"/>
    <n v="753894"/>
    <s v="44906อาทิตย์1003"/>
  </r>
  <r>
    <x v="344"/>
    <s v="อาทิตย์"/>
    <n v="1003"/>
    <s v="B"/>
    <n v="237857"/>
    <s v="44906อาทิตย์1003"/>
  </r>
  <r>
    <x v="345"/>
    <s v="จันทร์"/>
    <n v="1001"/>
    <s v="A"/>
    <n v="26975"/>
    <s v="44907จันทร์1001"/>
  </r>
  <r>
    <x v="345"/>
    <s v="จันทร์"/>
    <n v="1001"/>
    <s v="B"/>
    <n v="120119"/>
    <s v="44907จันทร์1001"/>
  </r>
  <r>
    <x v="345"/>
    <s v="จันทร์"/>
    <n v="1002"/>
    <s v="A"/>
    <n v="93239"/>
    <s v="44907จันทร์1002"/>
  </r>
  <r>
    <x v="345"/>
    <s v="จันทร์"/>
    <n v="1002"/>
    <s v="B"/>
    <n v="15386"/>
    <s v="44907จันทร์1002"/>
  </r>
  <r>
    <x v="345"/>
    <s v="จันทร์"/>
    <n v="1003"/>
    <s v="A"/>
    <n v="317811"/>
    <s v="44907จันทร์1003"/>
  </r>
  <r>
    <x v="345"/>
    <s v="จันทร์"/>
    <n v="1003"/>
    <s v="B"/>
    <n v="187118"/>
    <s v="44907จันทร์1003"/>
  </r>
  <r>
    <x v="346"/>
    <s v="อังคาร"/>
    <n v="1001"/>
    <s v="A"/>
    <n v="12166"/>
    <s v="44908อังคาร1001"/>
  </r>
  <r>
    <x v="346"/>
    <s v="อังคาร"/>
    <n v="1001"/>
    <s v="B"/>
    <n v="34339"/>
    <s v="44908อังคาร1001"/>
  </r>
  <r>
    <x v="346"/>
    <s v="อังคาร"/>
    <n v="1002"/>
    <s v="A"/>
    <n v="95492"/>
    <s v="44908อังคาร1002"/>
  </r>
  <r>
    <x v="346"/>
    <s v="อังคาร"/>
    <n v="1002"/>
    <s v="B"/>
    <n v="58534"/>
    <s v="44908อังคาร1002"/>
  </r>
  <r>
    <x v="346"/>
    <s v="อังคาร"/>
    <n v="1003"/>
    <s v="A"/>
    <n v="3113"/>
    <s v="44908อังคาร1003"/>
  </r>
  <r>
    <x v="346"/>
    <s v="อังคาร"/>
    <n v="1003"/>
    <s v="B"/>
    <n v="77575"/>
    <s v="44908อังคาร1003"/>
  </r>
  <r>
    <x v="347"/>
    <s v="พุธ"/>
    <n v="1001"/>
    <s v="A"/>
    <n v="23136"/>
    <s v="44909พุธ1001"/>
  </r>
  <r>
    <x v="347"/>
    <s v="พุธ"/>
    <n v="1001"/>
    <s v="B"/>
    <n v="202502"/>
    <s v="44909พุธ1001"/>
  </r>
  <r>
    <x v="347"/>
    <s v="พุธ"/>
    <n v="1002"/>
    <s v="A"/>
    <n v="49172"/>
    <s v="44909พุธ1002"/>
  </r>
  <r>
    <x v="347"/>
    <s v="พุธ"/>
    <n v="1002"/>
    <s v="B"/>
    <n v="7410"/>
    <s v="44909พุธ1002"/>
  </r>
  <r>
    <x v="347"/>
    <s v="พุธ"/>
    <n v="1003"/>
    <s v="A"/>
    <n v="210384"/>
    <s v="44909พุธ1003"/>
  </r>
  <r>
    <x v="347"/>
    <s v="พุธ"/>
    <n v="1003"/>
    <s v="B"/>
    <n v="112417"/>
    <s v="44909พุธ1003"/>
  </r>
  <r>
    <x v="348"/>
    <s v="พฤหัสบดี"/>
    <n v="1001"/>
    <s v="A"/>
    <n v="89915"/>
    <s v="44910พฤหัสบดี1001"/>
  </r>
  <r>
    <x v="348"/>
    <s v="พฤหัสบดี"/>
    <n v="1001"/>
    <s v="B"/>
    <n v="8752"/>
    <s v="44910พฤหัสบดี1001"/>
  </r>
  <r>
    <x v="348"/>
    <s v="พฤหัสบดี"/>
    <n v="1002"/>
    <s v="A"/>
    <n v="25696"/>
    <s v="44910พฤหัสบดี1002"/>
  </r>
  <r>
    <x v="348"/>
    <s v="พฤหัสบดี"/>
    <n v="1002"/>
    <s v="B"/>
    <n v="28021"/>
    <s v="44910พฤหัสบดี1002"/>
  </r>
  <r>
    <x v="348"/>
    <s v="พฤหัสบดี"/>
    <n v="1003"/>
    <s v="A"/>
    <n v="57631"/>
    <s v="44910พฤหัสบดี1003"/>
  </r>
  <r>
    <x v="348"/>
    <s v="พฤหัสบดี"/>
    <n v="1003"/>
    <s v="B"/>
    <n v="31202"/>
    <s v="44910พฤหัสบดี1003"/>
  </r>
  <r>
    <x v="349"/>
    <s v="ศุกร์"/>
    <n v="1001"/>
    <s v="A"/>
    <n v="12618"/>
    <s v="44911ศุกร์1001"/>
  </r>
  <r>
    <x v="349"/>
    <s v="ศุกร์"/>
    <n v="1001"/>
    <s v="B"/>
    <n v="27559"/>
    <s v="44911ศุกร์1001"/>
  </r>
  <r>
    <x v="349"/>
    <s v="ศุกร์"/>
    <n v="1002"/>
    <s v="A"/>
    <n v="119442"/>
    <s v="44911ศุกร์1002"/>
  </r>
  <r>
    <x v="349"/>
    <s v="ศุกร์"/>
    <n v="1002"/>
    <s v="B"/>
    <n v="1020"/>
    <s v="44911ศุกร์1002"/>
  </r>
  <r>
    <x v="349"/>
    <s v="ศุกร์"/>
    <n v="1003"/>
    <s v="A"/>
    <n v="208294"/>
    <s v="44911ศุกร์1003"/>
  </r>
  <r>
    <x v="349"/>
    <s v="ศุกร์"/>
    <n v="1003"/>
    <s v="B"/>
    <n v="2531"/>
    <s v="44911ศุกร์1003"/>
  </r>
  <r>
    <x v="350"/>
    <s v="เสาร์"/>
    <n v="1001"/>
    <s v="A"/>
    <n v="20489"/>
    <s v="44912เสาร์1001"/>
  </r>
  <r>
    <x v="350"/>
    <s v="เสาร์"/>
    <n v="1001"/>
    <s v="B"/>
    <n v="142380"/>
    <s v="44912เสาร์1001"/>
  </r>
  <r>
    <x v="350"/>
    <s v="เสาร์"/>
    <n v="1002"/>
    <s v="A"/>
    <n v="60924"/>
    <s v="44912เสาร์1002"/>
  </r>
  <r>
    <x v="350"/>
    <s v="เสาร์"/>
    <n v="1002"/>
    <s v="B"/>
    <n v="21137"/>
    <s v="44912เสาร์1002"/>
  </r>
  <r>
    <x v="350"/>
    <s v="เสาร์"/>
    <n v="1003"/>
    <s v="A"/>
    <n v="381151"/>
    <s v="44912เสาร์1003"/>
  </r>
  <r>
    <x v="350"/>
    <s v="เสาร์"/>
    <n v="1003"/>
    <s v="B"/>
    <n v="65755"/>
    <s v="44912เสาร์1003"/>
  </r>
  <r>
    <x v="351"/>
    <s v="อาทิตย์"/>
    <n v="1001"/>
    <s v="A"/>
    <n v="23901"/>
    <s v="44913อาทิตย์1001"/>
  </r>
  <r>
    <x v="351"/>
    <s v="อาทิตย์"/>
    <n v="1001"/>
    <s v="B"/>
    <n v="326119"/>
    <s v="44913อาทิตย์1001"/>
  </r>
  <r>
    <x v="351"/>
    <s v="อาทิตย์"/>
    <n v="1002"/>
    <s v="A"/>
    <n v="39804"/>
    <s v="44913อาทิตย์1002"/>
  </r>
  <r>
    <x v="351"/>
    <s v="อาทิตย์"/>
    <n v="1002"/>
    <s v="B"/>
    <n v="183741"/>
    <s v="44913อาทิตย์1002"/>
  </r>
  <r>
    <x v="351"/>
    <s v="อาทิตย์"/>
    <n v="1003"/>
    <s v="A"/>
    <n v="510042"/>
    <s v="44913อาทิตย์1003"/>
  </r>
  <r>
    <x v="351"/>
    <s v="อาทิตย์"/>
    <n v="1003"/>
    <s v="B"/>
    <n v="36374"/>
    <s v="44913อาทิตย์1003"/>
  </r>
  <r>
    <x v="352"/>
    <s v="จันทร์"/>
    <n v="1001"/>
    <s v="A"/>
    <n v="139762"/>
    <s v="44914จันทร์1001"/>
  </r>
  <r>
    <x v="352"/>
    <s v="จันทร์"/>
    <n v="1001"/>
    <s v="B"/>
    <n v="80748"/>
    <s v="44914จันทร์1001"/>
  </r>
  <r>
    <x v="352"/>
    <s v="จันทร์"/>
    <n v="1002"/>
    <s v="A"/>
    <n v="72882"/>
    <s v="44914จันทร์1002"/>
  </r>
  <r>
    <x v="352"/>
    <s v="จันทร์"/>
    <n v="1002"/>
    <s v="B"/>
    <n v="26853"/>
    <s v="44914จันทร์1002"/>
  </r>
  <r>
    <x v="352"/>
    <s v="จันทร์"/>
    <n v="1003"/>
    <s v="A"/>
    <n v="147510"/>
    <s v="44914จันทร์1003"/>
  </r>
  <r>
    <x v="352"/>
    <s v="จันทร์"/>
    <n v="1003"/>
    <s v="B"/>
    <n v="235657"/>
    <s v="44914จันทร์1003"/>
  </r>
  <r>
    <x v="353"/>
    <s v="อังคาร"/>
    <n v="1001"/>
    <s v="A"/>
    <n v="4418"/>
    <s v="44915อังคาร1001"/>
  </r>
  <r>
    <x v="353"/>
    <s v="อังคาร"/>
    <n v="1001"/>
    <s v="B"/>
    <n v="7229"/>
    <s v="44915อังคาร1001"/>
  </r>
  <r>
    <x v="353"/>
    <s v="อังคาร"/>
    <n v="1002"/>
    <s v="A"/>
    <n v="2700"/>
    <s v="44915อังคาร1002"/>
  </r>
  <r>
    <x v="353"/>
    <s v="อังคาร"/>
    <n v="1002"/>
    <s v="B"/>
    <n v="45782"/>
    <s v="44915อังคาร1002"/>
  </r>
  <r>
    <x v="353"/>
    <s v="อังคาร"/>
    <n v="1003"/>
    <s v="A"/>
    <n v="127635"/>
    <s v="44915อังคาร1003"/>
  </r>
  <r>
    <x v="353"/>
    <s v="อังคาร"/>
    <n v="1003"/>
    <s v="B"/>
    <n v="12401"/>
    <s v="44915อังคาร1003"/>
  </r>
  <r>
    <x v="354"/>
    <s v="พุธ"/>
    <n v="1001"/>
    <s v="A"/>
    <n v="289421"/>
    <s v="44916พุธ1001"/>
  </r>
  <r>
    <x v="354"/>
    <s v="พุธ"/>
    <n v="1001"/>
    <s v="B"/>
    <n v="89365"/>
    <s v="44916พุธ1001"/>
  </r>
  <r>
    <x v="354"/>
    <s v="พุธ"/>
    <n v="1002"/>
    <s v="A"/>
    <n v="101719"/>
    <s v="44916พุธ1002"/>
  </r>
  <r>
    <x v="354"/>
    <s v="พุธ"/>
    <n v="1002"/>
    <s v="B"/>
    <n v="17587"/>
    <s v="44916พุธ1002"/>
  </r>
  <r>
    <x v="354"/>
    <s v="พุธ"/>
    <n v="1003"/>
    <s v="A"/>
    <n v="192844"/>
    <s v="44916พุธ1003"/>
  </r>
  <r>
    <x v="354"/>
    <s v="พุธ"/>
    <n v="1003"/>
    <s v="B"/>
    <n v="28898"/>
    <s v="44916พุธ1003"/>
  </r>
  <r>
    <x v="355"/>
    <s v="พฤหัสบดี"/>
    <n v="1001"/>
    <s v="A"/>
    <n v="368390"/>
    <s v="44917พฤหัสบดี1001"/>
  </r>
  <r>
    <x v="355"/>
    <s v="พฤหัสบดี"/>
    <n v="1001"/>
    <s v="B"/>
    <n v="34074"/>
    <s v="44917พฤหัสบดี1001"/>
  </r>
  <r>
    <x v="355"/>
    <s v="พฤหัสบดี"/>
    <n v="1002"/>
    <s v="A"/>
    <n v="79835"/>
    <s v="44917พฤหัสบดี1002"/>
  </r>
  <r>
    <x v="355"/>
    <s v="พฤหัสบดี"/>
    <n v="1002"/>
    <s v="B"/>
    <n v="929"/>
    <s v="44917พฤหัสบดี1002"/>
  </r>
  <r>
    <x v="355"/>
    <s v="พฤหัสบดี"/>
    <n v="1003"/>
    <s v="A"/>
    <n v="35856"/>
    <s v="44917พฤหัสบดี1003"/>
  </r>
  <r>
    <x v="355"/>
    <s v="พฤหัสบดี"/>
    <n v="1003"/>
    <s v="B"/>
    <n v="56698"/>
    <s v="44917พฤหัสบดี1003"/>
  </r>
  <r>
    <x v="356"/>
    <s v="ศุกร์"/>
    <n v="1001"/>
    <s v="A"/>
    <n v="188565"/>
    <s v="44918ศุกร์1001"/>
  </r>
  <r>
    <x v="356"/>
    <s v="ศุกร์"/>
    <n v="1001"/>
    <s v="B"/>
    <n v="4908"/>
    <s v="44918ศุกร์1001"/>
  </r>
  <r>
    <x v="356"/>
    <s v="ศุกร์"/>
    <n v="1002"/>
    <s v="A"/>
    <n v="180122"/>
    <s v="44918ศุกร์1002"/>
  </r>
  <r>
    <x v="356"/>
    <s v="ศุกร์"/>
    <n v="1002"/>
    <s v="B"/>
    <n v="3758"/>
    <s v="44918ศุกร์1002"/>
  </r>
  <r>
    <x v="356"/>
    <s v="ศุกร์"/>
    <n v="1003"/>
    <s v="A"/>
    <n v="272965"/>
    <s v="44918ศุกร์1003"/>
  </r>
  <r>
    <x v="356"/>
    <s v="ศุกร์"/>
    <n v="1003"/>
    <s v="B"/>
    <n v="8502"/>
    <s v="44918ศุกร์1003"/>
  </r>
  <r>
    <x v="357"/>
    <s v="เสาร์"/>
    <n v="1001"/>
    <s v="A"/>
    <n v="39307"/>
    <s v="44919เสาร์1001"/>
  </r>
  <r>
    <x v="357"/>
    <s v="เสาร์"/>
    <n v="1001"/>
    <s v="B"/>
    <n v="92101"/>
    <s v="44919เสาร์1001"/>
  </r>
  <r>
    <x v="357"/>
    <s v="เสาร์"/>
    <n v="1002"/>
    <s v="A"/>
    <n v="409221"/>
    <s v="44919เสาร์1002"/>
  </r>
  <r>
    <x v="357"/>
    <s v="เสาร์"/>
    <n v="1002"/>
    <s v="B"/>
    <n v="31848"/>
    <s v="44919เสาร์1002"/>
  </r>
  <r>
    <x v="357"/>
    <s v="เสาร์"/>
    <n v="1003"/>
    <s v="A"/>
    <n v="1004024"/>
    <s v="44919เสาร์1003"/>
  </r>
  <r>
    <x v="357"/>
    <s v="เสาร์"/>
    <n v="1003"/>
    <s v="B"/>
    <n v="310080"/>
    <s v="44919เสาร์1003"/>
  </r>
  <r>
    <x v="358"/>
    <s v="อาทิตย์"/>
    <n v="1001"/>
    <s v="A"/>
    <n v="594270"/>
    <s v="44920อาทิตย์1001"/>
  </r>
  <r>
    <x v="358"/>
    <s v="อาทิตย์"/>
    <n v="1001"/>
    <s v="B"/>
    <n v="23927"/>
    <s v="44920อาทิตย์1001"/>
  </r>
  <r>
    <x v="358"/>
    <s v="อาทิตย์"/>
    <n v="1002"/>
    <s v="A"/>
    <n v="15518"/>
    <s v="44920อาทิตย์1002"/>
  </r>
  <r>
    <x v="358"/>
    <s v="อาทิตย์"/>
    <n v="1002"/>
    <s v="B"/>
    <n v="9391"/>
    <s v="44920อาทิตย์1002"/>
  </r>
  <r>
    <x v="358"/>
    <s v="อาทิตย์"/>
    <n v="1003"/>
    <s v="A"/>
    <n v="1327144"/>
    <s v="44920อาทิตย์1003"/>
  </r>
  <r>
    <x v="358"/>
    <s v="อาทิตย์"/>
    <n v="1003"/>
    <s v="B"/>
    <n v="25533"/>
    <s v="44920อาทิตย์1003"/>
  </r>
  <r>
    <x v="359"/>
    <s v="จันทร์"/>
    <n v="1001"/>
    <s v="A"/>
    <n v="99112"/>
    <s v="44921จันทร์1001"/>
  </r>
  <r>
    <x v="359"/>
    <s v="จันทร์"/>
    <n v="1001"/>
    <s v="B"/>
    <n v="2957"/>
    <s v="44921จันทร์1001"/>
  </r>
  <r>
    <x v="359"/>
    <s v="จันทร์"/>
    <n v="1002"/>
    <s v="A"/>
    <n v="233253"/>
    <s v="44921จันทร์1002"/>
  </r>
  <r>
    <x v="359"/>
    <s v="จันทร์"/>
    <n v="1002"/>
    <s v="B"/>
    <n v="83515"/>
    <s v="44921จันทร์1002"/>
  </r>
  <r>
    <x v="359"/>
    <s v="จันทร์"/>
    <n v="1003"/>
    <s v="A"/>
    <n v="87090"/>
    <s v="44921จันทร์1003"/>
  </r>
  <r>
    <x v="359"/>
    <s v="จันทร์"/>
    <n v="1003"/>
    <s v="B"/>
    <n v="15043"/>
    <s v="44921จันทร์1003"/>
  </r>
  <r>
    <x v="360"/>
    <s v="อังคาร"/>
    <n v="1001"/>
    <s v="A"/>
    <n v="228361"/>
    <s v="44922อังคาร1001"/>
  </r>
  <r>
    <x v="360"/>
    <s v="อังคาร"/>
    <n v="1001"/>
    <s v="B"/>
    <n v="9285"/>
    <s v="44922อังคาร1001"/>
  </r>
  <r>
    <x v="360"/>
    <s v="อังคาร"/>
    <n v="1002"/>
    <s v="A"/>
    <n v="108783"/>
    <s v="44922อังคาร1002"/>
  </r>
  <r>
    <x v="360"/>
    <s v="อังคาร"/>
    <n v="1002"/>
    <s v="B"/>
    <n v="49682"/>
    <s v="44922อังคาร1002"/>
  </r>
  <r>
    <x v="360"/>
    <s v="อังคาร"/>
    <n v="1003"/>
    <s v="A"/>
    <n v="231351"/>
    <s v="44922อังคาร1003"/>
  </r>
  <r>
    <x v="360"/>
    <s v="อังคาร"/>
    <n v="1003"/>
    <s v="B"/>
    <n v="8190"/>
    <s v="44922อังคาร1003"/>
  </r>
  <r>
    <x v="361"/>
    <s v="พุธ"/>
    <n v="1001"/>
    <s v="A"/>
    <n v="63072"/>
    <s v="44923พุธ1001"/>
  </r>
  <r>
    <x v="361"/>
    <s v="พุธ"/>
    <n v="1001"/>
    <s v="B"/>
    <n v="89374"/>
    <s v="44923พุธ1001"/>
  </r>
  <r>
    <x v="361"/>
    <s v="พุธ"/>
    <n v="1002"/>
    <s v="A"/>
    <n v="186085"/>
    <s v="44923พุธ1002"/>
  </r>
  <r>
    <x v="361"/>
    <s v="พุธ"/>
    <n v="1002"/>
    <s v="B"/>
    <n v="32699"/>
    <s v="44923พุธ1002"/>
  </r>
  <r>
    <x v="361"/>
    <s v="พุธ"/>
    <n v="1003"/>
    <s v="A"/>
    <n v="136215"/>
    <s v="44923พุธ1003"/>
  </r>
  <r>
    <x v="361"/>
    <s v="พุธ"/>
    <n v="1003"/>
    <s v="B"/>
    <n v="66263"/>
    <s v="44923พุธ1003"/>
  </r>
  <r>
    <x v="362"/>
    <s v="พฤหัสบดี"/>
    <n v="1001"/>
    <s v="A"/>
    <n v="271379"/>
    <s v="44924พฤหัสบดี1001"/>
  </r>
  <r>
    <x v="362"/>
    <s v="พฤหัสบดี"/>
    <n v="1001"/>
    <s v="B"/>
    <n v="102212"/>
    <s v="44924พฤหัสบดี1001"/>
  </r>
  <r>
    <x v="362"/>
    <s v="พฤหัสบดี"/>
    <n v="1002"/>
    <s v="A"/>
    <n v="61894"/>
    <s v="44924พฤหัสบดี1002"/>
  </r>
  <r>
    <x v="362"/>
    <s v="พฤหัสบดี"/>
    <n v="1002"/>
    <s v="B"/>
    <n v="23131"/>
    <s v="44924พฤหัสบดี1002"/>
  </r>
  <r>
    <x v="362"/>
    <s v="พฤหัสบดี"/>
    <n v="1003"/>
    <s v="A"/>
    <n v="195531"/>
    <s v="44924พฤหัสบดี1003"/>
  </r>
  <r>
    <x v="362"/>
    <s v="พฤหัสบดี"/>
    <n v="1003"/>
    <s v="B"/>
    <n v="113738"/>
    <s v="44924พฤหัสบดี1003"/>
  </r>
  <r>
    <x v="363"/>
    <s v="ศุกร์"/>
    <n v="1001"/>
    <s v="A"/>
    <n v="60082"/>
    <s v="44925ศุกร์1001"/>
  </r>
  <r>
    <x v="363"/>
    <s v="ศุกร์"/>
    <n v="1001"/>
    <s v="B"/>
    <n v="6964"/>
    <s v="44925ศุกร์1001"/>
  </r>
  <r>
    <x v="363"/>
    <s v="ศุกร์"/>
    <n v="1002"/>
    <s v="A"/>
    <n v="103734"/>
    <s v="44925ศุกร์1002"/>
  </r>
  <r>
    <x v="363"/>
    <s v="ศุกร์"/>
    <n v="1002"/>
    <s v="B"/>
    <n v="101128"/>
    <s v="44925ศุกร์1002"/>
  </r>
  <r>
    <x v="363"/>
    <s v="ศุกร์"/>
    <n v="1003"/>
    <s v="A"/>
    <n v="147364"/>
    <s v="44925ศุกร์1003"/>
  </r>
  <r>
    <x v="363"/>
    <s v="ศุกร์"/>
    <n v="1003"/>
    <s v="B"/>
    <n v="72828"/>
    <s v="44925ศุกร์1003"/>
  </r>
  <r>
    <x v="364"/>
    <s v="เสาร์"/>
    <n v="1001"/>
    <s v="A"/>
    <n v="37832"/>
    <s v="44926เสาร์1001"/>
  </r>
  <r>
    <x v="364"/>
    <s v="เสาร์"/>
    <n v="1001"/>
    <s v="B"/>
    <n v="54947"/>
    <s v="44926เสาร์1001"/>
  </r>
  <r>
    <x v="364"/>
    <s v="เสาร์"/>
    <n v="1002"/>
    <s v="A"/>
    <n v="13591"/>
    <s v="44926เสาร์1002"/>
  </r>
  <r>
    <x v="364"/>
    <s v="เสาร์"/>
    <n v="1002"/>
    <s v="B"/>
    <n v="60072"/>
    <s v="44926เสาร์1002"/>
  </r>
  <r>
    <x v="364"/>
    <s v="เสาร์"/>
    <n v="1003"/>
    <s v="A"/>
    <n v="461777"/>
    <s v="44926เสาร์1003"/>
  </r>
  <r>
    <x v="364"/>
    <s v="เสาร์"/>
    <n v="1003"/>
    <s v="B"/>
    <n v="157834"/>
    <s v="44926เสาร์1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B971EF-B58A-4E20-81D1-E470818B1213}" name="PivotTable20" cacheId="5"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3:J11" firstHeaderRow="0" firstDataRow="1" firstDataCol="1"/>
  <pivotFields count="7">
    <pivotField numFmtId="14"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xis="axisRow" showAll="0">
      <items count="8">
        <item x="2"/>
        <item x="3"/>
        <item x="4"/>
        <item x="5"/>
        <item x="6"/>
        <item x="0"/>
        <item x="1"/>
        <item t="default"/>
      </items>
    </pivotField>
    <pivotField showAll="0">
      <items count="4">
        <item x="0"/>
        <item x="1"/>
        <item x="2"/>
        <item t="default"/>
      </items>
    </pivotField>
    <pivotField showAll="0">
      <items count="3">
        <item x="0"/>
        <item x="1"/>
        <item t="default"/>
      </items>
    </pivotField>
    <pivotField dataField="1" numFmtId="187"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
  </rowFields>
  <rowItems count="8">
    <i>
      <x/>
    </i>
    <i>
      <x v="1"/>
    </i>
    <i>
      <x v="2"/>
    </i>
    <i>
      <x v="3"/>
    </i>
    <i>
      <x v="4"/>
    </i>
    <i>
      <x v="5"/>
    </i>
    <i>
      <x v="6"/>
    </i>
    <i t="grand">
      <x/>
    </i>
  </rowItems>
  <colFields count="1">
    <field x="-2"/>
  </colFields>
  <colItems count="3">
    <i>
      <x/>
    </i>
    <i i="1">
      <x v="1"/>
    </i>
    <i i="2">
      <x v="2"/>
    </i>
  </colItems>
  <dataFields count="3">
    <dataField name="Sum of Sale amount" fld="4" baseField="0" baseItem="0"/>
    <dataField name="Sum of Sale amount2" fld="4" showDataAs="percentOfTotal" baseField="0" baseItem="0" numFmtId="10"/>
    <dataField name="Average of Sale amount3" fld="4" subtotal="average" baseField="1" baseItem="0"/>
  </dataFields>
  <chartFormats count="13">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6" format="2" series="1">
      <pivotArea type="data" outline="0" fieldPosition="0">
        <references count="1">
          <reference field="4294967294" count="1" selected="0">
            <x v="2"/>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0" format="2" series="1">
      <pivotArea type="data" outline="0" fieldPosition="0">
        <references count="1">
          <reference field="4294967294" count="1" selected="0">
            <x v="2"/>
          </reference>
        </references>
      </pivotArea>
    </chartFormat>
    <chartFormat chart="11" format="6" series="1">
      <pivotArea type="data" outline="0" fieldPosition="0">
        <references count="1">
          <reference field="4294967294" count="1" selected="0">
            <x v="0"/>
          </reference>
        </references>
      </pivotArea>
    </chartFormat>
    <chartFormat chart="11" format="7" series="1">
      <pivotArea type="data" outline="0" fieldPosition="0">
        <references count="1">
          <reference field="4294967294" count="1" selected="0">
            <x v="1"/>
          </reference>
        </references>
      </pivotArea>
    </chartFormat>
    <chartFormat chart="11" format="8" series="1">
      <pivotArea type="data" outline="0" fieldPosition="0">
        <references count="1">
          <reference field="4294967294" count="1" selected="0">
            <x v="2"/>
          </reference>
        </references>
      </pivotArea>
    </chartFormat>
    <chartFormat chart="11" format="9" series="1">
      <pivotArea type="data" outline="0" fieldPosition="0">
        <references count="2">
          <reference field="4294967294" count="1" selected="0">
            <x v="0"/>
          </reference>
          <reference field="1" count="1" selected="0">
            <x v="3"/>
          </reference>
        </references>
      </pivotArea>
    </chartFormat>
    <chartFormat chart="11" format="10" series="1">
      <pivotArea type="data" outline="0" fieldPosition="0">
        <references count="2">
          <reference field="4294967294" count="1" selected="0">
            <x v="0"/>
          </reference>
          <reference field="1" count="1" selected="0">
            <x v="4"/>
          </reference>
        </references>
      </pivotArea>
    </chartFormat>
    <chartFormat chart="11" format="11" series="1">
      <pivotArea type="data" outline="0" fieldPosition="0">
        <references count="2">
          <reference field="4294967294" count="1" selected="0">
            <x v="0"/>
          </reference>
          <reference field="1" count="1" selected="0">
            <x v="5"/>
          </reference>
        </references>
      </pivotArea>
    </chartFormat>
    <chartFormat chart="11" format="12"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4895F-6607-4DF4-AD86-FA9410C8A371}" name="PivotTable15" cacheId="4"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G18:J22" firstHeaderRow="0" firstDataRow="1" firstDataCol="1"/>
  <pivotFields count="5">
    <pivotField numFmtId="14"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xis="axisRow" showAll="0">
      <items count="4">
        <item x="0"/>
        <item x="1"/>
        <item x="2"/>
        <item t="default"/>
      </items>
    </pivotField>
    <pivotField dataField="1" numFmtId="43"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h="1" x="0"/>
        <item x="1"/>
        <item h="1" x="2"/>
        <item h="1" x="3"/>
        <item h="1" x="4"/>
        <item h="1" x="5"/>
        <item h="1" x="6"/>
        <item h="1" x="7"/>
        <item h="1" x="8"/>
        <item h="1" x="9"/>
        <item h="1" x="10"/>
        <item h="1" x="11"/>
        <item h="1" x="12"/>
        <item h="1" x="13"/>
        <item t="default"/>
      </items>
    </pivotField>
  </pivotFields>
  <rowFields count="1">
    <field x="1"/>
  </rowFields>
  <rowItems count="4">
    <i>
      <x/>
    </i>
    <i>
      <x v="1"/>
    </i>
    <i>
      <x v="2"/>
    </i>
    <i t="grand">
      <x/>
    </i>
  </rowItems>
  <colFields count="1">
    <field x="-2"/>
  </colFields>
  <colItems count="3">
    <i>
      <x/>
    </i>
    <i i="1">
      <x v="1"/>
    </i>
    <i i="2">
      <x v="2"/>
    </i>
  </colItems>
  <dataFields count="3">
    <dataField name="Sum of Sale amount" fld="2" baseField="0" baseItem="0" numFmtId="43"/>
    <dataField name="Sum of Sale amount %" fld="2" showDataAs="percentOfTotal" baseField="1" baseItem="0" numFmtId="10"/>
    <dataField name="Average of Sale amount" fld="2" subtotal="average" baseField="1" baseItem="0"/>
  </dataFields>
  <formats count="2">
    <format dxfId="3">
      <pivotArea outline="0" collapsedLevelsAreSubtotals="1" fieldPosition="0"/>
    </format>
    <format dxfId="2">
      <pivotArea outline="0" fieldPosition="0">
        <references count="1">
          <reference field="4294967294" count="1">
            <x v="1"/>
          </reference>
        </references>
      </pivotArea>
    </format>
  </formats>
  <chartFormats count="3">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2"/>
          </reference>
        </references>
      </pivotArea>
    </chartFormat>
    <chartFormat chart="3"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8799FD-8A22-42E2-95FB-9E8C7DF7C90F}" name="PivotTable1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G34:K48" firstHeaderRow="1" firstDataRow="2" firstDataCol="1"/>
  <pivotFields count="5">
    <pivotField axis="axisRow" numFmtId="14"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axis="axisCol" showAll="0">
      <items count="4">
        <item x="0"/>
        <item x="1"/>
        <item x="2"/>
        <item t="default"/>
      </items>
    </pivotField>
    <pivotField dataField="1" numFmtId="43"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3">
    <field x="4"/>
    <field x="3"/>
    <field x="0"/>
  </rowFields>
  <rowItems count="13">
    <i>
      <x v="1"/>
    </i>
    <i>
      <x v="2"/>
    </i>
    <i>
      <x v="3"/>
    </i>
    <i>
      <x v="4"/>
    </i>
    <i>
      <x v="5"/>
    </i>
    <i>
      <x v="6"/>
    </i>
    <i>
      <x v="7"/>
    </i>
    <i>
      <x v="8"/>
    </i>
    <i>
      <x v="9"/>
    </i>
    <i>
      <x v="10"/>
    </i>
    <i>
      <x v="11"/>
    </i>
    <i>
      <x v="12"/>
    </i>
    <i t="grand">
      <x/>
    </i>
  </rowItems>
  <colFields count="1">
    <field x="1"/>
  </colFields>
  <colItems count="4">
    <i>
      <x/>
    </i>
    <i>
      <x v="1"/>
    </i>
    <i>
      <x v="2"/>
    </i>
    <i t="grand">
      <x/>
    </i>
  </colItems>
  <dataFields count="1">
    <dataField name="Sum of Sale amount" fld="2" baseField="0" baseItem="0"/>
  </dataFields>
  <chartFormats count="3">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D0C0DF-A1FA-4B4C-A52B-EB041EBA50CA}" name="PivotTable22"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H20:I51" firstHeaderRow="1" firstDataRow="1" firstDataCol="1"/>
  <pivotFields count="8">
    <pivotField axis="axisRow" numFmtId="14"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showAll="0"/>
    <pivotField showAll="0"/>
    <pivotField showAll="0"/>
    <pivotField dataField="1" numFmtId="187"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h="1" sd="0" x="0"/>
        <item h="1" sd="0" x="1"/>
        <item h="1" sd="0" x="2"/>
        <item h="1" sd="0" x="3"/>
        <item h="1" sd="0" x="4"/>
        <item h="1" sd="0" x="5"/>
        <item h="1" sd="0" x="6"/>
        <item h="1" sd="0" x="7"/>
        <item h="1" sd="0" x="8"/>
        <item h="1" sd="0" x="9"/>
        <item h="1" sd="0" x="10"/>
        <item sd="0" x="11"/>
        <item h="1" sd="0" x="12"/>
        <item h="1" sd="0" x="13"/>
        <item t="default"/>
      </items>
    </pivotField>
  </pivotFields>
  <rowFields count="1">
    <field x="0"/>
  </rowFields>
  <rowItems count="31">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t="grand">
      <x/>
    </i>
  </rowItems>
  <colItems count="1">
    <i/>
  </colItems>
  <dataFields count="1">
    <dataField name="Sum of Sale amount" fld="4" baseField="0" baseItem="0"/>
  </dataFields>
  <chartFormats count="3">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7DC362-DA09-4E3A-800E-384BE73A6A41}" name="PivotTable2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Q18" firstHeaderRow="1" firstDataRow="3" firstDataCol="1"/>
  <pivotFields count="7">
    <pivotField axis="axisRow" numFmtId="14" showAll="0">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t="default"/>
      </items>
    </pivotField>
    <pivotField showAll="0"/>
    <pivotField axis="axisCol" showAll="0">
      <items count="4">
        <item x="0"/>
        <item x="1"/>
        <item x="2"/>
        <item t="default"/>
      </items>
    </pivotField>
    <pivotField axis="axisCol" showAll="0">
      <items count="3">
        <item x="0"/>
        <item x="1"/>
        <item t="default"/>
      </items>
    </pivotField>
    <pivotField dataField="1" numFmtId="187" showAl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6"/>
    <field x="5"/>
    <field x="0"/>
  </rowFields>
  <rowItems count="13">
    <i>
      <x v="1"/>
    </i>
    <i>
      <x v="2"/>
    </i>
    <i>
      <x v="3"/>
    </i>
    <i>
      <x v="4"/>
    </i>
    <i>
      <x v="5"/>
    </i>
    <i>
      <x v="6"/>
    </i>
    <i>
      <x v="7"/>
    </i>
    <i>
      <x v="8"/>
    </i>
    <i>
      <x v="9"/>
    </i>
    <i>
      <x v="10"/>
    </i>
    <i>
      <x v="11"/>
    </i>
    <i>
      <x v="12"/>
    </i>
    <i t="grand">
      <x/>
    </i>
  </rowItems>
  <colFields count="2">
    <field x="3"/>
    <field x="2"/>
  </colFields>
  <colItems count="9">
    <i>
      <x/>
      <x/>
    </i>
    <i r="1">
      <x v="1"/>
    </i>
    <i r="1">
      <x v="2"/>
    </i>
    <i t="default">
      <x/>
    </i>
    <i>
      <x v="1"/>
      <x/>
    </i>
    <i r="1">
      <x v="1"/>
    </i>
    <i r="1">
      <x v="2"/>
    </i>
    <i t="default">
      <x v="1"/>
    </i>
    <i t="grand">
      <x/>
    </i>
  </colItems>
  <dataFields count="1">
    <dataField name="Count of Sale amount" fld="4" subtotal="count" baseField="6" baseItem="1"/>
  </dataFields>
  <formats count="2">
    <format dxfId="1">
      <pivotArea collapsedLevelsAreSubtotals="1" fieldPosition="0">
        <references count="3">
          <reference field="2" count="1" selected="0">
            <x v="2"/>
          </reference>
          <reference field="3" count="1" selected="0">
            <x v="1"/>
          </reference>
          <reference field="6" count="1">
            <x v="5"/>
          </reference>
        </references>
      </pivotArea>
    </format>
    <format dxfId="0">
      <pivotArea collapsedLevelsAreSubtotals="1" fieldPosition="0">
        <references count="3">
          <reference field="2" count="1" selected="0">
            <x v="2"/>
          </reference>
          <reference field="3" count="1" selected="0">
            <x v="0"/>
          </reference>
          <reference field="6"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1871985-2D09-462A-9D35-07954E0ACE10}"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2:M18" firstHeaderRow="1" firstDataRow="2" firstDataCol="1"/>
  <pivotFields count="3">
    <pivotField dataField="1" showAll="0"/>
    <pivotField axis="axisRow" showAll="0">
      <items count="5">
        <item x="3"/>
        <item x="0"/>
        <item x="1"/>
        <item x="2"/>
        <item t="default"/>
      </items>
    </pivotField>
    <pivotField axis="axisCol" showAll="0">
      <items count="8">
        <item x="1"/>
        <item x="4"/>
        <item x="6"/>
        <item x="3"/>
        <item x="0"/>
        <item x="5"/>
        <item x="2"/>
        <item t="default"/>
      </items>
    </pivotField>
  </pivotFields>
  <rowFields count="1">
    <field x="1"/>
  </rowFields>
  <rowItems count="5">
    <i>
      <x/>
    </i>
    <i>
      <x v="1"/>
    </i>
    <i>
      <x v="2"/>
    </i>
    <i>
      <x v="3"/>
    </i>
    <i t="grand">
      <x/>
    </i>
  </rowItems>
  <colFields count="1">
    <field x="2"/>
  </colFields>
  <colItems count="8">
    <i>
      <x/>
    </i>
    <i>
      <x v="1"/>
    </i>
    <i>
      <x v="2"/>
    </i>
    <i>
      <x v="3"/>
    </i>
    <i>
      <x v="4"/>
    </i>
    <i>
      <x v="5"/>
    </i>
    <i>
      <x v="6"/>
    </i>
    <i t="grand">
      <x/>
    </i>
  </colItems>
  <dataFields count="1">
    <dataField name="Count of รหัสสม้ครงาน" fld="0" subtotal="count" showDataAs="percentOfTotal" baseField="1" baseItem="1" numFmtId="10"/>
  </dataFields>
  <conditionalFormats count="1">
    <conditionalFormat priority="3">
      <pivotAreas count="1">
        <pivotArea type="data" collapsedLevelsAreSubtotals="1" fieldPosition="0">
          <references count="3">
            <reference field="4294967294" count="1" selected="0">
              <x v="0"/>
            </reference>
            <reference field="1" count="4">
              <x v="0"/>
              <x v="1"/>
              <x v="2"/>
              <x v="3"/>
            </reference>
            <reference field="2"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B25858B-0BA3-4650-8901-CD794936A3A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M9" firstHeaderRow="1" firstDataRow="2" firstDataCol="1"/>
  <pivotFields count="3">
    <pivotField dataField="1" showAll="0"/>
    <pivotField axis="axisRow" showAll="0">
      <items count="5">
        <item x="3"/>
        <item x="0"/>
        <item x="1"/>
        <item x="2"/>
        <item t="default"/>
      </items>
    </pivotField>
    <pivotField axis="axisCol" showAll="0">
      <items count="8">
        <item x="1"/>
        <item x="4"/>
        <item x="6"/>
        <item x="3"/>
        <item x="0"/>
        <item x="5"/>
        <item x="2"/>
        <item t="default"/>
      </items>
    </pivotField>
  </pivotFields>
  <rowFields count="1">
    <field x="1"/>
  </rowFields>
  <rowItems count="5">
    <i>
      <x/>
    </i>
    <i>
      <x v="1"/>
    </i>
    <i>
      <x v="2"/>
    </i>
    <i>
      <x v="3"/>
    </i>
    <i t="grand">
      <x/>
    </i>
  </rowItems>
  <colFields count="1">
    <field x="2"/>
  </colFields>
  <colItems count="8">
    <i>
      <x/>
    </i>
    <i>
      <x v="1"/>
    </i>
    <i>
      <x v="2"/>
    </i>
    <i>
      <x v="3"/>
    </i>
    <i>
      <x v="4"/>
    </i>
    <i>
      <x v="5"/>
    </i>
    <i>
      <x v="6"/>
    </i>
    <i t="grand">
      <x/>
    </i>
  </colItems>
  <dataFields count="1">
    <dataField name="Count of รหัสสม้ครงาน" fld="0" subtotal="count" baseField="1" baseItem="1"/>
  </dataFields>
  <conditionalFormats count="1">
    <conditionalFormat priority="4">
      <pivotAreas count="1">
        <pivotArea type="data" collapsedLevelsAreSubtotals="1" fieldPosition="0">
          <references count="3">
            <reference field="4294967294" count="1" selected="0">
              <x v="0"/>
            </reference>
            <reference field="1" count="4">
              <x v="0"/>
              <x v="1"/>
              <x v="2"/>
              <x v="3"/>
            </reference>
            <reference field="2"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2AD71A4-8AE5-49CB-BFFF-124185340BD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0:M36" firstHeaderRow="1" firstDataRow="2" firstDataCol="1"/>
  <pivotFields count="3">
    <pivotField dataField="1" showAll="0"/>
    <pivotField axis="axisRow" showAll="0">
      <items count="5">
        <item x="3"/>
        <item x="0"/>
        <item x="1"/>
        <item x="2"/>
        <item t="default"/>
      </items>
    </pivotField>
    <pivotField axis="axisCol" showAll="0">
      <items count="8">
        <item x="1"/>
        <item x="4"/>
        <item x="6"/>
        <item x="3"/>
        <item x="0"/>
        <item x="5"/>
        <item x="2"/>
        <item t="default"/>
      </items>
    </pivotField>
  </pivotFields>
  <rowFields count="1">
    <field x="1"/>
  </rowFields>
  <rowItems count="5">
    <i>
      <x/>
    </i>
    <i>
      <x v="1"/>
    </i>
    <i>
      <x v="2"/>
    </i>
    <i>
      <x v="3"/>
    </i>
    <i t="grand">
      <x/>
    </i>
  </rowItems>
  <colFields count="1">
    <field x="2"/>
  </colFields>
  <colItems count="8">
    <i>
      <x/>
    </i>
    <i>
      <x v="1"/>
    </i>
    <i>
      <x v="2"/>
    </i>
    <i>
      <x v="3"/>
    </i>
    <i>
      <x v="4"/>
    </i>
    <i>
      <x v="5"/>
    </i>
    <i>
      <x v="6"/>
    </i>
    <i t="grand">
      <x/>
    </i>
  </colItems>
  <dataFields count="1">
    <dataField name="Count of รหัสสม้ครงาน" fld="0" subtotal="count" showDataAs="percentOfCol" baseField="1" baseItem="1" numFmtId="10"/>
  </dataFields>
  <conditionalFormats count="1">
    <conditionalFormat priority="1">
      <pivotAreas count="1">
        <pivotArea type="data" collapsedLevelsAreSubtotals="1" fieldPosition="0">
          <references count="3">
            <reference field="4294967294" count="1" selected="0">
              <x v="0"/>
            </reference>
            <reference field="1" count="4">
              <x v="0"/>
              <x v="1"/>
              <x v="2"/>
              <x v="3"/>
            </reference>
            <reference field="2"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87093A-75CD-4EC1-A326-19252D743C0E}"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1:M27" firstHeaderRow="1" firstDataRow="2" firstDataCol="1"/>
  <pivotFields count="3">
    <pivotField dataField="1" showAll="0"/>
    <pivotField axis="axisRow" showAll="0">
      <items count="5">
        <item x="3"/>
        <item x="0"/>
        <item x="1"/>
        <item x="2"/>
        <item t="default"/>
      </items>
    </pivotField>
    <pivotField axis="axisCol" showAll="0">
      <items count="8">
        <item x="1"/>
        <item x="4"/>
        <item x="6"/>
        <item x="3"/>
        <item x="0"/>
        <item x="5"/>
        <item x="2"/>
        <item t="default"/>
      </items>
    </pivotField>
  </pivotFields>
  <rowFields count="1">
    <field x="1"/>
  </rowFields>
  <rowItems count="5">
    <i>
      <x/>
    </i>
    <i>
      <x v="1"/>
    </i>
    <i>
      <x v="2"/>
    </i>
    <i>
      <x v="3"/>
    </i>
    <i t="grand">
      <x/>
    </i>
  </rowItems>
  <colFields count="1">
    <field x="2"/>
  </colFields>
  <colItems count="8">
    <i>
      <x/>
    </i>
    <i>
      <x v="1"/>
    </i>
    <i>
      <x v="2"/>
    </i>
    <i>
      <x v="3"/>
    </i>
    <i>
      <x v="4"/>
    </i>
    <i>
      <x v="5"/>
    </i>
    <i>
      <x v="6"/>
    </i>
    <i t="grand">
      <x/>
    </i>
  </colItems>
  <dataFields count="1">
    <dataField name="Count of รหัสสม้ครงาน" fld="0" subtotal="count" showDataAs="percentOfRow" baseField="1" baseItem="1" numFmtId="10"/>
  </dataFields>
  <conditionalFormats count="1">
    <conditionalFormat priority="2">
      <pivotAreas count="1">
        <pivotArea type="data" collapsedLevelsAreSubtotals="1" fieldPosition="0">
          <references count="3">
            <reference field="4294967294" count="1" selected="0">
              <x v="0"/>
            </reference>
            <reference field="1" count="4">
              <x v="0"/>
              <x v="1"/>
              <x v="2"/>
              <x v="3"/>
            </reference>
            <reference field="2"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F9A130B-0B85-411B-BA57-854EA4E3EBC6}" name="PivotTable1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6:H12" firstHeaderRow="1" firstDataRow="1" firstDataCol="1"/>
  <pivotFields count="1">
    <pivotField axis="axisRow" dataField="1" showAll="0">
      <items count="8">
        <item x="0"/>
        <item x="1"/>
        <item x="2"/>
        <item x="3"/>
        <item x="4"/>
        <item x="5"/>
        <item x="6"/>
        <item t="default"/>
      </items>
    </pivotField>
  </pivotFields>
  <rowFields count="1">
    <field x="0"/>
  </rowFields>
  <rowItems count="6">
    <i>
      <x v="1"/>
    </i>
    <i>
      <x v="2"/>
    </i>
    <i>
      <x v="3"/>
    </i>
    <i>
      <x v="4"/>
    </i>
    <i>
      <x v="5"/>
    </i>
    <i t="grand">
      <x/>
    </i>
  </rowItems>
  <colItems count="1">
    <i/>
  </colItems>
  <dataFields count="1">
    <dataField name="Count of Scor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3ED41D8-58A5-47E8-8210-C377CA496B54}"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J38" firstHeaderRow="1" firstDataRow="2" firstDataCol="1"/>
  <pivotFields count="3">
    <pivotField axis="axisRow" showAll="0">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dataField="1" showAll="0"/>
    <pivotField axis="axisCol" showAll="0" sortType="descending">
      <items count="5">
        <item x="2"/>
        <item x="1"/>
        <item x="0"/>
        <item x="3"/>
        <item t="default"/>
      </items>
    </pivotField>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5">
    <i>
      <x/>
    </i>
    <i>
      <x v="1"/>
    </i>
    <i>
      <x v="2"/>
    </i>
    <i>
      <x v="3"/>
    </i>
    <i t="grand">
      <x/>
    </i>
  </colItems>
  <dataFields count="1">
    <dataField name="Sum of ภาษาอังกฤษ" fld="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1C60A57-DDC4-4FAB-AB14-321D7A9FB282}" name="PivotTable1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E15:F20" firstHeaderRow="1" firstDataRow="1" firstDataCol="1"/>
  <pivotFields count="3">
    <pivotField showAll="0"/>
    <pivotField dataField="1" showAll="0"/>
    <pivotField axis="axisRow" showAll="0" sortType="descending">
      <items count="5">
        <item x="2"/>
        <item x="1"/>
        <item x="0"/>
        <item x="3"/>
        <item t="default"/>
      </items>
      <autoSortScope>
        <pivotArea dataOnly="0" outline="0" fieldPosition="0">
          <references count="1">
            <reference field="4294967294" count="1" selected="0">
              <x v="0"/>
            </reference>
          </references>
        </pivotArea>
      </autoSortScope>
    </pivotField>
  </pivotFields>
  <rowFields count="1">
    <field x="2"/>
  </rowFields>
  <rowItems count="5">
    <i>
      <x v="2"/>
    </i>
    <i>
      <x/>
    </i>
    <i>
      <x v="1"/>
    </i>
    <i>
      <x v="3"/>
    </i>
    <i t="grand">
      <x/>
    </i>
  </rowItems>
  <colItems count="1">
    <i/>
  </colItems>
  <dataFields count="1">
    <dataField name="Average of ภาษาอังกฤษ" fld="1" subtotal="average" baseField="2" baseItem="0"/>
  </dataFields>
  <formats count="1">
    <format dxfId="4">
      <pivotArea collapsedLevelsAreSubtotals="1" fieldPosition="0">
        <references count="1">
          <reference field="2" count="0"/>
        </references>
      </pivotArea>
    </format>
  </format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op1" xr10:uid="{8C59FD8A-4134-47ED-9DF0-175F1189700F}" sourceName="Shop">
  <pivotTables>
    <pivotTable tabId="34" name="PivotTable20"/>
  </pivotTables>
  <data>
    <tabular pivotCacheId="95980687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9524A039-9FD6-487B-9C6D-ACAE259C0956}" sourceName="Product">
  <pivotTables>
    <pivotTable tabId="34" name="PivotTable20"/>
  </pivotTables>
  <data>
    <tabular pivotCacheId="95980687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4B9C9B02-E64C-4A84-B504-08895989E2BA}" sourceName="Months (Date)">
  <pivotTables>
    <pivotTable tabId="32" name="PivotTable22"/>
  </pivotTables>
  <data>
    <tabular pivotCacheId="589921367">
      <items count="14">
        <i x="1"/>
        <i x="2"/>
        <i x="3"/>
        <i x="4"/>
        <i x="5"/>
        <i x="6"/>
        <i x="7"/>
        <i x="8"/>
        <i x="9"/>
        <i x="10"/>
        <i x="11" s="1"/>
        <i x="12"/>
        <i x="0" nd="1"/>
        <i x="1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op 1" xr10:uid="{D1409981-B3A9-405D-921F-250030C2A955}" cache="Slicer_Shop1" caption="Shop" rowHeight="209550"/>
  <slicer name="Product 1" xr10:uid="{CBAD95EC-2417-4C3E-A39A-E1B9F461B9B7}" cache="Slicer_Product1" caption="Product" rowHeight="2095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111347D3-7275-4C92-9BB1-10A1A78B8A4F}" cache="Slicer_Months__Date" caption="Months (Date)" rowHeight="2095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C99AB1A3-831D-4E05-ABC8-541E598C39E0}" sourceName="Date">
  <pivotTables>
    <pivotTable tabId="29" name="PivotTable15"/>
  </pivotTables>
  <state minimalRefreshVersion="6" lastRefreshVersion="6" pivotCacheId="1763918483"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13A06595-1E66-4BD9-8232-7E5A1E7DCC19}" cache="NativeTimeline_Date" caption="Date" level="2" selectionLevel="2" scrollPosition="2022-01-01T00:00:00"/>
</timeline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4.xml"/><Relationship Id="rId4"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34"/>
  <sheetViews>
    <sheetView tabSelected="1" workbookViewId="0">
      <pane ySplit="1" topLeftCell="A2" activePane="bottomLeft" state="frozen"/>
      <selection pane="bottomLeft" activeCell="D23" sqref="D23"/>
    </sheetView>
  </sheetViews>
  <sheetFormatPr defaultColWidth="12.5703125" defaultRowHeight="15.75" customHeight="1" x14ac:dyDescent="0.2"/>
  <cols>
    <col min="2" max="18" width="18.85546875" customWidth="1"/>
  </cols>
  <sheetData>
    <row r="1" spans="1:12" ht="15.75" customHeight="1" x14ac:dyDescent="0.2">
      <c r="A1" s="3" t="s">
        <v>123</v>
      </c>
      <c r="B1" s="1" t="s">
        <v>0</v>
      </c>
      <c r="C1" s="1" t="s">
        <v>1</v>
      </c>
      <c r="D1" s="1" t="s">
        <v>2</v>
      </c>
      <c r="E1" s="1" t="s">
        <v>3</v>
      </c>
      <c r="F1" s="1" t="s">
        <v>4</v>
      </c>
      <c r="G1" s="1" t="s">
        <v>5</v>
      </c>
      <c r="H1" s="1" t="s">
        <v>6</v>
      </c>
      <c r="I1" s="1" t="s">
        <v>7</v>
      </c>
      <c r="J1" s="1" t="s">
        <v>8</v>
      </c>
      <c r="K1" s="1" t="s">
        <v>9</v>
      </c>
      <c r="L1" s="1" t="s">
        <v>10</v>
      </c>
    </row>
    <row r="2" spans="1:12" ht="15.75" customHeight="1" x14ac:dyDescent="0.2">
      <c r="A2" s="3">
        <v>1001</v>
      </c>
      <c r="B2" s="1" t="s">
        <v>11</v>
      </c>
      <c r="C2" s="1" t="s">
        <v>12</v>
      </c>
      <c r="D2" s="1">
        <v>3</v>
      </c>
      <c r="E2" s="1">
        <v>3</v>
      </c>
      <c r="F2" s="1">
        <v>3</v>
      </c>
      <c r="G2" s="1" t="s">
        <v>13</v>
      </c>
      <c r="H2" s="1" t="s">
        <v>14</v>
      </c>
      <c r="I2" s="1" t="s">
        <v>15</v>
      </c>
      <c r="J2" s="1" t="s">
        <v>16</v>
      </c>
      <c r="K2" s="1" t="s">
        <v>17</v>
      </c>
    </row>
    <row r="3" spans="1:12" ht="15.75" customHeight="1" x14ac:dyDescent="0.2">
      <c r="A3" s="3">
        <v>1002</v>
      </c>
      <c r="B3" s="2" t="s">
        <v>18</v>
      </c>
      <c r="C3" s="1" t="s">
        <v>19</v>
      </c>
      <c r="D3" s="1">
        <v>4</v>
      </c>
      <c r="E3" s="1">
        <v>2</v>
      </c>
      <c r="F3" s="1">
        <v>3</v>
      </c>
      <c r="G3" s="1" t="s">
        <v>13</v>
      </c>
      <c r="H3" s="1" t="s">
        <v>20</v>
      </c>
      <c r="I3" s="1" t="s">
        <v>21</v>
      </c>
      <c r="J3" s="1" t="s">
        <v>22</v>
      </c>
    </row>
    <row r="4" spans="1:12" ht="15.75" customHeight="1" x14ac:dyDescent="0.2">
      <c r="A4" s="3">
        <v>1003</v>
      </c>
      <c r="B4" s="1" t="s">
        <v>23</v>
      </c>
      <c r="C4" s="1" t="s">
        <v>24</v>
      </c>
      <c r="D4" s="1">
        <v>2</v>
      </c>
      <c r="E4" s="1">
        <v>4</v>
      </c>
      <c r="F4" s="1">
        <v>3</v>
      </c>
      <c r="G4" s="1" t="s">
        <v>25</v>
      </c>
      <c r="H4" s="1" t="s">
        <v>26</v>
      </c>
      <c r="I4" s="1" t="s">
        <v>27</v>
      </c>
      <c r="J4" s="1" t="s">
        <v>28</v>
      </c>
      <c r="K4" s="1" t="s">
        <v>29</v>
      </c>
    </row>
    <row r="5" spans="1:12" ht="15.75" customHeight="1" x14ac:dyDescent="0.2">
      <c r="A5" s="3">
        <v>1004</v>
      </c>
      <c r="B5" s="1" t="s">
        <v>30</v>
      </c>
      <c r="C5" s="1" t="s">
        <v>12</v>
      </c>
      <c r="D5" s="1">
        <v>2</v>
      </c>
      <c r="E5" s="1">
        <v>3</v>
      </c>
      <c r="F5" s="1">
        <v>3</v>
      </c>
      <c r="G5" s="1" t="s">
        <v>25</v>
      </c>
      <c r="H5" s="1" t="s">
        <v>20</v>
      </c>
      <c r="I5" s="1" t="s">
        <v>31</v>
      </c>
      <c r="J5" s="1" t="s">
        <v>22</v>
      </c>
    </row>
    <row r="6" spans="1:12" ht="15.75" customHeight="1" x14ac:dyDescent="0.2">
      <c r="A6" s="3">
        <v>1005</v>
      </c>
      <c r="B6" s="1" t="s">
        <v>32</v>
      </c>
      <c r="C6" s="1" t="s">
        <v>33</v>
      </c>
      <c r="D6" s="1">
        <v>1</v>
      </c>
      <c r="E6" s="1">
        <v>1</v>
      </c>
      <c r="F6" s="1">
        <v>1</v>
      </c>
      <c r="G6" s="1" t="s">
        <v>25</v>
      </c>
      <c r="H6" s="1" t="s">
        <v>34</v>
      </c>
      <c r="I6" s="1" t="s">
        <v>35</v>
      </c>
      <c r="J6" s="1" t="s">
        <v>22</v>
      </c>
    </row>
    <row r="7" spans="1:12" ht="15.75" customHeight="1" x14ac:dyDescent="0.2">
      <c r="A7" s="3">
        <v>1006</v>
      </c>
      <c r="B7" s="2" t="s">
        <v>36</v>
      </c>
      <c r="C7" s="1" t="s">
        <v>12</v>
      </c>
      <c r="D7" s="1">
        <v>3</v>
      </c>
      <c r="E7" s="1">
        <v>3</v>
      </c>
      <c r="F7" s="1">
        <v>3</v>
      </c>
      <c r="G7" s="1" t="s">
        <v>37</v>
      </c>
      <c r="H7" s="1" t="s">
        <v>38</v>
      </c>
      <c r="I7" s="1" t="s">
        <v>15</v>
      </c>
      <c r="J7" s="1" t="s">
        <v>39</v>
      </c>
    </row>
    <row r="8" spans="1:12" ht="15.75" customHeight="1" x14ac:dyDescent="0.2">
      <c r="A8" s="3">
        <v>1007</v>
      </c>
      <c r="B8" s="1" t="s">
        <v>40</v>
      </c>
      <c r="C8" s="1" t="s">
        <v>41</v>
      </c>
      <c r="D8" s="1">
        <v>4</v>
      </c>
      <c r="E8" s="1">
        <v>4</v>
      </c>
      <c r="F8" s="1">
        <v>4</v>
      </c>
      <c r="G8" s="1" t="s">
        <v>25</v>
      </c>
      <c r="H8" s="1" t="s">
        <v>42</v>
      </c>
      <c r="I8" s="1" t="s">
        <v>27</v>
      </c>
      <c r="J8" s="1" t="s">
        <v>43</v>
      </c>
      <c r="K8" s="1" t="s">
        <v>44</v>
      </c>
    </row>
    <row r="9" spans="1:12" ht="15.75" customHeight="1" x14ac:dyDescent="0.2">
      <c r="A9" s="3">
        <v>1008</v>
      </c>
      <c r="B9" s="1">
        <v>12031991</v>
      </c>
      <c r="C9" s="1" t="s">
        <v>45</v>
      </c>
      <c r="D9" s="1">
        <v>3</v>
      </c>
      <c r="E9" s="1">
        <v>3</v>
      </c>
      <c r="F9" s="1">
        <v>4</v>
      </c>
      <c r="G9" s="1" t="s">
        <v>13</v>
      </c>
      <c r="H9" s="1" t="s">
        <v>46</v>
      </c>
      <c r="I9" s="1" t="s">
        <v>47</v>
      </c>
      <c r="J9" s="1" t="s">
        <v>48</v>
      </c>
      <c r="K9" s="1" t="s">
        <v>49</v>
      </c>
    </row>
    <row r="10" spans="1:12" ht="15.75" customHeight="1" x14ac:dyDescent="0.2">
      <c r="A10" s="3">
        <v>1009</v>
      </c>
      <c r="B10" s="1">
        <v>19920101</v>
      </c>
      <c r="C10" s="1" t="s">
        <v>41</v>
      </c>
      <c r="D10" s="1">
        <v>2</v>
      </c>
      <c r="E10" s="1">
        <v>3</v>
      </c>
      <c r="F10" s="1">
        <v>3</v>
      </c>
      <c r="G10" s="1" t="s">
        <v>25</v>
      </c>
      <c r="H10" s="1" t="s">
        <v>50</v>
      </c>
      <c r="I10" s="1" t="s">
        <v>51</v>
      </c>
      <c r="J10" s="1" t="s">
        <v>52</v>
      </c>
      <c r="K10" s="1" t="s">
        <v>45</v>
      </c>
    </row>
    <row r="11" spans="1:12" ht="15.75" customHeight="1" x14ac:dyDescent="0.2">
      <c r="A11" s="3">
        <v>1010</v>
      </c>
      <c r="B11" s="1" t="s">
        <v>53</v>
      </c>
      <c r="C11" s="1" t="s">
        <v>54</v>
      </c>
      <c r="D11" s="1">
        <v>2</v>
      </c>
      <c r="E11" s="1">
        <v>1</v>
      </c>
      <c r="F11" s="1">
        <v>4</v>
      </c>
      <c r="G11" s="1" t="s">
        <v>37</v>
      </c>
      <c r="H11" s="1" t="s">
        <v>55</v>
      </c>
      <c r="I11" s="1" t="s">
        <v>21</v>
      </c>
      <c r="J11" s="1" t="s">
        <v>52</v>
      </c>
      <c r="K11" s="1" t="s">
        <v>56</v>
      </c>
    </row>
    <row r="12" spans="1:12" ht="15.75" customHeight="1" x14ac:dyDescent="0.2">
      <c r="A12" s="3">
        <v>1011</v>
      </c>
      <c r="B12" s="1" t="s">
        <v>57</v>
      </c>
      <c r="C12" s="1" t="s">
        <v>58</v>
      </c>
      <c r="D12" s="1">
        <v>2</v>
      </c>
      <c r="E12" s="1">
        <v>2</v>
      </c>
      <c r="F12" s="1">
        <v>2</v>
      </c>
      <c r="G12" s="1" t="s">
        <v>59</v>
      </c>
      <c r="H12" s="1" t="s">
        <v>60</v>
      </c>
      <c r="I12" s="1" t="s">
        <v>21</v>
      </c>
      <c r="J12" s="1" t="s">
        <v>22</v>
      </c>
      <c r="K12" s="1" t="s">
        <v>61</v>
      </c>
    </row>
    <row r="13" spans="1:12" ht="15.75" customHeight="1" x14ac:dyDescent="0.2">
      <c r="A13" s="3">
        <v>1012</v>
      </c>
      <c r="B13" s="2" t="s">
        <v>62</v>
      </c>
      <c r="C13" s="1" t="s">
        <v>12</v>
      </c>
      <c r="D13" s="1">
        <v>0</v>
      </c>
      <c r="E13" s="1">
        <v>4</v>
      </c>
      <c r="F13" s="1">
        <v>3</v>
      </c>
      <c r="G13" s="1" t="s">
        <v>25</v>
      </c>
      <c r="H13" s="1" t="s">
        <v>63</v>
      </c>
      <c r="I13" s="1" t="s">
        <v>31</v>
      </c>
      <c r="J13" s="1" t="s">
        <v>39</v>
      </c>
      <c r="K13" s="1" t="s">
        <v>64</v>
      </c>
    </row>
    <row r="14" spans="1:12" ht="15.75" customHeight="1" x14ac:dyDescent="0.2">
      <c r="A14" s="3">
        <v>1013</v>
      </c>
      <c r="B14" s="2" t="s">
        <v>65</v>
      </c>
      <c r="C14" s="1" t="s">
        <v>66</v>
      </c>
      <c r="D14" s="1">
        <v>1</v>
      </c>
      <c r="E14" s="1">
        <v>3</v>
      </c>
      <c r="F14" s="1">
        <v>4</v>
      </c>
      <c r="G14" s="1" t="s">
        <v>37</v>
      </c>
      <c r="H14" s="1" t="s">
        <v>67</v>
      </c>
      <c r="I14" s="1" t="s">
        <v>31</v>
      </c>
      <c r="J14" s="1" t="s">
        <v>16</v>
      </c>
      <c r="K14" s="1" t="s">
        <v>68</v>
      </c>
    </row>
    <row r="15" spans="1:12" ht="15.75" customHeight="1" x14ac:dyDescent="0.2">
      <c r="A15" s="3">
        <v>1014</v>
      </c>
      <c r="B15" s="2" t="s">
        <v>69</v>
      </c>
      <c r="C15" s="1" t="s">
        <v>70</v>
      </c>
      <c r="D15" s="1">
        <v>1</v>
      </c>
      <c r="E15" s="1">
        <v>2</v>
      </c>
      <c r="F15" s="1">
        <v>3</v>
      </c>
      <c r="G15" s="1" t="s">
        <v>25</v>
      </c>
      <c r="H15" s="1" t="s">
        <v>71</v>
      </c>
      <c r="I15" s="1" t="s">
        <v>21</v>
      </c>
      <c r="J15" s="1" t="s">
        <v>39</v>
      </c>
    </row>
    <row r="16" spans="1:12" ht="15.75" customHeight="1" x14ac:dyDescent="0.2">
      <c r="A16" s="3">
        <v>1015</v>
      </c>
      <c r="B16" s="2" t="s">
        <v>72</v>
      </c>
      <c r="C16" s="1" t="s">
        <v>33</v>
      </c>
      <c r="D16" s="1">
        <v>3</v>
      </c>
      <c r="E16" s="1">
        <v>2</v>
      </c>
      <c r="F16" s="1">
        <v>3</v>
      </c>
      <c r="G16" s="1" t="s">
        <v>37</v>
      </c>
      <c r="H16" s="1" t="s">
        <v>73</v>
      </c>
      <c r="I16" s="1" t="s">
        <v>47</v>
      </c>
      <c r="J16" s="1" t="s">
        <v>22</v>
      </c>
      <c r="K16" s="1" t="s">
        <v>74</v>
      </c>
    </row>
    <row r="17" spans="1:11" ht="15.75" customHeight="1" x14ac:dyDescent="0.2">
      <c r="A17" s="3">
        <v>1016</v>
      </c>
      <c r="B17" s="1" t="s">
        <v>75</v>
      </c>
      <c r="C17" s="1" t="s">
        <v>33</v>
      </c>
      <c r="D17" s="1">
        <v>0</v>
      </c>
      <c r="E17" s="1">
        <v>1</v>
      </c>
      <c r="F17" s="1">
        <v>1</v>
      </c>
      <c r="G17" s="1" t="s">
        <v>59</v>
      </c>
      <c r="H17" s="1" t="s">
        <v>76</v>
      </c>
      <c r="I17" s="1" t="s">
        <v>51</v>
      </c>
      <c r="J17" s="1" t="s">
        <v>28</v>
      </c>
      <c r="K17" s="1" t="s">
        <v>77</v>
      </c>
    </row>
    <row r="18" spans="1:11" ht="15.75" customHeight="1" x14ac:dyDescent="0.2">
      <c r="A18" s="3">
        <v>1017</v>
      </c>
      <c r="B18" s="1" t="s">
        <v>78</v>
      </c>
      <c r="C18" s="1" t="s">
        <v>12</v>
      </c>
      <c r="D18" s="1">
        <v>2</v>
      </c>
      <c r="E18" s="1">
        <v>2</v>
      </c>
      <c r="F18" s="1">
        <v>3</v>
      </c>
      <c r="G18" s="1" t="s">
        <v>25</v>
      </c>
      <c r="H18" s="1" t="s">
        <v>20</v>
      </c>
      <c r="I18" s="1" t="s">
        <v>27</v>
      </c>
      <c r="J18" s="1" t="s">
        <v>52</v>
      </c>
    </row>
    <row r="19" spans="1:11" ht="15.75" customHeight="1" x14ac:dyDescent="0.2">
      <c r="A19" s="3">
        <v>1018</v>
      </c>
      <c r="B19" s="2" t="s">
        <v>79</v>
      </c>
      <c r="C19" s="1" t="s">
        <v>12</v>
      </c>
      <c r="D19" s="1">
        <v>2</v>
      </c>
      <c r="E19" s="1">
        <v>3</v>
      </c>
      <c r="F19" s="1">
        <v>4</v>
      </c>
      <c r="G19" s="1" t="s">
        <v>25</v>
      </c>
      <c r="H19" s="1" t="s">
        <v>80</v>
      </c>
      <c r="I19" s="1" t="s">
        <v>21</v>
      </c>
      <c r="J19" s="1" t="s">
        <v>81</v>
      </c>
      <c r="K19" s="1" t="s">
        <v>82</v>
      </c>
    </row>
    <row r="20" spans="1:11" ht="15.75" customHeight="1" x14ac:dyDescent="0.2">
      <c r="A20" s="3">
        <v>1019</v>
      </c>
      <c r="B20" s="1" t="s">
        <v>83</v>
      </c>
      <c r="C20" s="1" t="s">
        <v>33</v>
      </c>
      <c r="D20" s="1">
        <v>3</v>
      </c>
      <c r="E20" s="1">
        <v>3</v>
      </c>
      <c r="F20" s="1">
        <v>3</v>
      </c>
      <c r="G20" s="1" t="s">
        <v>25</v>
      </c>
      <c r="H20" s="1" t="s">
        <v>84</v>
      </c>
      <c r="I20" s="1" t="s">
        <v>51</v>
      </c>
      <c r="J20" s="1" t="s">
        <v>39</v>
      </c>
      <c r="K20" s="1" t="s">
        <v>85</v>
      </c>
    </row>
    <row r="21" spans="1:11" ht="15.75" customHeight="1" x14ac:dyDescent="0.2">
      <c r="A21" s="3">
        <v>1020</v>
      </c>
      <c r="B21" s="2" t="s">
        <v>86</v>
      </c>
      <c r="C21" s="1" t="s">
        <v>33</v>
      </c>
      <c r="D21" s="1">
        <v>2</v>
      </c>
      <c r="E21" s="1">
        <v>4</v>
      </c>
      <c r="F21" s="1">
        <v>2</v>
      </c>
      <c r="G21" s="1" t="s">
        <v>37</v>
      </c>
      <c r="H21" s="1" t="s">
        <v>87</v>
      </c>
      <c r="I21" s="1" t="s">
        <v>21</v>
      </c>
      <c r="J21" s="1" t="s">
        <v>52</v>
      </c>
    </row>
    <row r="22" spans="1:11" ht="15.75" customHeight="1" x14ac:dyDescent="0.2">
      <c r="A22" s="3">
        <v>1021</v>
      </c>
      <c r="B22" s="1" t="s">
        <v>88</v>
      </c>
      <c r="C22" s="1" t="s">
        <v>33</v>
      </c>
      <c r="D22" s="1">
        <v>4</v>
      </c>
      <c r="E22" s="1">
        <v>3</v>
      </c>
      <c r="F22" s="1">
        <v>3</v>
      </c>
      <c r="G22" s="1" t="s">
        <v>25</v>
      </c>
      <c r="H22" s="1" t="s">
        <v>89</v>
      </c>
      <c r="I22" s="1" t="s">
        <v>21</v>
      </c>
      <c r="J22" s="1" t="s">
        <v>28</v>
      </c>
    </row>
    <row r="23" spans="1:11" ht="15.75" customHeight="1" x14ac:dyDescent="0.2">
      <c r="A23" s="3">
        <v>1022</v>
      </c>
      <c r="B23" s="1" t="s">
        <v>90</v>
      </c>
      <c r="C23" s="1" t="s">
        <v>12</v>
      </c>
      <c r="D23" s="1">
        <v>2</v>
      </c>
      <c r="E23" s="1">
        <v>4</v>
      </c>
      <c r="F23" s="1">
        <v>3</v>
      </c>
      <c r="G23" s="1" t="s">
        <v>13</v>
      </c>
      <c r="H23" s="1" t="s">
        <v>91</v>
      </c>
      <c r="I23" s="1" t="s">
        <v>31</v>
      </c>
      <c r="J23" s="1" t="s">
        <v>39</v>
      </c>
    </row>
    <row r="24" spans="1:11" ht="15.75" customHeight="1" x14ac:dyDescent="0.2">
      <c r="A24" s="3">
        <v>1023</v>
      </c>
      <c r="B24" s="1" t="s">
        <v>92</v>
      </c>
      <c r="C24" s="1" t="s">
        <v>12</v>
      </c>
      <c r="D24" s="1">
        <v>2</v>
      </c>
      <c r="E24" s="1">
        <v>2</v>
      </c>
      <c r="F24" s="1">
        <v>1</v>
      </c>
      <c r="G24" s="1" t="s">
        <v>25</v>
      </c>
      <c r="H24" s="1" t="s">
        <v>93</v>
      </c>
      <c r="I24" s="1" t="s">
        <v>27</v>
      </c>
      <c r="J24" s="1" t="s">
        <v>16</v>
      </c>
      <c r="K24" s="1" t="s">
        <v>94</v>
      </c>
    </row>
    <row r="25" spans="1:11" ht="15.75" customHeight="1" x14ac:dyDescent="0.2">
      <c r="A25" s="3">
        <v>1024</v>
      </c>
      <c r="B25" s="1" t="s">
        <v>95</v>
      </c>
      <c r="C25" s="1" t="s">
        <v>96</v>
      </c>
      <c r="D25" s="1">
        <v>0</v>
      </c>
      <c r="E25" s="1">
        <v>0</v>
      </c>
      <c r="F25" s="1">
        <v>0</v>
      </c>
      <c r="G25" s="1" t="s">
        <v>37</v>
      </c>
      <c r="H25" s="1" t="s">
        <v>20</v>
      </c>
      <c r="I25" s="1" t="s">
        <v>51</v>
      </c>
      <c r="J25" s="1" t="s">
        <v>16</v>
      </c>
      <c r="K25" s="1" t="s">
        <v>97</v>
      </c>
    </row>
    <row r="26" spans="1:11" ht="15.75" customHeight="1" x14ac:dyDescent="0.2">
      <c r="A26" s="3">
        <v>1025</v>
      </c>
      <c r="B26" s="1">
        <v>11072539</v>
      </c>
      <c r="C26" s="1" t="s">
        <v>33</v>
      </c>
      <c r="D26" s="1">
        <v>3</v>
      </c>
      <c r="E26" s="1">
        <v>2</v>
      </c>
      <c r="F26" s="1">
        <v>3</v>
      </c>
      <c r="G26" s="1" t="s">
        <v>37</v>
      </c>
      <c r="H26" s="1" t="s">
        <v>98</v>
      </c>
      <c r="I26" s="1" t="s">
        <v>21</v>
      </c>
      <c r="J26" s="1" t="s">
        <v>16</v>
      </c>
      <c r="K26" s="1" t="s">
        <v>99</v>
      </c>
    </row>
    <row r="27" spans="1:11" ht="15.75" customHeight="1" x14ac:dyDescent="0.2">
      <c r="A27" s="3">
        <v>1026</v>
      </c>
      <c r="B27" s="2" t="s">
        <v>100</v>
      </c>
      <c r="C27" s="1" t="s">
        <v>33</v>
      </c>
      <c r="D27" s="1">
        <v>2</v>
      </c>
      <c r="E27" s="1">
        <v>3</v>
      </c>
      <c r="F27" s="1">
        <v>3</v>
      </c>
      <c r="G27" s="1" t="s">
        <v>13</v>
      </c>
      <c r="H27" s="1" t="s">
        <v>101</v>
      </c>
      <c r="I27" s="1" t="s">
        <v>35</v>
      </c>
      <c r="J27" s="1" t="s">
        <v>28</v>
      </c>
    </row>
    <row r="28" spans="1:11" ht="12.75" x14ac:dyDescent="0.2">
      <c r="A28" s="3">
        <v>1027</v>
      </c>
      <c r="B28" s="2" t="s">
        <v>102</v>
      </c>
      <c r="C28" s="1" t="s">
        <v>12</v>
      </c>
      <c r="D28" s="1">
        <v>2</v>
      </c>
      <c r="E28" s="1">
        <v>2</v>
      </c>
      <c r="F28" s="1">
        <v>4</v>
      </c>
      <c r="G28" s="1" t="s">
        <v>25</v>
      </c>
      <c r="H28" s="1" t="s">
        <v>103</v>
      </c>
      <c r="I28" s="1" t="s">
        <v>15</v>
      </c>
      <c r="J28" s="1" t="s">
        <v>43</v>
      </c>
    </row>
    <row r="29" spans="1:11" ht="12.75" x14ac:dyDescent="0.2">
      <c r="A29" s="3">
        <v>1028</v>
      </c>
      <c r="B29" s="2" t="s">
        <v>104</v>
      </c>
      <c r="C29" s="1" t="s">
        <v>19</v>
      </c>
      <c r="D29" s="1">
        <v>2</v>
      </c>
      <c r="E29" s="1">
        <v>1</v>
      </c>
      <c r="F29" s="1">
        <v>2</v>
      </c>
      <c r="G29" s="1" t="s">
        <v>13</v>
      </c>
      <c r="H29" s="1" t="s">
        <v>105</v>
      </c>
      <c r="I29" s="1" t="s">
        <v>15</v>
      </c>
      <c r="J29" s="1" t="s">
        <v>52</v>
      </c>
    </row>
    <row r="30" spans="1:11" ht="12.75" x14ac:dyDescent="0.2">
      <c r="A30" s="3">
        <v>1029</v>
      </c>
      <c r="B30" s="1" t="s">
        <v>106</v>
      </c>
      <c r="C30" s="1" t="s">
        <v>12</v>
      </c>
      <c r="D30" s="1">
        <v>2</v>
      </c>
      <c r="E30" s="1">
        <v>2</v>
      </c>
      <c r="F30" s="1">
        <v>4</v>
      </c>
      <c r="G30" s="1" t="s">
        <v>25</v>
      </c>
      <c r="H30" s="1" t="s">
        <v>107</v>
      </c>
      <c r="I30" s="1" t="s">
        <v>21</v>
      </c>
      <c r="J30" s="1" t="s">
        <v>39</v>
      </c>
      <c r="K30" s="1" t="s">
        <v>108</v>
      </c>
    </row>
    <row r="31" spans="1:11" ht="12.75" x14ac:dyDescent="0.2">
      <c r="A31" s="3">
        <v>1030</v>
      </c>
      <c r="B31" s="1" t="s">
        <v>109</v>
      </c>
      <c r="C31" s="1" t="s">
        <v>12</v>
      </c>
      <c r="D31" s="1">
        <v>2</v>
      </c>
      <c r="E31" s="1">
        <v>3</v>
      </c>
      <c r="F31" s="1">
        <v>3</v>
      </c>
      <c r="G31" s="1" t="s">
        <v>25</v>
      </c>
      <c r="H31" s="1" t="s">
        <v>110</v>
      </c>
      <c r="I31" s="1" t="s">
        <v>21</v>
      </c>
      <c r="J31" s="1" t="s">
        <v>52</v>
      </c>
      <c r="K31" s="1" t="s">
        <v>111</v>
      </c>
    </row>
    <row r="32" spans="1:11" ht="12.75" x14ac:dyDescent="0.2">
      <c r="A32" s="3">
        <v>1031</v>
      </c>
      <c r="B32" s="2" t="s">
        <v>112</v>
      </c>
      <c r="C32" s="1" t="s">
        <v>113</v>
      </c>
      <c r="D32" s="1">
        <v>2</v>
      </c>
      <c r="E32" s="1">
        <v>3</v>
      </c>
      <c r="F32" s="1">
        <v>3</v>
      </c>
      <c r="G32" s="1" t="s">
        <v>37</v>
      </c>
      <c r="H32" s="1" t="s">
        <v>26</v>
      </c>
      <c r="I32" s="1" t="s">
        <v>21</v>
      </c>
      <c r="J32" s="1" t="s">
        <v>114</v>
      </c>
    </row>
    <row r="33" spans="1:11" ht="12.75" x14ac:dyDescent="0.2">
      <c r="A33" s="3">
        <v>1032</v>
      </c>
      <c r="B33" s="2" t="s">
        <v>115</v>
      </c>
      <c r="C33" s="1" t="s">
        <v>33</v>
      </c>
      <c r="D33" s="1">
        <v>2</v>
      </c>
      <c r="E33" s="1">
        <v>1</v>
      </c>
      <c r="F33" s="1">
        <v>0</v>
      </c>
      <c r="G33" s="1" t="s">
        <v>37</v>
      </c>
      <c r="H33" s="1" t="s">
        <v>116</v>
      </c>
      <c r="I33" s="1" t="s">
        <v>51</v>
      </c>
      <c r="J33" s="1" t="s">
        <v>16</v>
      </c>
    </row>
    <row r="34" spans="1:11" ht="12.75" x14ac:dyDescent="0.2">
      <c r="A34" s="3">
        <v>1033</v>
      </c>
      <c r="B34" s="1" t="s">
        <v>117</v>
      </c>
      <c r="C34" s="1" t="s">
        <v>118</v>
      </c>
      <c r="D34" s="1">
        <v>0</v>
      </c>
      <c r="E34" s="1">
        <v>4</v>
      </c>
      <c r="F34" s="1">
        <v>4</v>
      </c>
      <c r="G34" s="1" t="s">
        <v>25</v>
      </c>
      <c r="H34" s="1" t="s">
        <v>98</v>
      </c>
      <c r="I34" s="1" t="s">
        <v>47</v>
      </c>
      <c r="J34" s="1" t="s">
        <v>52</v>
      </c>
      <c r="K34" s="1" t="s">
        <v>119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4FC4F-9DC0-4B70-8356-F16FF847B5E2}">
  <dimension ref="A1:L2203"/>
  <sheetViews>
    <sheetView topLeftCell="B1" zoomScale="85" zoomScaleNormal="85" workbookViewId="0">
      <selection activeCell="C15" sqref="C15"/>
    </sheetView>
  </sheetViews>
  <sheetFormatPr defaultRowHeight="12.75" x14ac:dyDescent="0.2"/>
  <cols>
    <col min="1" max="1" width="24.140625" bestFit="1" customWidth="1"/>
    <col min="2" max="2" width="5.28515625" bestFit="1" customWidth="1"/>
    <col min="3" max="3" width="7.28515625" bestFit="1" customWidth="1"/>
    <col min="4" max="4" width="9.5703125" bestFit="1" customWidth="1"/>
    <col min="5" max="5" width="12.28515625" style="18" bestFit="1" customWidth="1"/>
    <col min="6" max="6" width="12.85546875" style="18" customWidth="1"/>
    <col min="7" max="7" width="14" bestFit="1" customWidth="1"/>
    <col min="8" max="8" width="19.28515625" bestFit="1" customWidth="1"/>
    <col min="9" max="9" width="20.28515625" bestFit="1" customWidth="1"/>
    <col min="10" max="10" width="24.140625" bestFit="1" customWidth="1"/>
    <col min="11" max="15" width="12.42578125" bestFit="1" customWidth="1"/>
  </cols>
  <sheetData>
    <row r="1" spans="1:12" x14ac:dyDescent="0.2">
      <c r="A1" s="5" t="s">
        <v>163</v>
      </c>
      <c r="D1" s="5"/>
    </row>
    <row r="3" spans="1:12" x14ac:dyDescent="0.2">
      <c r="A3" s="1" t="s">
        <v>164</v>
      </c>
      <c r="B3" s="1" t="s">
        <v>165</v>
      </c>
      <c r="C3" s="1" t="s">
        <v>167</v>
      </c>
      <c r="D3" s="1" t="s">
        <v>205</v>
      </c>
      <c r="E3" s="19" t="s">
        <v>166</v>
      </c>
      <c r="F3" s="19"/>
      <c r="G3" s="10" t="s">
        <v>143</v>
      </c>
      <c r="H3" t="s">
        <v>182</v>
      </c>
      <c r="I3" t="s">
        <v>198</v>
      </c>
      <c r="J3" t="s">
        <v>213</v>
      </c>
    </row>
    <row r="4" spans="1:12" x14ac:dyDescent="0.2">
      <c r="A4" s="17">
        <v>44562</v>
      </c>
      <c r="B4" s="1">
        <v>1001</v>
      </c>
      <c r="C4" s="1" t="s">
        <v>156</v>
      </c>
      <c r="D4" s="17" t="str">
        <f t="shared" ref="D4:D67" si="0">TEXT(A4,"aaaa")</f>
        <v>เสาร์</v>
      </c>
      <c r="E4" s="20">
        <v>32820</v>
      </c>
      <c r="F4" s="20"/>
      <c r="G4" s="11" t="s">
        <v>206</v>
      </c>
      <c r="H4">
        <v>10668409</v>
      </c>
      <c r="I4" s="23">
        <v>9.4263684471711892E-2</v>
      </c>
      <c r="J4">
        <v>34193.618589743586</v>
      </c>
    </row>
    <row r="5" spans="1:12" x14ac:dyDescent="0.2">
      <c r="A5" s="17">
        <v>44562</v>
      </c>
      <c r="B5" s="1">
        <v>1001</v>
      </c>
      <c r="C5" s="1" t="s">
        <v>157</v>
      </c>
      <c r="D5" s="17" t="str">
        <f t="shared" si="0"/>
        <v>เสาร์</v>
      </c>
      <c r="E5" s="20">
        <v>40749</v>
      </c>
      <c r="F5" s="20"/>
      <c r="G5" s="11" t="s">
        <v>207</v>
      </c>
      <c r="H5">
        <v>11288738</v>
      </c>
      <c r="I5" s="23">
        <v>9.9744773275548759E-2</v>
      </c>
      <c r="J5">
        <v>36181.852564102563</v>
      </c>
    </row>
    <row r="6" spans="1:12" x14ac:dyDescent="0.2">
      <c r="A6" s="17">
        <v>44562</v>
      </c>
      <c r="B6" s="1">
        <v>1002</v>
      </c>
      <c r="C6" s="1" t="s">
        <v>156</v>
      </c>
      <c r="D6" s="17" t="str">
        <f t="shared" si="0"/>
        <v>เสาร์</v>
      </c>
      <c r="E6" s="20">
        <v>95999</v>
      </c>
      <c r="F6" s="20"/>
      <c r="G6" s="11" t="s">
        <v>208</v>
      </c>
      <c r="H6">
        <v>11571687</v>
      </c>
      <c r="I6" s="23">
        <v>0.1022448475844346</v>
      </c>
      <c r="J6">
        <v>37088.740384615383</v>
      </c>
    </row>
    <row r="7" spans="1:12" x14ac:dyDescent="0.2">
      <c r="A7" s="17">
        <v>44562</v>
      </c>
      <c r="B7" s="1">
        <v>1002</v>
      </c>
      <c r="C7" s="1" t="s">
        <v>157</v>
      </c>
      <c r="D7" s="17" t="str">
        <f t="shared" si="0"/>
        <v>เสาร์</v>
      </c>
      <c r="E7" s="20">
        <v>20844</v>
      </c>
      <c r="F7" s="20"/>
      <c r="G7" s="11" t="s">
        <v>209</v>
      </c>
      <c r="H7">
        <v>12697210</v>
      </c>
      <c r="I7" s="23">
        <v>0.11218971798991442</v>
      </c>
      <c r="J7">
        <v>40436.974522292992</v>
      </c>
    </row>
    <row r="8" spans="1:12" x14ac:dyDescent="0.2">
      <c r="A8" s="17">
        <v>44562</v>
      </c>
      <c r="B8" s="1">
        <v>1003</v>
      </c>
      <c r="C8" s="1" t="s">
        <v>156</v>
      </c>
      <c r="D8" s="17" t="str">
        <f t="shared" si="0"/>
        <v>เสาร์</v>
      </c>
      <c r="E8" s="20">
        <v>11751</v>
      </c>
      <c r="F8" s="20"/>
      <c r="G8" s="11" t="s">
        <v>210</v>
      </c>
      <c r="H8">
        <v>12937064</v>
      </c>
      <c r="I8" s="23">
        <v>0.11430901448251027</v>
      </c>
      <c r="J8">
        <v>41464.948717948719</v>
      </c>
    </row>
    <row r="9" spans="1:12" x14ac:dyDescent="0.2">
      <c r="A9" s="17">
        <v>44562</v>
      </c>
      <c r="B9" s="1">
        <v>1003</v>
      </c>
      <c r="C9" s="1" t="s">
        <v>157</v>
      </c>
      <c r="D9" s="17" t="str">
        <f t="shared" si="0"/>
        <v>เสาร์</v>
      </c>
      <c r="E9" s="20">
        <v>66939</v>
      </c>
      <c r="F9" s="20"/>
      <c r="G9" s="11" t="s">
        <v>211</v>
      </c>
      <c r="H9">
        <v>20643418</v>
      </c>
      <c r="I9" s="23">
        <v>0.18240064106744105</v>
      </c>
      <c r="J9">
        <v>64916.408805031446</v>
      </c>
    </row>
    <row r="10" spans="1:12" x14ac:dyDescent="0.2">
      <c r="A10" s="17">
        <v>44563</v>
      </c>
      <c r="B10" s="1">
        <v>1001</v>
      </c>
      <c r="C10" s="1" t="s">
        <v>156</v>
      </c>
      <c r="D10" s="17" t="str">
        <f t="shared" si="0"/>
        <v>อาทิตย์</v>
      </c>
      <c r="E10" s="20">
        <v>10105</v>
      </c>
      <c r="F10" s="20"/>
      <c r="G10" s="11" t="s">
        <v>212</v>
      </c>
      <c r="H10">
        <v>33369710</v>
      </c>
      <c r="I10" s="23">
        <v>0.29484732112843903</v>
      </c>
      <c r="J10">
        <v>106954.19871794872</v>
      </c>
    </row>
    <row r="11" spans="1:12" x14ac:dyDescent="0.2">
      <c r="A11" s="17">
        <v>44563</v>
      </c>
      <c r="B11" s="1">
        <v>1001</v>
      </c>
      <c r="C11" s="1" t="s">
        <v>157</v>
      </c>
      <c r="D11" s="17" t="str">
        <f t="shared" si="0"/>
        <v>อาทิตย์</v>
      </c>
      <c r="E11" s="20">
        <v>28137</v>
      </c>
      <c r="F11" s="20"/>
      <c r="G11" s="11" t="s">
        <v>144</v>
      </c>
      <c r="H11">
        <v>113176236</v>
      </c>
      <c r="I11" s="23">
        <v>1</v>
      </c>
      <c r="J11">
        <v>51631.494525547445</v>
      </c>
    </row>
    <row r="12" spans="1:12" x14ac:dyDescent="0.2">
      <c r="A12" s="17">
        <v>44563</v>
      </c>
      <c r="B12" s="1">
        <v>1002</v>
      </c>
      <c r="C12" s="1" t="s">
        <v>156</v>
      </c>
      <c r="D12" s="17" t="str">
        <f t="shared" si="0"/>
        <v>อาทิตย์</v>
      </c>
      <c r="E12" s="20">
        <v>50157</v>
      </c>
      <c r="F12" s="20"/>
    </row>
    <row r="13" spans="1:12" x14ac:dyDescent="0.2">
      <c r="A13" s="17">
        <v>44563</v>
      </c>
      <c r="B13" s="1">
        <v>1002</v>
      </c>
      <c r="C13" s="1" t="s">
        <v>157</v>
      </c>
      <c r="D13" s="17" t="str">
        <f t="shared" si="0"/>
        <v>อาทิตย์</v>
      </c>
      <c r="E13" s="20">
        <v>13283</v>
      </c>
      <c r="F13" s="20"/>
      <c r="L13" s="3"/>
    </row>
    <row r="14" spans="1:12" x14ac:dyDescent="0.2">
      <c r="A14" s="17">
        <v>44563</v>
      </c>
      <c r="B14" s="1">
        <v>1003</v>
      </c>
      <c r="C14" s="1" t="s">
        <v>156</v>
      </c>
      <c r="D14" s="17" t="str">
        <f t="shared" si="0"/>
        <v>อาทิตย์</v>
      </c>
      <c r="E14" s="20">
        <v>536906</v>
      </c>
      <c r="F14" s="20"/>
    </row>
    <row r="15" spans="1:12" x14ac:dyDescent="0.2">
      <c r="A15" s="17">
        <v>44563</v>
      </c>
      <c r="B15" s="1">
        <v>1003</v>
      </c>
      <c r="C15" s="1" t="s">
        <v>157</v>
      </c>
      <c r="D15" s="17" t="str">
        <f t="shared" si="0"/>
        <v>อาทิตย์</v>
      </c>
      <c r="E15" s="20">
        <v>2506</v>
      </c>
      <c r="F15" s="20"/>
    </row>
    <row r="16" spans="1:12" x14ac:dyDescent="0.2">
      <c r="A16" s="17">
        <v>44564</v>
      </c>
      <c r="B16" s="1">
        <v>1001</v>
      </c>
      <c r="C16" s="1" t="s">
        <v>156</v>
      </c>
      <c r="D16" s="17" t="str">
        <f t="shared" si="0"/>
        <v>จันทร์</v>
      </c>
      <c r="E16" s="20">
        <v>1572</v>
      </c>
      <c r="F16" s="20"/>
    </row>
    <row r="17" spans="1:6" x14ac:dyDescent="0.2">
      <c r="A17" s="17">
        <v>44564</v>
      </c>
      <c r="B17" s="1">
        <v>1001</v>
      </c>
      <c r="C17" s="1" t="s">
        <v>157</v>
      </c>
      <c r="D17" s="17" t="str">
        <f t="shared" si="0"/>
        <v>จันทร์</v>
      </c>
      <c r="E17" s="20">
        <v>1376</v>
      </c>
      <c r="F17" s="20"/>
    </row>
    <row r="18" spans="1:6" x14ac:dyDescent="0.2">
      <c r="A18" s="17">
        <v>44564</v>
      </c>
      <c r="B18" s="1">
        <v>1002</v>
      </c>
      <c r="C18" s="1" t="s">
        <v>156</v>
      </c>
      <c r="D18" s="17" t="str">
        <f t="shared" si="0"/>
        <v>จันทร์</v>
      </c>
      <c r="E18" s="20">
        <v>956</v>
      </c>
      <c r="F18" s="20"/>
    </row>
    <row r="19" spans="1:6" x14ac:dyDescent="0.2">
      <c r="A19" s="17">
        <v>44564</v>
      </c>
      <c r="B19" s="1">
        <v>1002</v>
      </c>
      <c r="C19" s="1" t="s">
        <v>157</v>
      </c>
      <c r="D19" s="17" t="str">
        <f t="shared" si="0"/>
        <v>จันทร์</v>
      </c>
      <c r="E19" s="20">
        <v>26863</v>
      </c>
      <c r="F19" s="20"/>
    </row>
    <row r="20" spans="1:6" x14ac:dyDescent="0.2">
      <c r="A20" s="17">
        <v>44564</v>
      </c>
      <c r="B20" s="1">
        <v>1003</v>
      </c>
      <c r="C20" s="1" t="s">
        <v>156</v>
      </c>
      <c r="D20" s="17" t="str">
        <f t="shared" si="0"/>
        <v>จันทร์</v>
      </c>
      <c r="E20" s="20">
        <v>109438</v>
      </c>
      <c r="F20" s="20"/>
    </row>
    <row r="21" spans="1:6" x14ac:dyDescent="0.2">
      <c r="A21" s="17">
        <v>44564</v>
      </c>
      <c r="B21" s="1">
        <v>1003</v>
      </c>
      <c r="C21" s="1" t="s">
        <v>157</v>
      </c>
      <c r="D21" s="17" t="str">
        <f t="shared" si="0"/>
        <v>จันทร์</v>
      </c>
      <c r="E21" s="20">
        <v>27585</v>
      </c>
      <c r="F21" s="20"/>
    </row>
    <row r="22" spans="1:6" x14ac:dyDescent="0.2">
      <c r="A22" s="17">
        <v>44565</v>
      </c>
      <c r="B22" s="1">
        <v>1001</v>
      </c>
      <c r="C22" s="1" t="s">
        <v>156</v>
      </c>
      <c r="D22" s="17" t="str">
        <f t="shared" si="0"/>
        <v>อังคาร</v>
      </c>
      <c r="E22" s="20">
        <v>21382</v>
      </c>
      <c r="F22" s="20"/>
    </row>
    <row r="23" spans="1:6" x14ac:dyDescent="0.2">
      <c r="A23" s="17">
        <v>44565</v>
      </c>
      <c r="B23" s="1">
        <v>1001</v>
      </c>
      <c r="C23" s="1" t="s">
        <v>157</v>
      </c>
      <c r="D23" s="17" t="str">
        <f t="shared" si="0"/>
        <v>อังคาร</v>
      </c>
      <c r="E23" s="20">
        <v>22192</v>
      </c>
      <c r="F23" s="20"/>
    </row>
    <row r="24" spans="1:6" x14ac:dyDescent="0.2">
      <c r="A24" s="17">
        <v>44565</v>
      </c>
      <c r="B24" s="1">
        <v>1002</v>
      </c>
      <c r="C24" s="1" t="s">
        <v>156</v>
      </c>
      <c r="D24" s="17" t="str">
        <f t="shared" si="0"/>
        <v>อังคาร</v>
      </c>
      <c r="E24" s="20">
        <v>5980</v>
      </c>
      <c r="F24" s="20"/>
    </row>
    <row r="25" spans="1:6" x14ac:dyDescent="0.2">
      <c r="A25" s="17">
        <v>44565</v>
      </c>
      <c r="B25" s="1">
        <v>1002</v>
      </c>
      <c r="C25" s="1" t="s">
        <v>157</v>
      </c>
      <c r="D25" s="17" t="str">
        <f t="shared" si="0"/>
        <v>อังคาร</v>
      </c>
      <c r="E25" s="20">
        <v>9647</v>
      </c>
      <c r="F25" s="20"/>
    </row>
    <row r="26" spans="1:6" x14ac:dyDescent="0.2">
      <c r="A26" s="17">
        <v>44565</v>
      </c>
      <c r="B26" s="1">
        <v>1003</v>
      </c>
      <c r="C26" s="1" t="s">
        <v>156</v>
      </c>
      <c r="D26" s="17" t="str">
        <f t="shared" si="0"/>
        <v>อังคาร</v>
      </c>
      <c r="E26" s="20">
        <v>3267</v>
      </c>
      <c r="F26" s="20"/>
    </row>
    <row r="27" spans="1:6" x14ac:dyDescent="0.2">
      <c r="A27" s="17">
        <v>44565</v>
      </c>
      <c r="B27" s="1">
        <v>1003</v>
      </c>
      <c r="C27" s="1" t="s">
        <v>157</v>
      </c>
      <c r="D27" s="17" t="str">
        <f t="shared" si="0"/>
        <v>อังคาร</v>
      </c>
      <c r="E27" s="20">
        <v>4299</v>
      </c>
      <c r="F27" s="20"/>
    </row>
    <row r="28" spans="1:6" x14ac:dyDescent="0.2">
      <c r="A28" s="17">
        <v>44566</v>
      </c>
      <c r="B28" s="1">
        <v>1001</v>
      </c>
      <c r="C28" s="1" t="s">
        <v>156</v>
      </c>
      <c r="D28" s="17" t="str">
        <f t="shared" si="0"/>
        <v>พุธ</v>
      </c>
      <c r="E28" s="20">
        <v>15539</v>
      </c>
      <c r="F28" s="20"/>
    </row>
    <row r="29" spans="1:6" x14ac:dyDescent="0.2">
      <c r="A29" s="17">
        <v>44566</v>
      </c>
      <c r="B29" s="1">
        <v>1001</v>
      </c>
      <c r="C29" s="1" t="s">
        <v>157</v>
      </c>
      <c r="D29" s="17" t="str">
        <f t="shared" si="0"/>
        <v>พุธ</v>
      </c>
      <c r="E29" s="20">
        <v>16432</v>
      </c>
      <c r="F29" s="20"/>
    </row>
    <row r="30" spans="1:6" x14ac:dyDescent="0.2">
      <c r="A30" s="17">
        <v>44566</v>
      </c>
      <c r="B30" s="1">
        <v>1002</v>
      </c>
      <c r="C30" s="1" t="s">
        <v>156</v>
      </c>
      <c r="D30" s="17" t="str">
        <f t="shared" si="0"/>
        <v>พุธ</v>
      </c>
      <c r="E30" s="20">
        <v>38875</v>
      </c>
      <c r="F30" s="20"/>
    </row>
    <row r="31" spans="1:6" x14ac:dyDescent="0.2">
      <c r="A31" s="17">
        <v>44566</v>
      </c>
      <c r="B31" s="1">
        <v>1002</v>
      </c>
      <c r="C31" s="1" t="s">
        <v>157</v>
      </c>
      <c r="D31" s="17" t="str">
        <f t="shared" si="0"/>
        <v>พุธ</v>
      </c>
      <c r="E31" s="20">
        <v>1829</v>
      </c>
      <c r="F31" s="20"/>
    </row>
    <row r="32" spans="1:6" x14ac:dyDescent="0.2">
      <c r="A32" s="17">
        <v>44566</v>
      </c>
      <c r="B32" s="1">
        <v>1003</v>
      </c>
      <c r="C32" s="1" t="s">
        <v>156</v>
      </c>
      <c r="D32" s="17" t="str">
        <f t="shared" si="0"/>
        <v>พุธ</v>
      </c>
      <c r="E32" s="20">
        <v>2647</v>
      </c>
      <c r="F32" s="20"/>
    </row>
    <row r="33" spans="1:6" x14ac:dyDescent="0.2">
      <c r="A33" s="17">
        <v>44566</v>
      </c>
      <c r="B33" s="1">
        <v>1003</v>
      </c>
      <c r="C33" s="1" t="s">
        <v>157</v>
      </c>
      <c r="D33" s="17" t="str">
        <f t="shared" si="0"/>
        <v>พุธ</v>
      </c>
      <c r="E33" s="20">
        <v>34528</v>
      </c>
      <c r="F33" s="20"/>
    </row>
    <row r="34" spans="1:6" x14ac:dyDescent="0.2">
      <c r="A34" s="17">
        <v>44567</v>
      </c>
      <c r="B34" s="1">
        <v>1001</v>
      </c>
      <c r="C34" s="1" t="s">
        <v>156</v>
      </c>
      <c r="D34" s="17" t="str">
        <f t="shared" si="0"/>
        <v>พฤหัสบดี</v>
      </c>
      <c r="E34" s="20">
        <v>19244</v>
      </c>
      <c r="F34" s="20"/>
    </row>
    <row r="35" spans="1:6" x14ac:dyDescent="0.2">
      <c r="A35" s="17">
        <v>44567</v>
      </c>
      <c r="B35" s="1">
        <v>1001</v>
      </c>
      <c r="C35" s="1" t="s">
        <v>157</v>
      </c>
      <c r="D35" s="17" t="str">
        <f t="shared" si="0"/>
        <v>พฤหัสบดี</v>
      </c>
      <c r="E35" s="20">
        <v>12743</v>
      </c>
      <c r="F35" s="20"/>
    </row>
    <row r="36" spans="1:6" x14ac:dyDescent="0.2">
      <c r="A36" s="17">
        <v>44567</v>
      </c>
      <c r="B36" s="1">
        <v>1002</v>
      </c>
      <c r="C36" s="1" t="s">
        <v>156</v>
      </c>
      <c r="D36" s="17" t="str">
        <f t="shared" si="0"/>
        <v>พฤหัสบดี</v>
      </c>
      <c r="E36" s="20">
        <v>70836</v>
      </c>
      <c r="F36" s="20"/>
    </row>
    <row r="37" spans="1:6" x14ac:dyDescent="0.2">
      <c r="A37" s="17">
        <v>44567</v>
      </c>
      <c r="B37" s="1">
        <v>1002</v>
      </c>
      <c r="C37" s="1" t="s">
        <v>157</v>
      </c>
      <c r="D37" s="17" t="str">
        <f t="shared" si="0"/>
        <v>พฤหัสบดี</v>
      </c>
      <c r="E37" s="20">
        <v>5424</v>
      </c>
      <c r="F37" s="20"/>
    </row>
    <row r="38" spans="1:6" x14ac:dyDescent="0.2">
      <c r="A38" s="17">
        <v>44567</v>
      </c>
      <c r="B38" s="1">
        <v>1003</v>
      </c>
      <c r="C38" s="1" t="s">
        <v>156</v>
      </c>
      <c r="D38" s="17" t="str">
        <f t="shared" si="0"/>
        <v>พฤหัสบดี</v>
      </c>
      <c r="E38" s="20">
        <v>78003</v>
      </c>
      <c r="F38" s="20"/>
    </row>
    <row r="39" spans="1:6" x14ac:dyDescent="0.2">
      <c r="A39" s="17">
        <v>44567</v>
      </c>
      <c r="B39" s="1">
        <v>1003</v>
      </c>
      <c r="C39" s="1" t="s">
        <v>157</v>
      </c>
      <c r="D39" s="17" t="str">
        <f t="shared" si="0"/>
        <v>พฤหัสบดี</v>
      </c>
      <c r="E39" s="20">
        <v>41406</v>
      </c>
      <c r="F39" s="20"/>
    </row>
    <row r="40" spans="1:6" x14ac:dyDescent="0.2">
      <c r="A40" s="17">
        <v>44568</v>
      </c>
      <c r="B40" s="1">
        <v>1001</v>
      </c>
      <c r="C40" s="1" t="s">
        <v>156</v>
      </c>
      <c r="D40" s="17" t="str">
        <f t="shared" si="0"/>
        <v>ศุกร์</v>
      </c>
      <c r="E40" s="20">
        <v>7206</v>
      </c>
      <c r="F40" s="20"/>
    </row>
    <row r="41" spans="1:6" x14ac:dyDescent="0.2">
      <c r="A41" s="17">
        <v>44568</v>
      </c>
      <c r="B41" s="1">
        <v>1001</v>
      </c>
      <c r="C41" s="1" t="s">
        <v>157</v>
      </c>
      <c r="D41" s="17" t="str">
        <f t="shared" si="0"/>
        <v>ศุกร์</v>
      </c>
      <c r="E41" s="20">
        <v>8426</v>
      </c>
      <c r="F41" s="20"/>
    </row>
    <row r="42" spans="1:6" x14ac:dyDescent="0.2">
      <c r="A42" s="17">
        <v>44568</v>
      </c>
      <c r="B42" s="1">
        <v>1002</v>
      </c>
      <c r="C42" s="1" t="s">
        <v>156</v>
      </c>
      <c r="D42" s="17" t="str">
        <f t="shared" si="0"/>
        <v>ศุกร์</v>
      </c>
      <c r="E42" s="20">
        <v>42540</v>
      </c>
      <c r="F42" s="20"/>
    </row>
    <row r="43" spans="1:6" x14ac:dyDescent="0.2">
      <c r="A43" s="17">
        <v>44568</v>
      </c>
      <c r="B43" s="1">
        <v>1002</v>
      </c>
      <c r="C43" s="1" t="s">
        <v>157</v>
      </c>
      <c r="D43" s="17" t="str">
        <f t="shared" si="0"/>
        <v>ศุกร์</v>
      </c>
      <c r="E43" s="20">
        <v>33393</v>
      </c>
      <c r="F43" s="20"/>
    </row>
    <row r="44" spans="1:6" x14ac:dyDescent="0.2">
      <c r="A44" s="17">
        <v>44568</v>
      </c>
      <c r="B44" s="1">
        <v>1003</v>
      </c>
      <c r="C44" s="1" t="s">
        <v>156</v>
      </c>
      <c r="D44" s="17" t="str">
        <f t="shared" si="0"/>
        <v>ศุกร์</v>
      </c>
      <c r="E44" s="20">
        <v>51046</v>
      </c>
      <c r="F44" s="20"/>
    </row>
    <row r="45" spans="1:6" x14ac:dyDescent="0.2">
      <c r="A45" s="17">
        <v>44568</v>
      </c>
      <c r="B45" s="1">
        <v>1003</v>
      </c>
      <c r="C45" s="1" t="s">
        <v>157</v>
      </c>
      <c r="D45" s="17" t="str">
        <f t="shared" si="0"/>
        <v>ศุกร์</v>
      </c>
      <c r="E45" s="20">
        <v>7483</v>
      </c>
      <c r="F45" s="20"/>
    </row>
    <row r="46" spans="1:6" x14ac:dyDescent="0.2">
      <c r="A46" s="17">
        <v>44569</v>
      </c>
      <c r="B46" s="1">
        <v>1001</v>
      </c>
      <c r="C46" s="1" t="s">
        <v>156</v>
      </c>
      <c r="D46" s="17" t="str">
        <f t="shared" si="0"/>
        <v>เสาร์</v>
      </c>
      <c r="E46" s="20">
        <v>235577</v>
      </c>
      <c r="F46" s="20"/>
    </row>
    <row r="47" spans="1:6" x14ac:dyDescent="0.2">
      <c r="A47" s="17">
        <v>44569</v>
      </c>
      <c r="B47" s="1">
        <v>1001</v>
      </c>
      <c r="C47" s="1" t="s">
        <v>157</v>
      </c>
      <c r="D47" s="17" t="str">
        <f t="shared" si="0"/>
        <v>เสาร์</v>
      </c>
      <c r="E47" s="20">
        <v>50635</v>
      </c>
      <c r="F47" s="20"/>
    </row>
    <row r="48" spans="1:6" x14ac:dyDescent="0.2">
      <c r="A48" s="17">
        <v>44569</v>
      </c>
      <c r="B48" s="1">
        <v>1002</v>
      </c>
      <c r="C48" s="1" t="s">
        <v>156</v>
      </c>
      <c r="D48" s="17" t="str">
        <f t="shared" si="0"/>
        <v>เสาร์</v>
      </c>
      <c r="E48" s="20">
        <v>211</v>
      </c>
      <c r="F48" s="20"/>
    </row>
    <row r="49" spans="1:6" x14ac:dyDescent="0.2">
      <c r="A49" s="17">
        <v>44569</v>
      </c>
      <c r="B49" s="1">
        <v>1002</v>
      </c>
      <c r="C49" s="1" t="s">
        <v>157</v>
      </c>
      <c r="D49" s="17" t="str">
        <f t="shared" si="0"/>
        <v>เสาร์</v>
      </c>
      <c r="E49" s="20">
        <v>920</v>
      </c>
      <c r="F49" s="20"/>
    </row>
    <row r="50" spans="1:6" x14ac:dyDescent="0.2">
      <c r="A50" s="17">
        <v>44569</v>
      </c>
      <c r="B50" s="1">
        <v>1003</v>
      </c>
      <c r="C50" s="1" t="s">
        <v>156</v>
      </c>
      <c r="D50" s="17" t="str">
        <f t="shared" si="0"/>
        <v>เสาร์</v>
      </c>
      <c r="E50" s="20">
        <v>129524</v>
      </c>
      <c r="F50" s="20"/>
    </row>
    <row r="51" spans="1:6" x14ac:dyDescent="0.2">
      <c r="A51" s="17">
        <v>44569</v>
      </c>
      <c r="B51" s="1">
        <v>1003</v>
      </c>
      <c r="C51" s="1" t="s">
        <v>157</v>
      </c>
      <c r="D51" s="17" t="str">
        <f t="shared" si="0"/>
        <v>เสาร์</v>
      </c>
      <c r="E51" s="20">
        <v>24548</v>
      </c>
      <c r="F51" s="20"/>
    </row>
    <row r="52" spans="1:6" x14ac:dyDescent="0.2">
      <c r="A52" s="17">
        <v>44570</v>
      </c>
      <c r="B52" s="1">
        <v>1001</v>
      </c>
      <c r="C52" s="1" t="s">
        <v>156</v>
      </c>
      <c r="D52" s="17" t="str">
        <f t="shared" si="0"/>
        <v>อาทิตย์</v>
      </c>
      <c r="E52" s="20">
        <v>25635</v>
      </c>
      <c r="F52" s="20"/>
    </row>
    <row r="53" spans="1:6" x14ac:dyDescent="0.2">
      <c r="A53" s="17">
        <v>44570</v>
      </c>
      <c r="B53" s="1">
        <v>1001</v>
      </c>
      <c r="C53" s="1" t="s">
        <v>157</v>
      </c>
      <c r="D53" s="17" t="str">
        <f t="shared" si="0"/>
        <v>อาทิตย์</v>
      </c>
      <c r="E53" s="20">
        <v>1731</v>
      </c>
      <c r="F53" s="20"/>
    </row>
    <row r="54" spans="1:6" x14ac:dyDescent="0.2">
      <c r="A54" s="17">
        <v>44570</v>
      </c>
      <c r="B54" s="1">
        <v>1002</v>
      </c>
      <c r="C54" s="1" t="s">
        <v>156</v>
      </c>
      <c r="D54" s="17" t="str">
        <f t="shared" si="0"/>
        <v>อาทิตย์</v>
      </c>
      <c r="E54" s="20">
        <v>163901</v>
      </c>
      <c r="F54" s="20"/>
    </row>
    <row r="55" spans="1:6" x14ac:dyDescent="0.2">
      <c r="A55" s="17">
        <v>44570</v>
      </c>
      <c r="B55" s="1">
        <v>1002</v>
      </c>
      <c r="C55" s="1" t="s">
        <v>157</v>
      </c>
      <c r="D55" s="17" t="str">
        <f t="shared" si="0"/>
        <v>อาทิตย์</v>
      </c>
      <c r="E55" s="20">
        <v>35968</v>
      </c>
      <c r="F55" s="20"/>
    </row>
    <row r="56" spans="1:6" x14ac:dyDescent="0.2">
      <c r="A56" s="17">
        <v>44570</v>
      </c>
      <c r="B56" s="1">
        <v>1003</v>
      </c>
      <c r="C56" s="1" t="s">
        <v>156</v>
      </c>
      <c r="D56" s="17" t="str">
        <f t="shared" si="0"/>
        <v>อาทิตย์</v>
      </c>
      <c r="E56" s="20">
        <v>54372</v>
      </c>
      <c r="F56" s="20"/>
    </row>
    <row r="57" spans="1:6" x14ac:dyDescent="0.2">
      <c r="A57" s="17">
        <v>44570</v>
      </c>
      <c r="B57" s="1">
        <v>1003</v>
      </c>
      <c r="C57" s="1" t="s">
        <v>157</v>
      </c>
      <c r="D57" s="17" t="str">
        <f t="shared" si="0"/>
        <v>อาทิตย์</v>
      </c>
      <c r="E57" s="20">
        <v>124494</v>
      </c>
      <c r="F57" s="20"/>
    </row>
    <row r="58" spans="1:6" x14ac:dyDescent="0.2">
      <c r="A58" s="17">
        <v>44571</v>
      </c>
      <c r="B58" s="1">
        <v>1001</v>
      </c>
      <c r="C58" s="1" t="s">
        <v>156</v>
      </c>
      <c r="D58" s="17" t="str">
        <f t="shared" si="0"/>
        <v>จันทร์</v>
      </c>
      <c r="E58" s="20">
        <v>16800</v>
      </c>
      <c r="F58" s="20"/>
    </row>
    <row r="59" spans="1:6" x14ac:dyDescent="0.2">
      <c r="A59" s="17">
        <v>44571</v>
      </c>
      <c r="B59" s="1">
        <v>1001</v>
      </c>
      <c r="C59" s="1" t="s">
        <v>157</v>
      </c>
      <c r="D59" s="17" t="str">
        <f t="shared" si="0"/>
        <v>จันทร์</v>
      </c>
      <c r="E59" s="20">
        <v>46</v>
      </c>
      <c r="F59" s="20"/>
    </row>
    <row r="60" spans="1:6" x14ac:dyDescent="0.2">
      <c r="A60" s="17">
        <v>44571</v>
      </c>
      <c r="B60" s="1">
        <v>1002</v>
      </c>
      <c r="C60" s="1" t="s">
        <v>156</v>
      </c>
      <c r="D60" s="17" t="str">
        <f t="shared" si="0"/>
        <v>จันทร์</v>
      </c>
      <c r="E60" s="20">
        <v>2012</v>
      </c>
      <c r="F60" s="20"/>
    </row>
    <row r="61" spans="1:6" x14ac:dyDescent="0.2">
      <c r="A61" s="17">
        <v>44571</v>
      </c>
      <c r="B61" s="1">
        <v>1002</v>
      </c>
      <c r="C61" s="1" t="s">
        <v>157</v>
      </c>
      <c r="D61" s="17" t="str">
        <f t="shared" si="0"/>
        <v>จันทร์</v>
      </c>
      <c r="E61" s="20">
        <v>7574</v>
      </c>
      <c r="F61" s="20"/>
    </row>
    <row r="62" spans="1:6" x14ac:dyDescent="0.2">
      <c r="A62" s="17">
        <v>44571</v>
      </c>
      <c r="B62" s="1">
        <v>1003</v>
      </c>
      <c r="C62" s="1" t="s">
        <v>156</v>
      </c>
      <c r="D62" s="17" t="str">
        <f t="shared" si="0"/>
        <v>จันทร์</v>
      </c>
      <c r="E62" s="20">
        <v>99905</v>
      </c>
      <c r="F62" s="20"/>
    </row>
    <row r="63" spans="1:6" x14ac:dyDescent="0.2">
      <c r="A63" s="17">
        <v>44571</v>
      </c>
      <c r="B63" s="1">
        <v>1003</v>
      </c>
      <c r="C63" s="1" t="s">
        <v>157</v>
      </c>
      <c r="D63" s="17" t="str">
        <f t="shared" si="0"/>
        <v>จันทร์</v>
      </c>
      <c r="E63" s="20">
        <v>33181</v>
      </c>
      <c r="F63" s="20"/>
    </row>
    <row r="64" spans="1:6" x14ac:dyDescent="0.2">
      <c r="A64" s="17">
        <v>44572</v>
      </c>
      <c r="B64" s="1">
        <v>1001</v>
      </c>
      <c r="C64" s="1" t="s">
        <v>156</v>
      </c>
      <c r="D64" s="17" t="str">
        <f t="shared" si="0"/>
        <v>อังคาร</v>
      </c>
      <c r="E64" s="20">
        <v>43337</v>
      </c>
      <c r="F64" s="20"/>
    </row>
    <row r="65" spans="1:6" x14ac:dyDescent="0.2">
      <c r="A65" s="17">
        <v>44572</v>
      </c>
      <c r="B65" s="1">
        <v>1001</v>
      </c>
      <c r="C65" s="1" t="s">
        <v>157</v>
      </c>
      <c r="D65" s="17" t="str">
        <f t="shared" si="0"/>
        <v>อังคาร</v>
      </c>
      <c r="E65" s="20">
        <v>29775</v>
      </c>
      <c r="F65" s="20"/>
    </row>
    <row r="66" spans="1:6" x14ac:dyDescent="0.2">
      <c r="A66" s="17">
        <v>44572</v>
      </c>
      <c r="B66" s="1">
        <v>1002</v>
      </c>
      <c r="C66" s="1" t="s">
        <v>156</v>
      </c>
      <c r="D66" s="17" t="str">
        <f t="shared" si="0"/>
        <v>อังคาร</v>
      </c>
      <c r="E66" s="20">
        <v>82006</v>
      </c>
      <c r="F66" s="20"/>
    </row>
    <row r="67" spans="1:6" x14ac:dyDescent="0.2">
      <c r="A67" s="17">
        <v>44572</v>
      </c>
      <c r="B67" s="1">
        <v>1002</v>
      </c>
      <c r="C67" s="1" t="s">
        <v>157</v>
      </c>
      <c r="D67" s="17" t="str">
        <f t="shared" si="0"/>
        <v>อังคาร</v>
      </c>
      <c r="E67" s="20">
        <v>1901</v>
      </c>
      <c r="F67" s="20"/>
    </row>
    <row r="68" spans="1:6" x14ac:dyDescent="0.2">
      <c r="A68" s="17">
        <v>44572</v>
      </c>
      <c r="B68" s="1">
        <v>1003</v>
      </c>
      <c r="C68" s="1" t="s">
        <v>156</v>
      </c>
      <c r="D68" s="17" t="str">
        <f t="shared" ref="D68:D131" si="1">TEXT(A68,"aaaa")</f>
        <v>อังคาร</v>
      </c>
      <c r="E68" s="20">
        <v>18782</v>
      </c>
      <c r="F68" s="20"/>
    </row>
    <row r="69" spans="1:6" x14ac:dyDescent="0.2">
      <c r="A69" s="17">
        <v>44572</v>
      </c>
      <c r="B69" s="1">
        <v>1003</v>
      </c>
      <c r="C69" s="1" t="s">
        <v>157</v>
      </c>
      <c r="D69" s="17" t="str">
        <f t="shared" si="1"/>
        <v>อังคาร</v>
      </c>
      <c r="E69" s="20">
        <v>18280</v>
      </c>
      <c r="F69" s="20"/>
    </row>
    <row r="70" spans="1:6" x14ac:dyDescent="0.2">
      <c r="A70" s="17">
        <v>44573</v>
      </c>
      <c r="B70" s="1">
        <v>1001</v>
      </c>
      <c r="C70" s="1" t="s">
        <v>156</v>
      </c>
      <c r="D70" s="17" t="str">
        <f t="shared" si="1"/>
        <v>พุธ</v>
      </c>
      <c r="E70" s="20">
        <v>38750</v>
      </c>
      <c r="F70" s="20"/>
    </row>
    <row r="71" spans="1:6" x14ac:dyDescent="0.2">
      <c r="A71" s="17">
        <v>44573</v>
      </c>
      <c r="B71" s="1">
        <v>1001</v>
      </c>
      <c r="C71" s="1" t="s">
        <v>157</v>
      </c>
      <c r="D71" s="17" t="str">
        <f t="shared" si="1"/>
        <v>พุธ</v>
      </c>
      <c r="E71" s="20">
        <v>36547</v>
      </c>
      <c r="F71" s="20"/>
    </row>
    <row r="72" spans="1:6" x14ac:dyDescent="0.2">
      <c r="A72" s="17">
        <v>44573</v>
      </c>
      <c r="B72" s="1">
        <v>1002</v>
      </c>
      <c r="C72" s="1" t="s">
        <v>156</v>
      </c>
      <c r="D72" s="17" t="str">
        <f t="shared" si="1"/>
        <v>พุธ</v>
      </c>
      <c r="E72" s="20">
        <v>41882</v>
      </c>
      <c r="F72" s="20"/>
    </row>
    <row r="73" spans="1:6" x14ac:dyDescent="0.2">
      <c r="A73" s="17">
        <v>44573</v>
      </c>
      <c r="B73" s="1">
        <v>1002</v>
      </c>
      <c r="C73" s="1" t="s">
        <v>157</v>
      </c>
      <c r="D73" s="17" t="str">
        <f t="shared" si="1"/>
        <v>พุธ</v>
      </c>
      <c r="E73" s="20">
        <v>6081</v>
      </c>
      <c r="F73" s="20"/>
    </row>
    <row r="74" spans="1:6" x14ac:dyDescent="0.2">
      <c r="A74" s="17">
        <v>44573</v>
      </c>
      <c r="B74" s="1">
        <v>1003</v>
      </c>
      <c r="C74" s="1" t="s">
        <v>156</v>
      </c>
      <c r="D74" s="17" t="str">
        <f t="shared" si="1"/>
        <v>พุธ</v>
      </c>
      <c r="E74" s="20">
        <v>107657</v>
      </c>
      <c r="F74" s="20"/>
    </row>
    <row r="75" spans="1:6" x14ac:dyDescent="0.2">
      <c r="A75" s="17">
        <v>44573</v>
      </c>
      <c r="B75" s="1">
        <v>1003</v>
      </c>
      <c r="C75" s="1" t="s">
        <v>157</v>
      </c>
      <c r="D75" s="17" t="str">
        <f t="shared" si="1"/>
        <v>พุธ</v>
      </c>
      <c r="E75" s="20">
        <v>17516</v>
      </c>
      <c r="F75" s="20"/>
    </row>
    <row r="76" spans="1:6" x14ac:dyDescent="0.2">
      <c r="A76" s="17">
        <v>44574</v>
      </c>
      <c r="B76" s="1">
        <v>1001</v>
      </c>
      <c r="C76" s="1" t="s">
        <v>156</v>
      </c>
      <c r="D76" s="17" t="str">
        <f t="shared" si="1"/>
        <v>พฤหัสบดี</v>
      </c>
      <c r="E76" s="20">
        <v>11490</v>
      </c>
      <c r="F76" s="20"/>
    </row>
    <row r="77" spans="1:6" x14ac:dyDescent="0.2">
      <c r="A77" s="17">
        <v>44574</v>
      </c>
      <c r="B77" s="1">
        <v>1001</v>
      </c>
      <c r="C77" s="1" t="s">
        <v>157</v>
      </c>
      <c r="D77" s="17" t="str">
        <f t="shared" si="1"/>
        <v>พฤหัสบดี</v>
      </c>
      <c r="E77" s="20">
        <v>12158</v>
      </c>
      <c r="F77" s="20"/>
    </row>
    <row r="78" spans="1:6" x14ac:dyDescent="0.2">
      <c r="A78" s="17">
        <v>44574</v>
      </c>
      <c r="B78" s="1">
        <v>1002</v>
      </c>
      <c r="C78" s="1" t="s">
        <v>156</v>
      </c>
      <c r="D78" s="17" t="str">
        <f t="shared" si="1"/>
        <v>พฤหัสบดี</v>
      </c>
      <c r="E78" s="20">
        <v>17567</v>
      </c>
      <c r="F78" s="20"/>
    </row>
    <row r="79" spans="1:6" x14ac:dyDescent="0.2">
      <c r="A79" s="17">
        <v>44574</v>
      </c>
      <c r="B79" s="1">
        <v>1002</v>
      </c>
      <c r="C79" s="1" t="s">
        <v>157</v>
      </c>
      <c r="D79" s="17" t="str">
        <f t="shared" si="1"/>
        <v>พฤหัสบดี</v>
      </c>
      <c r="E79" s="20">
        <v>2100</v>
      </c>
      <c r="F79" s="20"/>
    </row>
    <row r="80" spans="1:6" x14ac:dyDescent="0.2">
      <c r="A80" s="17">
        <v>44574</v>
      </c>
      <c r="B80" s="1">
        <v>1003</v>
      </c>
      <c r="C80" s="1" t="s">
        <v>156</v>
      </c>
      <c r="D80" s="17" t="str">
        <f t="shared" si="1"/>
        <v>พฤหัสบดี</v>
      </c>
      <c r="E80" s="20">
        <v>97559</v>
      </c>
      <c r="F80" s="20"/>
    </row>
    <row r="81" spans="1:6" x14ac:dyDescent="0.2">
      <c r="A81" s="17">
        <v>44574</v>
      </c>
      <c r="B81" s="1">
        <v>1003</v>
      </c>
      <c r="C81" s="1" t="s">
        <v>157</v>
      </c>
      <c r="D81" s="17" t="str">
        <f t="shared" si="1"/>
        <v>พฤหัสบดี</v>
      </c>
      <c r="E81" s="20">
        <v>61984</v>
      </c>
      <c r="F81" s="20"/>
    </row>
    <row r="82" spans="1:6" x14ac:dyDescent="0.2">
      <c r="A82" s="17">
        <v>44575</v>
      </c>
      <c r="B82" s="1">
        <v>1001</v>
      </c>
      <c r="C82" s="1" t="s">
        <v>156</v>
      </c>
      <c r="D82" s="17" t="str">
        <f t="shared" si="1"/>
        <v>ศุกร์</v>
      </c>
      <c r="E82" s="20">
        <v>58727</v>
      </c>
      <c r="F82" s="20"/>
    </row>
    <row r="83" spans="1:6" x14ac:dyDescent="0.2">
      <c r="A83" s="17">
        <v>44575</v>
      </c>
      <c r="B83" s="1">
        <v>1001</v>
      </c>
      <c r="C83" s="1" t="s">
        <v>157</v>
      </c>
      <c r="D83" s="17" t="str">
        <f t="shared" si="1"/>
        <v>ศุกร์</v>
      </c>
      <c r="E83" s="20">
        <v>836</v>
      </c>
      <c r="F83" s="20"/>
    </row>
    <row r="84" spans="1:6" x14ac:dyDescent="0.2">
      <c r="A84" s="17">
        <v>44575</v>
      </c>
      <c r="B84" s="1">
        <v>1002</v>
      </c>
      <c r="C84" s="1" t="s">
        <v>156</v>
      </c>
      <c r="D84" s="17" t="str">
        <f t="shared" si="1"/>
        <v>ศุกร์</v>
      </c>
      <c r="E84" s="20">
        <v>23853</v>
      </c>
      <c r="F84" s="20"/>
    </row>
    <row r="85" spans="1:6" x14ac:dyDescent="0.2">
      <c r="A85" s="17">
        <v>44575</v>
      </c>
      <c r="B85" s="1">
        <v>1002</v>
      </c>
      <c r="C85" s="1" t="s">
        <v>157</v>
      </c>
      <c r="D85" s="17" t="str">
        <f t="shared" si="1"/>
        <v>ศุกร์</v>
      </c>
      <c r="E85" s="20">
        <v>7313</v>
      </c>
      <c r="F85" s="20"/>
    </row>
    <row r="86" spans="1:6" x14ac:dyDescent="0.2">
      <c r="A86" s="17">
        <v>44575</v>
      </c>
      <c r="B86" s="1">
        <v>1003</v>
      </c>
      <c r="C86" s="1" t="s">
        <v>156</v>
      </c>
      <c r="D86" s="17" t="str">
        <f t="shared" si="1"/>
        <v>ศุกร์</v>
      </c>
      <c r="E86" s="20">
        <v>122490</v>
      </c>
      <c r="F86" s="20"/>
    </row>
    <row r="87" spans="1:6" x14ac:dyDescent="0.2">
      <c r="A87" s="17">
        <v>44575</v>
      </c>
      <c r="B87" s="1">
        <v>1003</v>
      </c>
      <c r="C87" s="1" t="s">
        <v>157</v>
      </c>
      <c r="D87" s="17" t="str">
        <f t="shared" si="1"/>
        <v>ศุกร์</v>
      </c>
      <c r="E87" s="20">
        <v>18969</v>
      </c>
      <c r="F87" s="20"/>
    </row>
    <row r="88" spans="1:6" x14ac:dyDescent="0.2">
      <c r="A88" s="17">
        <v>44576</v>
      </c>
      <c r="B88" s="1">
        <v>1001</v>
      </c>
      <c r="C88" s="1" t="s">
        <v>156</v>
      </c>
      <c r="D88" s="17" t="str">
        <f t="shared" si="1"/>
        <v>เสาร์</v>
      </c>
      <c r="E88" s="20">
        <v>191426</v>
      </c>
      <c r="F88" s="20"/>
    </row>
    <row r="89" spans="1:6" x14ac:dyDescent="0.2">
      <c r="A89" s="17">
        <v>44576</v>
      </c>
      <c r="B89" s="1">
        <v>1001</v>
      </c>
      <c r="C89" s="1" t="s">
        <v>157</v>
      </c>
      <c r="D89" s="17" t="str">
        <f t="shared" si="1"/>
        <v>เสาร์</v>
      </c>
      <c r="E89" s="20">
        <v>4036</v>
      </c>
      <c r="F89" s="20"/>
    </row>
    <row r="90" spans="1:6" x14ac:dyDescent="0.2">
      <c r="A90" s="17">
        <v>44576</v>
      </c>
      <c r="B90" s="1">
        <v>1002</v>
      </c>
      <c r="C90" s="1" t="s">
        <v>156</v>
      </c>
      <c r="D90" s="17" t="str">
        <f t="shared" si="1"/>
        <v>เสาร์</v>
      </c>
      <c r="E90" s="20">
        <v>15039</v>
      </c>
      <c r="F90" s="20"/>
    </row>
    <row r="91" spans="1:6" x14ac:dyDescent="0.2">
      <c r="A91" s="17">
        <v>44576</v>
      </c>
      <c r="B91" s="1">
        <v>1002</v>
      </c>
      <c r="C91" s="1" t="s">
        <v>157</v>
      </c>
      <c r="D91" s="17" t="str">
        <f t="shared" si="1"/>
        <v>เสาร์</v>
      </c>
      <c r="E91" s="20">
        <v>18364</v>
      </c>
      <c r="F91" s="20"/>
    </row>
    <row r="92" spans="1:6" x14ac:dyDescent="0.2">
      <c r="A92" s="17">
        <v>44576</v>
      </c>
      <c r="B92" s="1">
        <v>1003</v>
      </c>
      <c r="C92" s="1" t="s">
        <v>156</v>
      </c>
      <c r="D92" s="17" t="str">
        <f t="shared" si="1"/>
        <v>เสาร์</v>
      </c>
      <c r="E92" s="20">
        <v>57845</v>
      </c>
      <c r="F92" s="20"/>
    </row>
    <row r="93" spans="1:6" x14ac:dyDescent="0.2">
      <c r="A93" s="17">
        <v>44576</v>
      </c>
      <c r="B93" s="1">
        <v>1003</v>
      </c>
      <c r="C93" s="1" t="s">
        <v>157</v>
      </c>
      <c r="D93" s="17" t="str">
        <f t="shared" si="1"/>
        <v>เสาร์</v>
      </c>
      <c r="E93" s="20">
        <v>189139</v>
      </c>
      <c r="F93" s="20"/>
    </row>
    <row r="94" spans="1:6" x14ac:dyDescent="0.2">
      <c r="A94" s="17">
        <v>44577</v>
      </c>
      <c r="B94" s="1">
        <v>1001</v>
      </c>
      <c r="C94" s="1" t="s">
        <v>156</v>
      </c>
      <c r="D94" s="17" t="str">
        <f t="shared" si="1"/>
        <v>อาทิตย์</v>
      </c>
      <c r="E94" s="20">
        <v>31190</v>
      </c>
      <c r="F94" s="20"/>
    </row>
    <row r="95" spans="1:6" x14ac:dyDescent="0.2">
      <c r="A95" s="17">
        <v>44577</v>
      </c>
      <c r="B95" s="1">
        <v>1001</v>
      </c>
      <c r="C95" s="1" t="s">
        <v>157</v>
      </c>
      <c r="D95" s="17" t="str">
        <f t="shared" si="1"/>
        <v>อาทิตย์</v>
      </c>
      <c r="E95" s="20">
        <v>86307</v>
      </c>
      <c r="F95" s="20"/>
    </row>
    <row r="96" spans="1:6" x14ac:dyDescent="0.2">
      <c r="A96" s="17">
        <v>44577</v>
      </c>
      <c r="B96" s="1">
        <v>1002</v>
      </c>
      <c r="C96" s="1" t="s">
        <v>156</v>
      </c>
      <c r="D96" s="17" t="str">
        <f t="shared" si="1"/>
        <v>อาทิตย์</v>
      </c>
      <c r="E96" s="20">
        <v>78001</v>
      </c>
      <c r="F96" s="20"/>
    </row>
    <row r="97" spans="1:6" x14ac:dyDescent="0.2">
      <c r="A97" s="17">
        <v>44577</v>
      </c>
      <c r="B97" s="1">
        <v>1002</v>
      </c>
      <c r="C97" s="1" t="s">
        <v>157</v>
      </c>
      <c r="D97" s="17" t="str">
        <f t="shared" si="1"/>
        <v>อาทิตย์</v>
      </c>
      <c r="E97" s="20">
        <v>73449</v>
      </c>
      <c r="F97" s="20"/>
    </row>
    <row r="98" spans="1:6" x14ac:dyDescent="0.2">
      <c r="A98" s="17">
        <v>44577</v>
      </c>
      <c r="B98" s="1">
        <v>1003</v>
      </c>
      <c r="C98" s="1" t="s">
        <v>156</v>
      </c>
      <c r="D98" s="17" t="str">
        <f t="shared" si="1"/>
        <v>อาทิตย์</v>
      </c>
      <c r="E98" s="20">
        <v>110048</v>
      </c>
      <c r="F98" s="20"/>
    </row>
    <row r="99" spans="1:6" x14ac:dyDescent="0.2">
      <c r="A99" s="17">
        <v>44577</v>
      </c>
      <c r="B99" s="1">
        <v>1003</v>
      </c>
      <c r="C99" s="1" t="s">
        <v>157</v>
      </c>
      <c r="D99" s="17" t="str">
        <f t="shared" si="1"/>
        <v>อาทิตย์</v>
      </c>
      <c r="E99" s="20">
        <v>196698</v>
      </c>
      <c r="F99" s="20"/>
    </row>
    <row r="100" spans="1:6" x14ac:dyDescent="0.2">
      <c r="A100" s="17">
        <v>44578</v>
      </c>
      <c r="B100" s="1">
        <v>1001</v>
      </c>
      <c r="C100" s="1" t="s">
        <v>156</v>
      </c>
      <c r="D100" s="17" t="str">
        <f t="shared" si="1"/>
        <v>จันทร์</v>
      </c>
      <c r="E100" s="20">
        <v>11673</v>
      </c>
      <c r="F100" s="20"/>
    </row>
    <row r="101" spans="1:6" x14ac:dyDescent="0.2">
      <c r="A101" s="17">
        <v>44578</v>
      </c>
      <c r="B101" s="1">
        <v>1001</v>
      </c>
      <c r="C101" s="1" t="s">
        <v>157</v>
      </c>
      <c r="D101" s="17" t="str">
        <f t="shared" si="1"/>
        <v>จันทร์</v>
      </c>
      <c r="E101" s="20">
        <v>20180</v>
      </c>
      <c r="F101" s="20"/>
    </row>
    <row r="102" spans="1:6" x14ac:dyDescent="0.2">
      <c r="A102" s="17">
        <v>44578</v>
      </c>
      <c r="B102" s="1">
        <v>1002</v>
      </c>
      <c r="C102" s="1" t="s">
        <v>156</v>
      </c>
      <c r="D102" s="17" t="str">
        <f t="shared" si="1"/>
        <v>จันทร์</v>
      </c>
      <c r="E102" s="20">
        <v>6660</v>
      </c>
      <c r="F102" s="20"/>
    </row>
    <row r="103" spans="1:6" x14ac:dyDescent="0.2">
      <c r="A103" s="17">
        <v>44578</v>
      </c>
      <c r="B103" s="1">
        <v>1002</v>
      </c>
      <c r="C103" s="1" t="s">
        <v>157</v>
      </c>
      <c r="D103" s="17" t="str">
        <f t="shared" si="1"/>
        <v>จันทร์</v>
      </c>
      <c r="E103" s="20">
        <v>21707</v>
      </c>
      <c r="F103" s="20"/>
    </row>
    <row r="104" spans="1:6" x14ac:dyDescent="0.2">
      <c r="A104" s="17">
        <v>44578</v>
      </c>
      <c r="B104" s="1">
        <v>1003</v>
      </c>
      <c r="C104" s="1" t="s">
        <v>156</v>
      </c>
      <c r="D104" s="17" t="str">
        <f t="shared" si="1"/>
        <v>จันทร์</v>
      </c>
      <c r="E104" s="20">
        <v>15627</v>
      </c>
      <c r="F104" s="20"/>
    </row>
    <row r="105" spans="1:6" x14ac:dyDescent="0.2">
      <c r="A105" s="17">
        <v>44578</v>
      </c>
      <c r="B105" s="1">
        <v>1003</v>
      </c>
      <c r="C105" s="1" t="s">
        <v>157</v>
      </c>
      <c r="D105" s="17" t="str">
        <f t="shared" si="1"/>
        <v>จันทร์</v>
      </c>
      <c r="E105" s="20">
        <v>17121</v>
      </c>
      <c r="F105" s="20"/>
    </row>
    <row r="106" spans="1:6" x14ac:dyDescent="0.2">
      <c r="A106" s="17">
        <v>44579</v>
      </c>
      <c r="B106" s="1">
        <v>1001</v>
      </c>
      <c r="C106" s="1" t="s">
        <v>156</v>
      </c>
      <c r="D106" s="17" t="str">
        <f t="shared" si="1"/>
        <v>อังคาร</v>
      </c>
      <c r="E106" s="20">
        <v>4681</v>
      </c>
      <c r="F106" s="20"/>
    </row>
    <row r="107" spans="1:6" x14ac:dyDescent="0.2">
      <c r="A107" s="17">
        <v>44579</v>
      </c>
      <c r="B107" s="1">
        <v>1001</v>
      </c>
      <c r="C107" s="1" t="s">
        <v>157</v>
      </c>
      <c r="D107" s="17" t="str">
        <f t="shared" si="1"/>
        <v>อังคาร</v>
      </c>
      <c r="E107" s="20">
        <v>13727</v>
      </c>
      <c r="F107" s="20"/>
    </row>
    <row r="108" spans="1:6" x14ac:dyDescent="0.2">
      <c r="A108" s="17">
        <v>44579</v>
      </c>
      <c r="B108" s="1">
        <v>1002</v>
      </c>
      <c r="C108" s="1" t="s">
        <v>156</v>
      </c>
      <c r="D108" s="17" t="str">
        <f t="shared" si="1"/>
        <v>อังคาร</v>
      </c>
      <c r="E108" s="20">
        <v>16747</v>
      </c>
      <c r="F108" s="20"/>
    </row>
    <row r="109" spans="1:6" x14ac:dyDescent="0.2">
      <c r="A109" s="17">
        <v>44579</v>
      </c>
      <c r="B109" s="1">
        <v>1002</v>
      </c>
      <c r="C109" s="1" t="s">
        <v>157</v>
      </c>
      <c r="D109" s="17" t="str">
        <f t="shared" si="1"/>
        <v>อังคาร</v>
      </c>
      <c r="E109" s="20">
        <v>21821</v>
      </c>
      <c r="F109" s="20"/>
    </row>
    <row r="110" spans="1:6" x14ac:dyDescent="0.2">
      <c r="A110" s="17">
        <v>44579</v>
      </c>
      <c r="B110" s="1">
        <v>1003</v>
      </c>
      <c r="C110" s="1" t="s">
        <v>156</v>
      </c>
      <c r="D110" s="17" t="str">
        <f t="shared" si="1"/>
        <v>อังคาร</v>
      </c>
      <c r="E110" s="20">
        <v>24819</v>
      </c>
      <c r="F110" s="20"/>
    </row>
    <row r="111" spans="1:6" x14ac:dyDescent="0.2">
      <c r="A111" s="17">
        <v>44579</v>
      </c>
      <c r="B111" s="1">
        <v>1003</v>
      </c>
      <c r="C111" s="1" t="s">
        <v>157</v>
      </c>
      <c r="D111" s="17" t="str">
        <f t="shared" si="1"/>
        <v>อังคาร</v>
      </c>
      <c r="E111" s="20">
        <v>32486</v>
      </c>
      <c r="F111" s="20"/>
    </row>
    <row r="112" spans="1:6" x14ac:dyDescent="0.2">
      <c r="A112" s="17">
        <v>44580</v>
      </c>
      <c r="B112" s="1">
        <v>1001</v>
      </c>
      <c r="C112" s="1" t="s">
        <v>156</v>
      </c>
      <c r="D112" s="17" t="str">
        <f t="shared" si="1"/>
        <v>พุธ</v>
      </c>
      <c r="E112" s="20">
        <v>69560</v>
      </c>
      <c r="F112" s="20"/>
    </row>
    <row r="113" spans="1:6" x14ac:dyDescent="0.2">
      <c r="A113" s="17">
        <v>44580</v>
      </c>
      <c r="B113" s="1">
        <v>1001</v>
      </c>
      <c r="C113" s="1" t="s">
        <v>157</v>
      </c>
      <c r="D113" s="17" t="str">
        <f t="shared" si="1"/>
        <v>พุธ</v>
      </c>
      <c r="E113" s="20">
        <v>1009</v>
      </c>
      <c r="F113" s="20"/>
    </row>
    <row r="114" spans="1:6" x14ac:dyDescent="0.2">
      <c r="A114" s="17">
        <v>44580</v>
      </c>
      <c r="B114" s="1">
        <v>1002</v>
      </c>
      <c r="C114" s="1" t="s">
        <v>156</v>
      </c>
      <c r="D114" s="17" t="str">
        <f t="shared" si="1"/>
        <v>พุธ</v>
      </c>
      <c r="E114" s="20">
        <v>15484</v>
      </c>
      <c r="F114" s="20"/>
    </row>
    <row r="115" spans="1:6" x14ac:dyDescent="0.2">
      <c r="A115" s="17">
        <v>44580</v>
      </c>
      <c r="B115" s="1">
        <v>1002</v>
      </c>
      <c r="C115" s="1" t="s">
        <v>157</v>
      </c>
      <c r="D115" s="17" t="str">
        <f t="shared" si="1"/>
        <v>พุธ</v>
      </c>
      <c r="E115" s="20">
        <v>1055</v>
      </c>
      <c r="F115" s="20"/>
    </row>
    <row r="116" spans="1:6" x14ac:dyDescent="0.2">
      <c r="A116" s="17">
        <v>44580</v>
      </c>
      <c r="B116" s="1">
        <v>1003</v>
      </c>
      <c r="C116" s="1" t="s">
        <v>156</v>
      </c>
      <c r="D116" s="17" t="str">
        <f t="shared" si="1"/>
        <v>พุธ</v>
      </c>
      <c r="E116" s="20">
        <v>15978</v>
      </c>
      <c r="F116" s="20"/>
    </row>
    <row r="117" spans="1:6" x14ac:dyDescent="0.2">
      <c r="A117" s="17">
        <v>44580</v>
      </c>
      <c r="B117" s="1">
        <v>1003</v>
      </c>
      <c r="C117" s="1" t="s">
        <v>157</v>
      </c>
      <c r="D117" s="17" t="str">
        <f t="shared" si="1"/>
        <v>พุธ</v>
      </c>
      <c r="E117" s="20">
        <v>33333</v>
      </c>
      <c r="F117" s="20"/>
    </row>
    <row r="118" spans="1:6" x14ac:dyDescent="0.2">
      <c r="A118" s="17">
        <v>44581</v>
      </c>
      <c r="B118" s="1">
        <v>1001</v>
      </c>
      <c r="C118" s="1" t="s">
        <v>156</v>
      </c>
      <c r="D118" s="17" t="str">
        <f t="shared" si="1"/>
        <v>พฤหัสบดี</v>
      </c>
      <c r="E118" s="20">
        <v>2851</v>
      </c>
      <c r="F118" s="20"/>
    </row>
    <row r="119" spans="1:6" x14ac:dyDescent="0.2">
      <c r="A119" s="17">
        <v>44581</v>
      </c>
      <c r="B119" s="1">
        <v>1001</v>
      </c>
      <c r="C119" s="1" t="s">
        <v>157</v>
      </c>
      <c r="D119" s="17" t="str">
        <f t="shared" si="1"/>
        <v>พฤหัสบดี</v>
      </c>
      <c r="E119" s="20">
        <v>23061</v>
      </c>
      <c r="F119" s="20"/>
    </row>
    <row r="120" spans="1:6" x14ac:dyDescent="0.2">
      <c r="A120" s="17">
        <v>44581</v>
      </c>
      <c r="B120" s="1">
        <v>1002</v>
      </c>
      <c r="C120" s="1" t="s">
        <v>156</v>
      </c>
      <c r="D120" s="17" t="str">
        <f t="shared" si="1"/>
        <v>พฤหัสบดี</v>
      </c>
      <c r="E120" s="20">
        <v>2750</v>
      </c>
      <c r="F120" s="20"/>
    </row>
    <row r="121" spans="1:6" x14ac:dyDescent="0.2">
      <c r="A121" s="17">
        <v>44581</v>
      </c>
      <c r="B121" s="1">
        <v>1002</v>
      </c>
      <c r="C121" s="1" t="s">
        <v>157</v>
      </c>
      <c r="D121" s="17" t="str">
        <f t="shared" si="1"/>
        <v>พฤหัสบดี</v>
      </c>
      <c r="E121" s="20">
        <v>1514</v>
      </c>
      <c r="F121" s="20"/>
    </row>
    <row r="122" spans="1:6" x14ac:dyDescent="0.2">
      <c r="A122" s="17">
        <v>44581</v>
      </c>
      <c r="B122" s="1">
        <v>1003</v>
      </c>
      <c r="C122" s="1" t="s">
        <v>156</v>
      </c>
      <c r="D122" s="17" t="str">
        <f t="shared" si="1"/>
        <v>พฤหัสบดี</v>
      </c>
      <c r="E122" s="20">
        <v>4300</v>
      </c>
      <c r="F122" s="20"/>
    </row>
    <row r="123" spans="1:6" x14ac:dyDescent="0.2">
      <c r="A123" s="17">
        <v>44581</v>
      </c>
      <c r="B123" s="1">
        <v>1003</v>
      </c>
      <c r="C123" s="1" t="s">
        <v>157</v>
      </c>
      <c r="D123" s="17" t="str">
        <f t="shared" si="1"/>
        <v>พฤหัสบดี</v>
      </c>
      <c r="E123" s="20">
        <v>20524</v>
      </c>
      <c r="F123" s="20"/>
    </row>
    <row r="124" spans="1:6" x14ac:dyDescent="0.2">
      <c r="A124" s="17">
        <v>44582</v>
      </c>
      <c r="B124" s="1">
        <v>1001</v>
      </c>
      <c r="C124" s="1" t="s">
        <v>156</v>
      </c>
      <c r="D124" s="17" t="str">
        <f t="shared" si="1"/>
        <v>ศุกร์</v>
      </c>
      <c r="E124" s="20">
        <v>29735</v>
      </c>
      <c r="F124" s="20"/>
    </row>
    <row r="125" spans="1:6" x14ac:dyDescent="0.2">
      <c r="A125" s="17">
        <v>44582</v>
      </c>
      <c r="B125" s="1">
        <v>1001</v>
      </c>
      <c r="C125" s="1" t="s">
        <v>157</v>
      </c>
      <c r="D125" s="17" t="str">
        <f t="shared" si="1"/>
        <v>ศุกร์</v>
      </c>
      <c r="E125" s="20">
        <v>264</v>
      </c>
      <c r="F125" s="20"/>
    </row>
    <row r="126" spans="1:6" x14ac:dyDescent="0.2">
      <c r="A126" s="17">
        <v>44582</v>
      </c>
      <c r="B126" s="1">
        <v>1002</v>
      </c>
      <c r="C126" s="1" t="s">
        <v>156</v>
      </c>
      <c r="D126" s="17" t="str">
        <f t="shared" si="1"/>
        <v>ศุกร์</v>
      </c>
      <c r="E126" s="20">
        <v>1327</v>
      </c>
      <c r="F126" s="20"/>
    </row>
    <row r="127" spans="1:6" x14ac:dyDescent="0.2">
      <c r="A127" s="17">
        <v>44582</v>
      </c>
      <c r="B127" s="1">
        <v>1002</v>
      </c>
      <c r="C127" s="1" t="s">
        <v>157</v>
      </c>
      <c r="D127" s="17" t="str">
        <f t="shared" si="1"/>
        <v>ศุกร์</v>
      </c>
      <c r="E127" s="20">
        <v>15366</v>
      </c>
      <c r="F127" s="20"/>
    </row>
    <row r="128" spans="1:6" x14ac:dyDescent="0.2">
      <c r="A128" s="17">
        <v>44582</v>
      </c>
      <c r="B128" s="1">
        <v>1003</v>
      </c>
      <c r="C128" s="1" t="s">
        <v>156</v>
      </c>
      <c r="D128" s="17" t="str">
        <f t="shared" si="1"/>
        <v>ศุกร์</v>
      </c>
      <c r="E128" s="20">
        <v>31240</v>
      </c>
      <c r="F128" s="20"/>
    </row>
    <row r="129" spans="1:6" x14ac:dyDescent="0.2">
      <c r="A129" s="17">
        <v>44582</v>
      </c>
      <c r="B129" s="1">
        <v>1003</v>
      </c>
      <c r="C129" s="1" t="s">
        <v>157</v>
      </c>
      <c r="D129" s="17" t="str">
        <f t="shared" si="1"/>
        <v>ศุกร์</v>
      </c>
      <c r="E129" s="20">
        <v>2380</v>
      </c>
      <c r="F129" s="20"/>
    </row>
    <row r="130" spans="1:6" x14ac:dyDescent="0.2">
      <c r="A130" s="17">
        <v>44583</v>
      </c>
      <c r="B130" s="1">
        <v>1001</v>
      </c>
      <c r="C130" s="1" t="s">
        <v>156</v>
      </c>
      <c r="D130" s="17" t="str">
        <f t="shared" si="1"/>
        <v>เสาร์</v>
      </c>
      <c r="E130" s="20">
        <v>703</v>
      </c>
      <c r="F130" s="20"/>
    </row>
    <row r="131" spans="1:6" x14ac:dyDescent="0.2">
      <c r="A131" s="17">
        <v>44583</v>
      </c>
      <c r="B131" s="1">
        <v>1001</v>
      </c>
      <c r="C131" s="1" t="s">
        <v>157</v>
      </c>
      <c r="D131" s="17" t="str">
        <f t="shared" si="1"/>
        <v>เสาร์</v>
      </c>
      <c r="E131" s="20">
        <v>18962</v>
      </c>
      <c r="F131" s="20"/>
    </row>
    <row r="132" spans="1:6" x14ac:dyDescent="0.2">
      <c r="A132" s="17">
        <v>44583</v>
      </c>
      <c r="B132" s="1">
        <v>1002</v>
      </c>
      <c r="C132" s="1" t="s">
        <v>156</v>
      </c>
      <c r="D132" s="17" t="str">
        <f t="shared" ref="D132:D195" si="2">TEXT(A132,"aaaa")</f>
        <v>เสาร์</v>
      </c>
      <c r="E132" s="20">
        <v>4624</v>
      </c>
      <c r="F132" s="20"/>
    </row>
    <row r="133" spans="1:6" x14ac:dyDescent="0.2">
      <c r="A133" s="17">
        <v>44583</v>
      </c>
      <c r="B133" s="1">
        <v>1002</v>
      </c>
      <c r="C133" s="1" t="s">
        <v>157</v>
      </c>
      <c r="D133" s="17" t="str">
        <f t="shared" si="2"/>
        <v>เสาร์</v>
      </c>
      <c r="E133" s="20">
        <v>87676</v>
      </c>
      <c r="F133" s="20"/>
    </row>
    <row r="134" spans="1:6" x14ac:dyDescent="0.2">
      <c r="A134" s="17">
        <v>44583</v>
      </c>
      <c r="B134" s="1">
        <v>1003</v>
      </c>
      <c r="C134" s="1" t="s">
        <v>156</v>
      </c>
      <c r="D134" s="17" t="str">
        <f t="shared" si="2"/>
        <v>เสาร์</v>
      </c>
      <c r="E134" s="20">
        <v>6955</v>
      </c>
      <c r="F134" s="20"/>
    </row>
    <row r="135" spans="1:6" x14ac:dyDescent="0.2">
      <c r="A135" s="17">
        <v>44583</v>
      </c>
      <c r="B135" s="1">
        <v>1003</v>
      </c>
      <c r="C135" s="1" t="s">
        <v>157</v>
      </c>
      <c r="D135" s="17" t="str">
        <f t="shared" si="2"/>
        <v>เสาร์</v>
      </c>
      <c r="E135" s="20">
        <v>8703</v>
      </c>
      <c r="F135" s="20"/>
    </row>
    <row r="136" spans="1:6" x14ac:dyDescent="0.2">
      <c r="A136" s="17">
        <v>44584</v>
      </c>
      <c r="B136" s="1">
        <v>1001</v>
      </c>
      <c r="C136" s="1" t="s">
        <v>156</v>
      </c>
      <c r="D136" s="17" t="str">
        <f t="shared" si="2"/>
        <v>อาทิตย์</v>
      </c>
      <c r="E136" s="20">
        <v>101626</v>
      </c>
      <c r="F136" s="20"/>
    </row>
    <row r="137" spans="1:6" x14ac:dyDescent="0.2">
      <c r="A137" s="17">
        <v>44584</v>
      </c>
      <c r="B137" s="1">
        <v>1001</v>
      </c>
      <c r="C137" s="1" t="s">
        <v>157</v>
      </c>
      <c r="D137" s="17" t="str">
        <f t="shared" si="2"/>
        <v>อาทิตย์</v>
      </c>
      <c r="E137" s="20">
        <v>38062</v>
      </c>
      <c r="F137" s="20"/>
    </row>
    <row r="138" spans="1:6" x14ac:dyDescent="0.2">
      <c r="A138" s="17">
        <v>44584</v>
      </c>
      <c r="B138" s="1">
        <v>1002</v>
      </c>
      <c r="C138" s="1" t="s">
        <v>156</v>
      </c>
      <c r="D138" s="17" t="str">
        <f t="shared" si="2"/>
        <v>อาทิตย์</v>
      </c>
      <c r="E138" s="20">
        <v>7835</v>
      </c>
      <c r="F138" s="20"/>
    </row>
    <row r="139" spans="1:6" x14ac:dyDescent="0.2">
      <c r="A139" s="17">
        <v>44584</v>
      </c>
      <c r="B139" s="1">
        <v>1002</v>
      </c>
      <c r="C139" s="1" t="s">
        <v>157</v>
      </c>
      <c r="D139" s="17" t="str">
        <f t="shared" si="2"/>
        <v>อาทิตย์</v>
      </c>
      <c r="E139" s="20">
        <v>94910</v>
      </c>
      <c r="F139" s="20"/>
    </row>
    <row r="140" spans="1:6" x14ac:dyDescent="0.2">
      <c r="A140" s="17">
        <v>44584</v>
      </c>
      <c r="B140" s="1">
        <v>1003</v>
      </c>
      <c r="C140" s="1" t="s">
        <v>156</v>
      </c>
      <c r="D140" s="17" t="str">
        <f t="shared" si="2"/>
        <v>อาทิตย์</v>
      </c>
      <c r="E140" s="20">
        <v>41284</v>
      </c>
      <c r="F140" s="20"/>
    </row>
    <row r="141" spans="1:6" x14ac:dyDescent="0.2">
      <c r="A141" s="17">
        <v>44584</v>
      </c>
      <c r="B141" s="1">
        <v>1003</v>
      </c>
      <c r="C141" s="1" t="s">
        <v>157</v>
      </c>
      <c r="D141" s="17" t="str">
        <f t="shared" si="2"/>
        <v>อาทิตย์</v>
      </c>
      <c r="E141" s="20">
        <v>118283</v>
      </c>
      <c r="F141" s="20"/>
    </row>
    <row r="142" spans="1:6" x14ac:dyDescent="0.2">
      <c r="A142" s="17">
        <v>44585</v>
      </c>
      <c r="B142" s="1">
        <v>1001</v>
      </c>
      <c r="C142" s="1" t="s">
        <v>156</v>
      </c>
      <c r="D142" s="17" t="str">
        <f t="shared" si="2"/>
        <v>จันทร์</v>
      </c>
      <c r="E142" s="20">
        <v>6325</v>
      </c>
      <c r="F142" s="20"/>
    </row>
    <row r="143" spans="1:6" x14ac:dyDescent="0.2">
      <c r="A143" s="17">
        <v>44585</v>
      </c>
      <c r="B143" s="1">
        <v>1001</v>
      </c>
      <c r="C143" s="1" t="s">
        <v>157</v>
      </c>
      <c r="D143" s="17" t="str">
        <f t="shared" si="2"/>
        <v>จันทร์</v>
      </c>
      <c r="E143" s="20">
        <v>31915</v>
      </c>
      <c r="F143" s="20"/>
    </row>
    <row r="144" spans="1:6" x14ac:dyDescent="0.2">
      <c r="A144" s="17">
        <v>44585</v>
      </c>
      <c r="B144" s="1">
        <v>1002</v>
      </c>
      <c r="C144" s="1" t="s">
        <v>156</v>
      </c>
      <c r="D144" s="17" t="str">
        <f t="shared" si="2"/>
        <v>จันทร์</v>
      </c>
      <c r="E144" s="20">
        <v>24379</v>
      </c>
      <c r="F144" s="20"/>
    </row>
    <row r="145" spans="1:6" x14ac:dyDescent="0.2">
      <c r="A145" s="17">
        <v>44585</v>
      </c>
      <c r="B145" s="1">
        <v>1002</v>
      </c>
      <c r="C145" s="1" t="s">
        <v>157</v>
      </c>
      <c r="D145" s="17" t="str">
        <f t="shared" si="2"/>
        <v>จันทร์</v>
      </c>
      <c r="E145" s="20">
        <v>244</v>
      </c>
      <c r="F145" s="20"/>
    </row>
    <row r="146" spans="1:6" x14ac:dyDescent="0.2">
      <c r="A146" s="17">
        <v>44585</v>
      </c>
      <c r="B146" s="1">
        <v>1003</v>
      </c>
      <c r="C146" s="1" t="s">
        <v>156</v>
      </c>
      <c r="D146" s="17" t="str">
        <f t="shared" si="2"/>
        <v>จันทร์</v>
      </c>
      <c r="E146" s="20">
        <v>44612</v>
      </c>
      <c r="F146" s="20"/>
    </row>
    <row r="147" spans="1:6" x14ac:dyDescent="0.2">
      <c r="A147" s="17">
        <v>44585</v>
      </c>
      <c r="B147" s="1">
        <v>1003</v>
      </c>
      <c r="C147" s="1" t="s">
        <v>157</v>
      </c>
      <c r="D147" s="17" t="str">
        <f t="shared" si="2"/>
        <v>จันทร์</v>
      </c>
      <c r="E147" s="20">
        <v>47324</v>
      </c>
      <c r="F147" s="20"/>
    </row>
    <row r="148" spans="1:6" x14ac:dyDescent="0.2">
      <c r="A148" s="17">
        <v>44586</v>
      </c>
      <c r="B148" s="1">
        <v>1001</v>
      </c>
      <c r="C148" s="1" t="s">
        <v>156</v>
      </c>
      <c r="D148" s="17" t="str">
        <f t="shared" si="2"/>
        <v>อังคาร</v>
      </c>
      <c r="E148" s="20">
        <v>24674</v>
      </c>
      <c r="F148" s="20"/>
    </row>
    <row r="149" spans="1:6" x14ac:dyDescent="0.2">
      <c r="A149" s="17">
        <v>44586</v>
      </c>
      <c r="B149" s="1">
        <v>1001</v>
      </c>
      <c r="C149" s="1" t="s">
        <v>157</v>
      </c>
      <c r="D149" s="17" t="str">
        <f t="shared" si="2"/>
        <v>อังคาร</v>
      </c>
      <c r="E149" s="20">
        <v>19555</v>
      </c>
      <c r="F149" s="20"/>
    </row>
    <row r="150" spans="1:6" x14ac:dyDescent="0.2">
      <c r="A150" s="17">
        <v>44586</v>
      </c>
      <c r="B150" s="1">
        <v>1002</v>
      </c>
      <c r="C150" s="1" t="s">
        <v>156</v>
      </c>
      <c r="D150" s="17" t="str">
        <f t="shared" si="2"/>
        <v>อังคาร</v>
      </c>
      <c r="E150" s="20">
        <v>39237</v>
      </c>
      <c r="F150" s="20"/>
    </row>
    <row r="151" spans="1:6" x14ac:dyDescent="0.2">
      <c r="A151" s="17">
        <v>44586</v>
      </c>
      <c r="B151" s="1">
        <v>1002</v>
      </c>
      <c r="C151" s="1" t="s">
        <v>157</v>
      </c>
      <c r="D151" s="17" t="str">
        <f t="shared" si="2"/>
        <v>อังคาร</v>
      </c>
      <c r="E151" s="20">
        <v>14476</v>
      </c>
      <c r="F151" s="20"/>
    </row>
    <row r="152" spans="1:6" x14ac:dyDescent="0.2">
      <c r="A152" s="17">
        <v>44586</v>
      </c>
      <c r="B152" s="1">
        <v>1003</v>
      </c>
      <c r="C152" s="1" t="s">
        <v>156</v>
      </c>
      <c r="D152" s="17" t="str">
        <f t="shared" si="2"/>
        <v>อังคาร</v>
      </c>
      <c r="E152" s="20">
        <v>125696</v>
      </c>
      <c r="F152" s="20"/>
    </row>
    <row r="153" spans="1:6" x14ac:dyDescent="0.2">
      <c r="A153" s="17">
        <v>44586</v>
      </c>
      <c r="B153" s="1">
        <v>1003</v>
      </c>
      <c r="C153" s="1" t="s">
        <v>157</v>
      </c>
      <c r="D153" s="17" t="str">
        <f t="shared" si="2"/>
        <v>อังคาร</v>
      </c>
      <c r="E153" s="20">
        <v>5392</v>
      </c>
      <c r="F153" s="20"/>
    </row>
    <row r="154" spans="1:6" x14ac:dyDescent="0.2">
      <c r="A154" s="17">
        <v>44587</v>
      </c>
      <c r="B154" s="1">
        <v>1001</v>
      </c>
      <c r="C154" s="1" t="s">
        <v>156</v>
      </c>
      <c r="D154" s="17" t="str">
        <f t="shared" si="2"/>
        <v>พุธ</v>
      </c>
      <c r="E154" s="20">
        <v>93770</v>
      </c>
      <c r="F154" s="20"/>
    </row>
    <row r="155" spans="1:6" x14ac:dyDescent="0.2">
      <c r="A155" s="17">
        <v>44587</v>
      </c>
      <c r="B155" s="1">
        <v>1001</v>
      </c>
      <c r="C155" s="1" t="s">
        <v>157</v>
      </c>
      <c r="D155" s="17" t="str">
        <f t="shared" si="2"/>
        <v>พุธ</v>
      </c>
      <c r="E155" s="20">
        <v>4570</v>
      </c>
      <c r="F155" s="20"/>
    </row>
    <row r="156" spans="1:6" x14ac:dyDescent="0.2">
      <c r="A156" s="17">
        <v>44587</v>
      </c>
      <c r="B156" s="1">
        <v>1002</v>
      </c>
      <c r="C156" s="1" t="s">
        <v>156</v>
      </c>
      <c r="D156" s="17" t="str">
        <f t="shared" si="2"/>
        <v>พุธ</v>
      </c>
      <c r="E156" s="20">
        <v>7452</v>
      </c>
      <c r="F156" s="20"/>
    </row>
    <row r="157" spans="1:6" x14ac:dyDescent="0.2">
      <c r="A157" s="17">
        <v>44587</v>
      </c>
      <c r="B157" s="1">
        <v>1002</v>
      </c>
      <c r="C157" s="1" t="s">
        <v>157</v>
      </c>
      <c r="D157" s="17" t="str">
        <f t="shared" si="2"/>
        <v>พุธ</v>
      </c>
      <c r="E157" s="20">
        <v>18015</v>
      </c>
      <c r="F157" s="20"/>
    </row>
    <row r="158" spans="1:6" x14ac:dyDescent="0.2">
      <c r="A158" s="17">
        <v>44587</v>
      </c>
      <c r="B158" s="1">
        <v>1003</v>
      </c>
      <c r="C158" s="1" t="s">
        <v>156</v>
      </c>
      <c r="D158" s="17" t="str">
        <f t="shared" si="2"/>
        <v>พุธ</v>
      </c>
      <c r="E158" s="20">
        <v>99066</v>
      </c>
      <c r="F158" s="20"/>
    </row>
    <row r="159" spans="1:6" x14ac:dyDescent="0.2">
      <c r="A159" s="17">
        <v>44587</v>
      </c>
      <c r="B159" s="1">
        <v>1003</v>
      </c>
      <c r="C159" s="1" t="s">
        <v>157</v>
      </c>
      <c r="D159" s="17" t="str">
        <f t="shared" si="2"/>
        <v>พุธ</v>
      </c>
      <c r="E159" s="20">
        <v>27439</v>
      </c>
      <c r="F159" s="20"/>
    </row>
    <row r="160" spans="1:6" x14ac:dyDescent="0.2">
      <c r="A160" s="17">
        <v>44588</v>
      </c>
      <c r="B160" s="1">
        <v>1001</v>
      </c>
      <c r="C160" s="1" t="s">
        <v>156</v>
      </c>
      <c r="D160" s="17" t="str">
        <f t="shared" si="2"/>
        <v>พฤหัสบดี</v>
      </c>
      <c r="E160" s="20">
        <v>5923</v>
      </c>
      <c r="F160" s="20"/>
    </row>
    <row r="161" spans="1:6" x14ac:dyDescent="0.2">
      <c r="A161" s="17">
        <v>44588</v>
      </c>
      <c r="B161" s="1">
        <v>1001</v>
      </c>
      <c r="C161" s="1" t="s">
        <v>157</v>
      </c>
      <c r="D161" s="17" t="str">
        <f t="shared" si="2"/>
        <v>พฤหัสบดี</v>
      </c>
      <c r="E161" s="20">
        <v>978</v>
      </c>
      <c r="F161" s="20"/>
    </row>
    <row r="162" spans="1:6" x14ac:dyDescent="0.2">
      <c r="A162" s="17">
        <v>44588</v>
      </c>
      <c r="B162" s="1">
        <v>1002</v>
      </c>
      <c r="C162" s="1" t="s">
        <v>156</v>
      </c>
      <c r="D162" s="17" t="str">
        <f t="shared" si="2"/>
        <v>พฤหัสบดี</v>
      </c>
      <c r="E162" s="20">
        <v>9868</v>
      </c>
      <c r="F162" s="20"/>
    </row>
    <row r="163" spans="1:6" x14ac:dyDescent="0.2">
      <c r="A163" s="17">
        <v>44588</v>
      </c>
      <c r="B163" s="1">
        <v>1002</v>
      </c>
      <c r="C163" s="1" t="s">
        <v>157</v>
      </c>
      <c r="D163" s="17" t="str">
        <f t="shared" si="2"/>
        <v>พฤหัสบดี</v>
      </c>
      <c r="E163" s="20">
        <v>1976</v>
      </c>
      <c r="F163" s="20"/>
    </row>
    <row r="164" spans="1:6" x14ac:dyDescent="0.2">
      <c r="A164" s="17">
        <v>44588</v>
      </c>
      <c r="B164" s="1">
        <v>1003</v>
      </c>
      <c r="C164" s="1" t="s">
        <v>156</v>
      </c>
      <c r="D164" s="17" t="str">
        <f t="shared" si="2"/>
        <v>พฤหัสบดี</v>
      </c>
      <c r="E164" s="20">
        <v>26178</v>
      </c>
      <c r="F164" s="20"/>
    </row>
    <row r="165" spans="1:6" x14ac:dyDescent="0.2">
      <c r="A165" s="17">
        <v>44588</v>
      </c>
      <c r="B165" s="1">
        <v>1003</v>
      </c>
      <c r="C165" s="1" t="s">
        <v>157</v>
      </c>
      <c r="D165" s="17" t="str">
        <f t="shared" si="2"/>
        <v>พฤหัสบดี</v>
      </c>
      <c r="E165" s="20">
        <v>5933</v>
      </c>
      <c r="F165" s="20"/>
    </row>
    <row r="166" spans="1:6" x14ac:dyDescent="0.2">
      <c r="A166" s="17">
        <v>44589</v>
      </c>
      <c r="B166" s="1">
        <v>1001</v>
      </c>
      <c r="C166" s="1" t="s">
        <v>156</v>
      </c>
      <c r="D166" s="17" t="str">
        <f t="shared" si="2"/>
        <v>ศุกร์</v>
      </c>
      <c r="E166" s="20">
        <v>70382</v>
      </c>
      <c r="F166" s="20"/>
    </row>
    <row r="167" spans="1:6" x14ac:dyDescent="0.2">
      <c r="A167" s="17">
        <v>44589</v>
      </c>
      <c r="B167" s="1">
        <v>1001</v>
      </c>
      <c r="C167" s="1" t="s">
        <v>157</v>
      </c>
      <c r="D167" s="17" t="str">
        <f t="shared" si="2"/>
        <v>ศุกร์</v>
      </c>
      <c r="E167" s="20">
        <v>2617</v>
      </c>
      <c r="F167" s="20"/>
    </row>
    <row r="168" spans="1:6" x14ac:dyDescent="0.2">
      <c r="A168" s="17">
        <v>44589</v>
      </c>
      <c r="B168" s="1">
        <v>1002</v>
      </c>
      <c r="C168" s="1" t="s">
        <v>156</v>
      </c>
      <c r="D168" s="17" t="str">
        <f t="shared" si="2"/>
        <v>ศุกร์</v>
      </c>
      <c r="E168" s="20">
        <v>8299</v>
      </c>
      <c r="F168" s="20"/>
    </row>
    <row r="169" spans="1:6" x14ac:dyDescent="0.2">
      <c r="A169" s="17">
        <v>44589</v>
      </c>
      <c r="B169" s="1">
        <v>1002</v>
      </c>
      <c r="C169" s="1" t="s">
        <v>157</v>
      </c>
      <c r="D169" s="17" t="str">
        <f t="shared" si="2"/>
        <v>ศุกร์</v>
      </c>
      <c r="E169" s="20">
        <v>18779</v>
      </c>
      <c r="F169" s="20"/>
    </row>
    <row r="170" spans="1:6" x14ac:dyDescent="0.2">
      <c r="A170" s="17">
        <v>44589</v>
      </c>
      <c r="B170" s="1">
        <v>1003</v>
      </c>
      <c r="C170" s="1" t="s">
        <v>156</v>
      </c>
      <c r="D170" s="17" t="str">
        <f t="shared" si="2"/>
        <v>ศุกร์</v>
      </c>
      <c r="E170" s="20">
        <v>2988</v>
      </c>
      <c r="F170" s="20"/>
    </row>
    <row r="171" spans="1:6" x14ac:dyDescent="0.2">
      <c r="A171" s="17">
        <v>44589</v>
      </c>
      <c r="B171" s="1">
        <v>1003</v>
      </c>
      <c r="C171" s="1" t="s">
        <v>157</v>
      </c>
      <c r="D171" s="17" t="str">
        <f t="shared" si="2"/>
        <v>ศุกร์</v>
      </c>
      <c r="E171" s="20">
        <v>28817</v>
      </c>
      <c r="F171" s="20"/>
    </row>
    <row r="172" spans="1:6" x14ac:dyDescent="0.2">
      <c r="A172" s="17">
        <v>44590</v>
      </c>
      <c r="B172" s="1">
        <v>1001</v>
      </c>
      <c r="C172" s="1" t="s">
        <v>156</v>
      </c>
      <c r="D172" s="17" t="str">
        <f t="shared" si="2"/>
        <v>เสาร์</v>
      </c>
      <c r="E172" s="20">
        <v>207728</v>
      </c>
      <c r="F172" s="20"/>
    </row>
    <row r="173" spans="1:6" x14ac:dyDescent="0.2">
      <c r="A173" s="17">
        <v>44590</v>
      </c>
      <c r="B173" s="1">
        <v>1001</v>
      </c>
      <c r="C173" s="1" t="s">
        <v>157</v>
      </c>
      <c r="D173" s="17" t="str">
        <f t="shared" si="2"/>
        <v>เสาร์</v>
      </c>
      <c r="E173" s="20">
        <v>49703</v>
      </c>
      <c r="F173" s="20"/>
    </row>
    <row r="174" spans="1:6" x14ac:dyDescent="0.2">
      <c r="A174" s="17">
        <v>44590</v>
      </c>
      <c r="B174" s="1">
        <v>1002</v>
      </c>
      <c r="C174" s="1" t="s">
        <v>156</v>
      </c>
      <c r="D174" s="17" t="str">
        <f t="shared" si="2"/>
        <v>เสาร์</v>
      </c>
      <c r="E174" s="20">
        <v>29192</v>
      </c>
      <c r="F174" s="20"/>
    </row>
    <row r="175" spans="1:6" x14ac:dyDescent="0.2">
      <c r="A175" s="17">
        <v>44590</v>
      </c>
      <c r="B175" s="1">
        <v>1002</v>
      </c>
      <c r="C175" s="1" t="s">
        <v>157</v>
      </c>
      <c r="D175" s="17" t="str">
        <f t="shared" si="2"/>
        <v>เสาร์</v>
      </c>
      <c r="E175" s="20">
        <v>55977</v>
      </c>
      <c r="F175" s="20"/>
    </row>
    <row r="176" spans="1:6" x14ac:dyDescent="0.2">
      <c r="A176" s="17">
        <v>44590</v>
      </c>
      <c r="B176" s="1">
        <v>1003</v>
      </c>
      <c r="C176" s="1" t="s">
        <v>156</v>
      </c>
      <c r="D176" s="17" t="str">
        <f t="shared" si="2"/>
        <v>เสาร์</v>
      </c>
      <c r="E176" s="20">
        <v>15928</v>
      </c>
      <c r="F176" s="20"/>
    </row>
    <row r="177" spans="1:6" x14ac:dyDescent="0.2">
      <c r="A177" s="17">
        <v>44590</v>
      </c>
      <c r="B177" s="1">
        <v>1003</v>
      </c>
      <c r="C177" s="1" t="s">
        <v>157</v>
      </c>
      <c r="D177" s="17" t="str">
        <f t="shared" si="2"/>
        <v>เสาร์</v>
      </c>
      <c r="E177" s="20">
        <v>16359</v>
      </c>
      <c r="F177" s="20"/>
    </row>
    <row r="178" spans="1:6" x14ac:dyDescent="0.2">
      <c r="A178" s="17">
        <v>44591</v>
      </c>
      <c r="B178" s="1">
        <v>1001</v>
      </c>
      <c r="C178" s="1" t="s">
        <v>156</v>
      </c>
      <c r="D178" s="17" t="str">
        <f t="shared" si="2"/>
        <v>อาทิตย์</v>
      </c>
      <c r="E178" s="20">
        <v>21332</v>
      </c>
      <c r="F178" s="20"/>
    </row>
    <row r="179" spans="1:6" x14ac:dyDescent="0.2">
      <c r="A179" s="17">
        <v>44591</v>
      </c>
      <c r="B179" s="1">
        <v>1001</v>
      </c>
      <c r="C179" s="1" t="s">
        <v>157</v>
      </c>
      <c r="D179" s="17" t="str">
        <f t="shared" si="2"/>
        <v>อาทิตย์</v>
      </c>
      <c r="E179" s="20">
        <v>143533</v>
      </c>
      <c r="F179" s="20"/>
    </row>
    <row r="180" spans="1:6" x14ac:dyDescent="0.2">
      <c r="A180" s="17">
        <v>44591</v>
      </c>
      <c r="B180" s="1">
        <v>1002</v>
      </c>
      <c r="C180" s="1" t="s">
        <v>156</v>
      </c>
      <c r="D180" s="17" t="str">
        <f t="shared" si="2"/>
        <v>อาทิตย์</v>
      </c>
      <c r="E180" s="20">
        <v>166200</v>
      </c>
      <c r="F180" s="20"/>
    </row>
    <row r="181" spans="1:6" x14ac:dyDescent="0.2">
      <c r="A181" s="17">
        <v>44591</v>
      </c>
      <c r="B181" s="1">
        <v>1002</v>
      </c>
      <c r="C181" s="1" t="s">
        <v>157</v>
      </c>
      <c r="D181" s="17" t="str">
        <f t="shared" si="2"/>
        <v>อาทิตย์</v>
      </c>
      <c r="E181" s="20">
        <v>9419</v>
      </c>
      <c r="F181" s="20"/>
    </row>
    <row r="182" spans="1:6" x14ac:dyDescent="0.2">
      <c r="A182" s="17">
        <v>44591</v>
      </c>
      <c r="B182" s="1">
        <v>1003</v>
      </c>
      <c r="C182" s="1" t="s">
        <v>156</v>
      </c>
      <c r="D182" s="17" t="str">
        <f t="shared" si="2"/>
        <v>อาทิตย์</v>
      </c>
      <c r="E182" s="20">
        <v>33808</v>
      </c>
      <c r="F182" s="20"/>
    </row>
    <row r="183" spans="1:6" x14ac:dyDescent="0.2">
      <c r="A183" s="17">
        <v>44591</v>
      </c>
      <c r="B183" s="1">
        <v>1003</v>
      </c>
      <c r="C183" s="1" t="s">
        <v>157</v>
      </c>
      <c r="D183" s="17" t="str">
        <f t="shared" si="2"/>
        <v>อาทิตย์</v>
      </c>
      <c r="E183" s="20">
        <v>81795</v>
      </c>
      <c r="F183" s="20"/>
    </row>
    <row r="184" spans="1:6" x14ac:dyDescent="0.2">
      <c r="A184" s="17">
        <v>44592</v>
      </c>
      <c r="B184" s="1">
        <v>1001</v>
      </c>
      <c r="C184" s="1" t="s">
        <v>156</v>
      </c>
      <c r="D184" s="17" t="str">
        <f t="shared" si="2"/>
        <v>จันทร์</v>
      </c>
      <c r="E184" s="20">
        <v>2160</v>
      </c>
      <c r="F184" s="20"/>
    </row>
    <row r="185" spans="1:6" x14ac:dyDescent="0.2">
      <c r="A185" s="17">
        <v>44592</v>
      </c>
      <c r="B185" s="1">
        <v>1001</v>
      </c>
      <c r="C185" s="1" t="s">
        <v>157</v>
      </c>
      <c r="D185" s="17" t="str">
        <f t="shared" si="2"/>
        <v>จันทร์</v>
      </c>
      <c r="E185" s="20">
        <v>4133</v>
      </c>
      <c r="F185" s="20"/>
    </row>
    <row r="186" spans="1:6" x14ac:dyDescent="0.2">
      <c r="A186" s="17">
        <v>44592</v>
      </c>
      <c r="B186" s="1">
        <v>1002</v>
      </c>
      <c r="C186" s="1" t="s">
        <v>156</v>
      </c>
      <c r="D186" s="17" t="str">
        <f t="shared" si="2"/>
        <v>จันทร์</v>
      </c>
      <c r="E186" s="20">
        <v>26200</v>
      </c>
      <c r="F186" s="20"/>
    </row>
    <row r="187" spans="1:6" x14ac:dyDescent="0.2">
      <c r="A187" s="17">
        <v>44592</v>
      </c>
      <c r="B187" s="1">
        <v>1002</v>
      </c>
      <c r="C187" s="1" t="s">
        <v>157</v>
      </c>
      <c r="D187" s="17" t="str">
        <f t="shared" si="2"/>
        <v>จันทร์</v>
      </c>
      <c r="E187" s="20">
        <v>17923</v>
      </c>
      <c r="F187" s="20"/>
    </row>
    <row r="188" spans="1:6" x14ac:dyDescent="0.2">
      <c r="A188" s="17">
        <v>44592</v>
      </c>
      <c r="B188" s="1">
        <v>1003</v>
      </c>
      <c r="C188" s="1" t="s">
        <v>156</v>
      </c>
      <c r="D188" s="17" t="str">
        <f t="shared" si="2"/>
        <v>จันทร์</v>
      </c>
      <c r="E188" s="20">
        <v>80546</v>
      </c>
      <c r="F188" s="20"/>
    </row>
    <row r="189" spans="1:6" x14ac:dyDescent="0.2">
      <c r="A189" s="17">
        <v>44592</v>
      </c>
      <c r="B189" s="1">
        <v>1003</v>
      </c>
      <c r="C189" s="1" t="s">
        <v>157</v>
      </c>
      <c r="D189" s="17" t="str">
        <f t="shared" si="2"/>
        <v>จันทร์</v>
      </c>
      <c r="E189" s="20">
        <v>7993</v>
      </c>
      <c r="F189" s="20"/>
    </row>
    <row r="190" spans="1:6" x14ac:dyDescent="0.2">
      <c r="A190" s="17">
        <v>44593</v>
      </c>
      <c r="B190" s="1">
        <v>1001</v>
      </c>
      <c r="C190" s="1" t="s">
        <v>156</v>
      </c>
      <c r="D190" s="17" t="str">
        <f t="shared" si="2"/>
        <v>อังคาร</v>
      </c>
      <c r="E190" s="20">
        <v>29690</v>
      </c>
      <c r="F190" s="20"/>
    </row>
    <row r="191" spans="1:6" x14ac:dyDescent="0.2">
      <c r="A191" s="17">
        <v>44593</v>
      </c>
      <c r="B191" s="1">
        <v>1001</v>
      </c>
      <c r="C191" s="1" t="s">
        <v>157</v>
      </c>
      <c r="D191" s="17" t="str">
        <f t="shared" si="2"/>
        <v>อังคาร</v>
      </c>
      <c r="E191" s="20">
        <v>527</v>
      </c>
      <c r="F191" s="20"/>
    </row>
    <row r="192" spans="1:6" x14ac:dyDescent="0.2">
      <c r="A192" s="17">
        <v>44593</v>
      </c>
      <c r="B192" s="1">
        <v>1002</v>
      </c>
      <c r="C192" s="1" t="s">
        <v>156</v>
      </c>
      <c r="D192" s="17" t="str">
        <f t="shared" si="2"/>
        <v>อังคาร</v>
      </c>
      <c r="E192" s="20">
        <v>24943</v>
      </c>
      <c r="F192" s="20"/>
    </row>
    <row r="193" spans="1:6" x14ac:dyDescent="0.2">
      <c r="A193" s="17">
        <v>44593</v>
      </c>
      <c r="B193" s="1">
        <v>1002</v>
      </c>
      <c r="C193" s="1" t="s">
        <v>157</v>
      </c>
      <c r="D193" s="17" t="str">
        <f t="shared" si="2"/>
        <v>อังคาร</v>
      </c>
      <c r="E193" s="20">
        <v>38157</v>
      </c>
      <c r="F193" s="20"/>
    </row>
    <row r="194" spans="1:6" x14ac:dyDescent="0.2">
      <c r="A194" s="17">
        <v>44593</v>
      </c>
      <c r="B194" s="1">
        <v>1003</v>
      </c>
      <c r="C194" s="1" t="s">
        <v>156</v>
      </c>
      <c r="D194" s="17" t="str">
        <f t="shared" si="2"/>
        <v>อังคาร</v>
      </c>
      <c r="E194" s="20">
        <v>39199</v>
      </c>
      <c r="F194" s="20"/>
    </row>
    <row r="195" spans="1:6" x14ac:dyDescent="0.2">
      <c r="A195" s="17">
        <v>44593</v>
      </c>
      <c r="B195" s="1">
        <v>1003</v>
      </c>
      <c r="C195" s="1" t="s">
        <v>157</v>
      </c>
      <c r="D195" s="17" t="str">
        <f t="shared" si="2"/>
        <v>อังคาร</v>
      </c>
      <c r="E195" s="20">
        <v>4409</v>
      </c>
      <c r="F195" s="20"/>
    </row>
    <row r="196" spans="1:6" x14ac:dyDescent="0.2">
      <c r="A196" s="17">
        <v>44594</v>
      </c>
      <c r="B196" s="1">
        <v>1001</v>
      </c>
      <c r="C196" s="1" t="s">
        <v>156</v>
      </c>
      <c r="D196" s="17" t="str">
        <f t="shared" ref="D196:D259" si="3">TEXT(A196,"aaaa")</f>
        <v>พุธ</v>
      </c>
      <c r="E196" s="20">
        <v>39842</v>
      </c>
      <c r="F196" s="20"/>
    </row>
    <row r="197" spans="1:6" x14ac:dyDescent="0.2">
      <c r="A197" s="17">
        <v>44594</v>
      </c>
      <c r="B197" s="1">
        <v>1001</v>
      </c>
      <c r="C197" s="1" t="s">
        <v>157</v>
      </c>
      <c r="D197" s="17" t="str">
        <f t="shared" si="3"/>
        <v>พุธ</v>
      </c>
      <c r="E197" s="20">
        <v>40612</v>
      </c>
      <c r="F197" s="20"/>
    </row>
    <row r="198" spans="1:6" x14ac:dyDescent="0.2">
      <c r="A198" s="17">
        <v>44594</v>
      </c>
      <c r="B198" s="1">
        <v>1002</v>
      </c>
      <c r="C198" s="1" t="s">
        <v>156</v>
      </c>
      <c r="D198" s="17" t="str">
        <f t="shared" si="3"/>
        <v>พุธ</v>
      </c>
      <c r="E198" s="20">
        <v>1246</v>
      </c>
      <c r="F198" s="20"/>
    </row>
    <row r="199" spans="1:6" x14ac:dyDescent="0.2">
      <c r="A199" s="17">
        <v>44594</v>
      </c>
      <c r="B199" s="1">
        <v>1002</v>
      </c>
      <c r="C199" s="1" t="s">
        <v>157</v>
      </c>
      <c r="D199" s="17" t="str">
        <f t="shared" si="3"/>
        <v>พุธ</v>
      </c>
      <c r="E199" s="20">
        <v>26242</v>
      </c>
      <c r="F199" s="20"/>
    </row>
    <row r="200" spans="1:6" x14ac:dyDescent="0.2">
      <c r="A200" s="17">
        <v>44594</v>
      </c>
      <c r="B200" s="1">
        <v>1003</v>
      </c>
      <c r="C200" s="1" t="s">
        <v>156</v>
      </c>
      <c r="D200" s="17" t="str">
        <f t="shared" si="3"/>
        <v>พุธ</v>
      </c>
      <c r="E200" s="20">
        <v>67776</v>
      </c>
      <c r="F200" s="20"/>
    </row>
    <row r="201" spans="1:6" x14ac:dyDescent="0.2">
      <c r="A201" s="17">
        <v>44594</v>
      </c>
      <c r="B201" s="1">
        <v>1003</v>
      </c>
      <c r="C201" s="1" t="s">
        <v>157</v>
      </c>
      <c r="D201" s="17" t="str">
        <f t="shared" si="3"/>
        <v>พุธ</v>
      </c>
      <c r="E201" s="20">
        <v>33965</v>
      </c>
      <c r="F201" s="20"/>
    </row>
    <row r="202" spans="1:6" x14ac:dyDescent="0.2">
      <c r="A202" s="17">
        <v>44595</v>
      </c>
      <c r="B202" s="1">
        <v>1001</v>
      </c>
      <c r="C202" s="1" t="s">
        <v>156</v>
      </c>
      <c r="D202" s="17" t="str">
        <f t="shared" si="3"/>
        <v>พฤหัสบดี</v>
      </c>
      <c r="E202" s="20">
        <v>54134</v>
      </c>
      <c r="F202" s="20"/>
    </row>
    <row r="203" spans="1:6" x14ac:dyDescent="0.2">
      <c r="A203" s="17">
        <v>44595</v>
      </c>
      <c r="B203" s="1">
        <v>1001</v>
      </c>
      <c r="C203" s="1" t="s">
        <v>157</v>
      </c>
      <c r="D203" s="17" t="str">
        <f t="shared" si="3"/>
        <v>พฤหัสบดี</v>
      </c>
      <c r="E203" s="20">
        <v>28071</v>
      </c>
      <c r="F203" s="20"/>
    </row>
    <row r="204" spans="1:6" x14ac:dyDescent="0.2">
      <c r="A204" s="17">
        <v>44595</v>
      </c>
      <c r="B204" s="1">
        <v>1002</v>
      </c>
      <c r="C204" s="1" t="s">
        <v>156</v>
      </c>
      <c r="D204" s="17" t="str">
        <f t="shared" si="3"/>
        <v>พฤหัสบดี</v>
      </c>
      <c r="E204" s="20">
        <v>69244</v>
      </c>
      <c r="F204" s="20"/>
    </row>
    <row r="205" spans="1:6" x14ac:dyDescent="0.2">
      <c r="A205" s="17">
        <v>44595</v>
      </c>
      <c r="B205" s="1">
        <v>1002</v>
      </c>
      <c r="C205" s="1" t="s">
        <v>157</v>
      </c>
      <c r="D205" s="17" t="str">
        <f t="shared" si="3"/>
        <v>พฤหัสบดี</v>
      </c>
      <c r="E205" s="20">
        <v>40716</v>
      </c>
      <c r="F205" s="20"/>
    </row>
    <row r="206" spans="1:6" x14ac:dyDescent="0.2">
      <c r="A206" s="17">
        <v>44595</v>
      </c>
      <c r="B206" s="1">
        <v>1003</v>
      </c>
      <c r="C206" s="1" t="s">
        <v>156</v>
      </c>
      <c r="D206" s="17" t="str">
        <f t="shared" si="3"/>
        <v>พฤหัสบดี</v>
      </c>
      <c r="E206" s="20">
        <v>42645</v>
      </c>
      <c r="F206" s="20"/>
    </row>
    <row r="207" spans="1:6" x14ac:dyDescent="0.2">
      <c r="A207" s="17">
        <v>44595</v>
      </c>
      <c r="B207" s="1">
        <v>1003</v>
      </c>
      <c r="C207" s="1" t="s">
        <v>157</v>
      </c>
      <c r="D207" s="17" t="str">
        <f t="shared" si="3"/>
        <v>พฤหัสบดี</v>
      </c>
      <c r="E207" s="20">
        <v>34244</v>
      </c>
      <c r="F207" s="20"/>
    </row>
    <row r="208" spans="1:6" x14ac:dyDescent="0.2">
      <c r="A208" s="17">
        <v>44596</v>
      </c>
      <c r="B208" s="1">
        <v>1001</v>
      </c>
      <c r="C208" s="1" t="s">
        <v>156</v>
      </c>
      <c r="D208" s="17" t="str">
        <f t="shared" si="3"/>
        <v>ศุกร์</v>
      </c>
      <c r="E208" s="20">
        <v>46063</v>
      </c>
      <c r="F208" s="20"/>
    </row>
    <row r="209" spans="1:6" x14ac:dyDescent="0.2">
      <c r="A209" s="17">
        <v>44596</v>
      </c>
      <c r="B209" s="1">
        <v>1001</v>
      </c>
      <c r="C209" s="1" t="s">
        <v>157</v>
      </c>
      <c r="D209" s="17" t="str">
        <f t="shared" si="3"/>
        <v>ศุกร์</v>
      </c>
      <c r="E209" s="20">
        <v>1586</v>
      </c>
      <c r="F209" s="20"/>
    </row>
    <row r="210" spans="1:6" x14ac:dyDescent="0.2">
      <c r="A210" s="17">
        <v>44596</v>
      </c>
      <c r="B210" s="1">
        <v>1002</v>
      </c>
      <c r="C210" s="1" t="s">
        <v>156</v>
      </c>
      <c r="D210" s="17" t="str">
        <f t="shared" si="3"/>
        <v>ศุกร์</v>
      </c>
      <c r="E210" s="20">
        <v>9666</v>
      </c>
      <c r="F210" s="20"/>
    </row>
    <row r="211" spans="1:6" x14ac:dyDescent="0.2">
      <c r="A211" s="17">
        <v>44596</v>
      </c>
      <c r="B211" s="1">
        <v>1002</v>
      </c>
      <c r="C211" s="1" t="s">
        <v>157</v>
      </c>
      <c r="D211" s="17" t="str">
        <f t="shared" si="3"/>
        <v>ศุกร์</v>
      </c>
      <c r="E211" s="20">
        <v>12087</v>
      </c>
      <c r="F211" s="20"/>
    </row>
    <row r="212" spans="1:6" x14ac:dyDescent="0.2">
      <c r="A212" s="17">
        <v>44596</v>
      </c>
      <c r="B212" s="1">
        <v>1003</v>
      </c>
      <c r="C212" s="1" t="s">
        <v>156</v>
      </c>
      <c r="D212" s="17" t="str">
        <f t="shared" si="3"/>
        <v>ศุกร์</v>
      </c>
      <c r="E212" s="20">
        <v>74242</v>
      </c>
      <c r="F212" s="20"/>
    </row>
    <row r="213" spans="1:6" x14ac:dyDescent="0.2">
      <c r="A213" s="17">
        <v>44596</v>
      </c>
      <c r="B213" s="1">
        <v>1003</v>
      </c>
      <c r="C213" s="1" t="s">
        <v>157</v>
      </c>
      <c r="D213" s="17" t="str">
        <f t="shared" si="3"/>
        <v>ศุกร์</v>
      </c>
      <c r="E213" s="20">
        <v>16635</v>
      </c>
      <c r="F213" s="20"/>
    </row>
    <row r="214" spans="1:6" x14ac:dyDescent="0.2">
      <c r="A214" s="17">
        <v>44597</v>
      </c>
      <c r="B214" s="1">
        <v>1001</v>
      </c>
      <c r="C214" s="1" t="s">
        <v>156</v>
      </c>
      <c r="D214" s="17" t="str">
        <f t="shared" si="3"/>
        <v>เสาร์</v>
      </c>
      <c r="E214" s="20">
        <v>115242</v>
      </c>
      <c r="F214" s="20"/>
    </row>
    <row r="215" spans="1:6" x14ac:dyDescent="0.2">
      <c r="A215" s="17">
        <v>44597</v>
      </c>
      <c r="B215" s="1">
        <v>1001</v>
      </c>
      <c r="C215" s="1" t="s">
        <v>157</v>
      </c>
      <c r="D215" s="17" t="str">
        <f t="shared" si="3"/>
        <v>เสาร์</v>
      </c>
      <c r="E215" s="20">
        <v>531</v>
      </c>
      <c r="F215" s="20"/>
    </row>
    <row r="216" spans="1:6" x14ac:dyDescent="0.2">
      <c r="A216" s="17">
        <v>44597</v>
      </c>
      <c r="B216" s="1">
        <v>1002</v>
      </c>
      <c r="C216" s="1" t="s">
        <v>156</v>
      </c>
      <c r="D216" s="17" t="str">
        <f t="shared" si="3"/>
        <v>เสาร์</v>
      </c>
      <c r="E216" s="20">
        <v>67486</v>
      </c>
      <c r="F216" s="20"/>
    </row>
    <row r="217" spans="1:6" x14ac:dyDescent="0.2">
      <c r="A217" s="17">
        <v>44597</v>
      </c>
      <c r="B217" s="1">
        <v>1002</v>
      </c>
      <c r="C217" s="1" t="s">
        <v>157</v>
      </c>
      <c r="D217" s="17" t="str">
        <f t="shared" si="3"/>
        <v>เสาร์</v>
      </c>
      <c r="E217" s="20">
        <v>4068</v>
      </c>
      <c r="F217" s="20"/>
    </row>
    <row r="218" spans="1:6" x14ac:dyDescent="0.2">
      <c r="A218" s="17">
        <v>44597</v>
      </c>
      <c r="B218" s="1">
        <v>1003</v>
      </c>
      <c r="C218" s="1" t="s">
        <v>156</v>
      </c>
      <c r="D218" s="17" t="str">
        <f t="shared" si="3"/>
        <v>เสาร์</v>
      </c>
      <c r="E218" s="20">
        <v>61545</v>
      </c>
      <c r="F218" s="20"/>
    </row>
    <row r="219" spans="1:6" x14ac:dyDescent="0.2">
      <c r="A219" s="17">
        <v>44597</v>
      </c>
      <c r="B219" s="1">
        <v>1003</v>
      </c>
      <c r="C219" s="1" t="s">
        <v>157</v>
      </c>
      <c r="D219" s="17" t="str">
        <f t="shared" si="3"/>
        <v>เสาร์</v>
      </c>
      <c r="E219" s="20">
        <v>160725</v>
      </c>
      <c r="F219" s="20"/>
    </row>
    <row r="220" spans="1:6" x14ac:dyDescent="0.2">
      <c r="A220" s="17">
        <v>44598</v>
      </c>
      <c r="B220" s="1">
        <v>1001</v>
      </c>
      <c r="C220" s="1" t="s">
        <v>156</v>
      </c>
      <c r="D220" s="17" t="str">
        <f t="shared" si="3"/>
        <v>อาทิตย์</v>
      </c>
      <c r="E220" s="20">
        <v>83199</v>
      </c>
      <c r="F220" s="20"/>
    </row>
    <row r="221" spans="1:6" x14ac:dyDescent="0.2">
      <c r="A221" s="17">
        <v>44598</v>
      </c>
      <c r="B221" s="1">
        <v>1001</v>
      </c>
      <c r="C221" s="1" t="s">
        <v>157</v>
      </c>
      <c r="D221" s="17" t="str">
        <f t="shared" si="3"/>
        <v>อาทิตย์</v>
      </c>
      <c r="E221" s="20">
        <v>64322</v>
      </c>
      <c r="F221" s="20"/>
    </row>
    <row r="222" spans="1:6" x14ac:dyDescent="0.2">
      <c r="A222" s="17">
        <v>44598</v>
      </c>
      <c r="B222" s="1">
        <v>1002</v>
      </c>
      <c r="C222" s="1" t="s">
        <v>156</v>
      </c>
      <c r="D222" s="17" t="str">
        <f t="shared" si="3"/>
        <v>อาทิตย์</v>
      </c>
      <c r="E222" s="20">
        <v>117546</v>
      </c>
      <c r="F222" s="20"/>
    </row>
    <row r="223" spans="1:6" x14ac:dyDescent="0.2">
      <c r="A223" s="17">
        <v>44598</v>
      </c>
      <c r="B223" s="1">
        <v>1002</v>
      </c>
      <c r="C223" s="1" t="s">
        <v>157</v>
      </c>
      <c r="D223" s="17" t="str">
        <f t="shared" si="3"/>
        <v>อาทิตย์</v>
      </c>
      <c r="E223" s="20">
        <v>23590</v>
      </c>
      <c r="F223" s="20"/>
    </row>
    <row r="224" spans="1:6" x14ac:dyDescent="0.2">
      <c r="A224" s="17">
        <v>44598</v>
      </c>
      <c r="B224" s="1">
        <v>1003</v>
      </c>
      <c r="C224" s="1" t="s">
        <v>156</v>
      </c>
      <c r="D224" s="17" t="str">
        <f t="shared" si="3"/>
        <v>อาทิตย์</v>
      </c>
      <c r="E224" s="20">
        <v>60460</v>
      </c>
      <c r="F224" s="20"/>
    </row>
    <row r="225" spans="1:6" x14ac:dyDescent="0.2">
      <c r="A225" s="17">
        <v>44598</v>
      </c>
      <c r="B225" s="1">
        <v>1003</v>
      </c>
      <c r="C225" s="1" t="s">
        <v>157</v>
      </c>
      <c r="D225" s="17" t="str">
        <f t="shared" si="3"/>
        <v>อาทิตย์</v>
      </c>
      <c r="E225" s="20">
        <v>25365</v>
      </c>
      <c r="F225" s="20"/>
    </row>
    <row r="226" spans="1:6" x14ac:dyDescent="0.2">
      <c r="A226" s="17">
        <v>44599</v>
      </c>
      <c r="B226" s="1">
        <v>1001</v>
      </c>
      <c r="C226" s="1" t="s">
        <v>156</v>
      </c>
      <c r="D226" s="17" t="str">
        <f t="shared" si="3"/>
        <v>จันทร์</v>
      </c>
      <c r="E226" s="20">
        <v>113913</v>
      </c>
      <c r="F226" s="20"/>
    </row>
    <row r="227" spans="1:6" x14ac:dyDescent="0.2">
      <c r="A227" s="17">
        <v>44599</v>
      </c>
      <c r="B227" s="1">
        <v>1001</v>
      </c>
      <c r="C227" s="1" t="s">
        <v>157</v>
      </c>
      <c r="D227" s="17" t="str">
        <f t="shared" si="3"/>
        <v>จันทร์</v>
      </c>
      <c r="E227" s="20">
        <v>5123</v>
      </c>
      <c r="F227" s="20"/>
    </row>
    <row r="228" spans="1:6" x14ac:dyDescent="0.2">
      <c r="A228" s="17">
        <v>44599</v>
      </c>
      <c r="B228" s="1">
        <v>1002</v>
      </c>
      <c r="C228" s="1" t="s">
        <v>156</v>
      </c>
      <c r="D228" s="17" t="str">
        <f t="shared" si="3"/>
        <v>จันทร์</v>
      </c>
      <c r="E228" s="20">
        <v>49235</v>
      </c>
      <c r="F228" s="20"/>
    </row>
    <row r="229" spans="1:6" x14ac:dyDescent="0.2">
      <c r="A229" s="17">
        <v>44599</v>
      </c>
      <c r="B229" s="1">
        <v>1002</v>
      </c>
      <c r="C229" s="1" t="s">
        <v>157</v>
      </c>
      <c r="D229" s="17" t="str">
        <f t="shared" si="3"/>
        <v>จันทร์</v>
      </c>
      <c r="E229" s="20">
        <v>1579</v>
      </c>
      <c r="F229" s="20"/>
    </row>
    <row r="230" spans="1:6" x14ac:dyDescent="0.2">
      <c r="A230" s="17">
        <v>44599</v>
      </c>
      <c r="B230" s="1">
        <v>1003</v>
      </c>
      <c r="C230" s="1" t="s">
        <v>156</v>
      </c>
      <c r="D230" s="17" t="str">
        <f t="shared" si="3"/>
        <v>จันทร์</v>
      </c>
      <c r="E230" s="20">
        <v>836</v>
      </c>
      <c r="F230" s="20"/>
    </row>
    <row r="231" spans="1:6" x14ac:dyDescent="0.2">
      <c r="A231" s="17">
        <v>44599</v>
      </c>
      <c r="B231" s="1">
        <v>1003</v>
      </c>
      <c r="C231" s="1" t="s">
        <v>157</v>
      </c>
      <c r="D231" s="17" t="str">
        <f t="shared" si="3"/>
        <v>จันทร์</v>
      </c>
      <c r="E231" s="20">
        <v>82073</v>
      </c>
      <c r="F231" s="20"/>
    </row>
    <row r="232" spans="1:6" x14ac:dyDescent="0.2">
      <c r="A232" s="17">
        <v>44600</v>
      </c>
      <c r="B232" s="1">
        <v>1001</v>
      </c>
      <c r="C232" s="1" t="s">
        <v>156</v>
      </c>
      <c r="D232" s="17" t="str">
        <f t="shared" si="3"/>
        <v>อังคาร</v>
      </c>
      <c r="E232" s="20">
        <v>15043</v>
      </c>
      <c r="F232" s="20"/>
    </row>
    <row r="233" spans="1:6" x14ac:dyDescent="0.2">
      <c r="A233" s="17">
        <v>44600</v>
      </c>
      <c r="B233" s="1">
        <v>1001</v>
      </c>
      <c r="C233" s="1" t="s">
        <v>157</v>
      </c>
      <c r="D233" s="17" t="str">
        <f t="shared" si="3"/>
        <v>อังคาร</v>
      </c>
      <c r="E233" s="20">
        <v>43754</v>
      </c>
      <c r="F233" s="20"/>
    </row>
    <row r="234" spans="1:6" x14ac:dyDescent="0.2">
      <c r="A234" s="17">
        <v>44600</v>
      </c>
      <c r="B234" s="1">
        <v>1002</v>
      </c>
      <c r="C234" s="1" t="s">
        <v>156</v>
      </c>
      <c r="D234" s="17" t="str">
        <f t="shared" si="3"/>
        <v>อังคาร</v>
      </c>
      <c r="E234" s="20">
        <v>48015</v>
      </c>
      <c r="F234" s="20"/>
    </row>
    <row r="235" spans="1:6" x14ac:dyDescent="0.2">
      <c r="A235" s="17">
        <v>44600</v>
      </c>
      <c r="B235" s="1">
        <v>1002</v>
      </c>
      <c r="C235" s="1" t="s">
        <v>157</v>
      </c>
      <c r="D235" s="17" t="str">
        <f t="shared" si="3"/>
        <v>อังคาร</v>
      </c>
      <c r="E235" s="20">
        <v>959</v>
      </c>
      <c r="F235" s="20"/>
    </row>
    <row r="236" spans="1:6" x14ac:dyDescent="0.2">
      <c r="A236" s="17">
        <v>44600</v>
      </c>
      <c r="B236" s="1">
        <v>1003</v>
      </c>
      <c r="C236" s="1" t="s">
        <v>156</v>
      </c>
      <c r="D236" s="17" t="str">
        <f t="shared" si="3"/>
        <v>อังคาร</v>
      </c>
      <c r="E236" s="20">
        <v>14809</v>
      </c>
      <c r="F236" s="20"/>
    </row>
    <row r="237" spans="1:6" x14ac:dyDescent="0.2">
      <c r="A237" s="17">
        <v>44600</v>
      </c>
      <c r="B237" s="1">
        <v>1003</v>
      </c>
      <c r="C237" s="1" t="s">
        <v>157</v>
      </c>
      <c r="D237" s="17" t="str">
        <f t="shared" si="3"/>
        <v>อังคาร</v>
      </c>
      <c r="E237" s="20">
        <v>3952</v>
      </c>
      <c r="F237" s="20"/>
    </row>
    <row r="238" spans="1:6" x14ac:dyDescent="0.2">
      <c r="A238" s="17">
        <v>44601</v>
      </c>
      <c r="B238" s="1">
        <v>1001</v>
      </c>
      <c r="C238" s="1" t="s">
        <v>156</v>
      </c>
      <c r="D238" s="17" t="str">
        <f t="shared" si="3"/>
        <v>พุธ</v>
      </c>
      <c r="E238" s="20">
        <v>47573</v>
      </c>
      <c r="F238" s="20"/>
    </row>
    <row r="239" spans="1:6" x14ac:dyDescent="0.2">
      <c r="A239" s="17">
        <v>44601</v>
      </c>
      <c r="B239" s="1">
        <v>1001</v>
      </c>
      <c r="C239" s="1" t="s">
        <v>157</v>
      </c>
      <c r="D239" s="17" t="str">
        <f t="shared" si="3"/>
        <v>พุธ</v>
      </c>
      <c r="E239" s="20">
        <v>42715</v>
      </c>
      <c r="F239" s="20"/>
    </row>
    <row r="240" spans="1:6" x14ac:dyDescent="0.2">
      <c r="A240" s="17">
        <v>44601</v>
      </c>
      <c r="B240" s="1">
        <v>1002</v>
      </c>
      <c r="C240" s="1" t="s">
        <v>156</v>
      </c>
      <c r="D240" s="17" t="str">
        <f t="shared" si="3"/>
        <v>พุธ</v>
      </c>
      <c r="E240" s="20">
        <v>6274</v>
      </c>
      <c r="F240" s="20"/>
    </row>
    <row r="241" spans="1:6" x14ac:dyDescent="0.2">
      <c r="A241" s="17">
        <v>44601</v>
      </c>
      <c r="B241" s="1">
        <v>1002</v>
      </c>
      <c r="C241" s="1" t="s">
        <v>157</v>
      </c>
      <c r="D241" s="17" t="str">
        <f t="shared" si="3"/>
        <v>พุธ</v>
      </c>
      <c r="E241" s="20">
        <v>817</v>
      </c>
      <c r="F241" s="20"/>
    </row>
    <row r="242" spans="1:6" x14ac:dyDescent="0.2">
      <c r="A242" s="17">
        <v>44601</v>
      </c>
      <c r="B242" s="1">
        <v>1003</v>
      </c>
      <c r="C242" s="1" t="s">
        <v>156</v>
      </c>
      <c r="D242" s="17" t="str">
        <f t="shared" si="3"/>
        <v>พุธ</v>
      </c>
      <c r="E242" s="20">
        <v>50408</v>
      </c>
      <c r="F242" s="20"/>
    </row>
    <row r="243" spans="1:6" x14ac:dyDescent="0.2">
      <c r="A243" s="17">
        <v>44601</v>
      </c>
      <c r="B243" s="1">
        <v>1003</v>
      </c>
      <c r="C243" s="1" t="s">
        <v>157</v>
      </c>
      <c r="D243" s="17" t="str">
        <f t="shared" si="3"/>
        <v>พุธ</v>
      </c>
      <c r="E243" s="20">
        <v>8985</v>
      </c>
      <c r="F243" s="20"/>
    </row>
    <row r="244" spans="1:6" x14ac:dyDescent="0.2">
      <c r="A244" s="17">
        <v>44602</v>
      </c>
      <c r="B244" s="1">
        <v>1001</v>
      </c>
      <c r="C244" s="1" t="s">
        <v>156</v>
      </c>
      <c r="D244" s="17" t="str">
        <f t="shared" si="3"/>
        <v>พฤหัสบดี</v>
      </c>
      <c r="E244" s="20">
        <v>17380</v>
      </c>
      <c r="F244" s="20"/>
    </row>
    <row r="245" spans="1:6" x14ac:dyDescent="0.2">
      <c r="A245" s="17">
        <v>44602</v>
      </c>
      <c r="B245" s="1">
        <v>1001</v>
      </c>
      <c r="C245" s="1" t="s">
        <v>157</v>
      </c>
      <c r="D245" s="17" t="str">
        <f t="shared" si="3"/>
        <v>พฤหัสบดี</v>
      </c>
      <c r="E245" s="20">
        <v>50265</v>
      </c>
      <c r="F245" s="20"/>
    </row>
    <row r="246" spans="1:6" x14ac:dyDescent="0.2">
      <c r="A246" s="17">
        <v>44602</v>
      </c>
      <c r="B246" s="1">
        <v>1002</v>
      </c>
      <c r="C246" s="1" t="s">
        <v>156</v>
      </c>
      <c r="D246" s="17" t="str">
        <f t="shared" si="3"/>
        <v>พฤหัสบดี</v>
      </c>
      <c r="E246" s="20">
        <v>70346</v>
      </c>
      <c r="F246" s="20"/>
    </row>
    <row r="247" spans="1:6" x14ac:dyDescent="0.2">
      <c r="A247" s="17">
        <v>44602</v>
      </c>
      <c r="B247" s="1">
        <v>1002</v>
      </c>
      <c r="C247" s="1" t="s">
        <v>157</v>
      </c>
      <c r="D247" s="17" t="str">
        <f t="shared" si="3"/>
        <v>พฤหัสบดี</v>
      </c>
      <c r="E247" s="20">
        <v>19489</v>
      </c>
      <c r="F247" s="20"/>
    </row>
    <row r="248" spans="1:6" x14ac:dyDescent="0.2">
      <c r="A248" s="17">
        <v>44602</v>
      </c>
      <c r="B248" s="1">
        <v>1003</v>
      </c>
      <c r="C248" s="1" t="s">
        <v>156</v>
      </c>
      <c r="D248" s="17" t="str">
        <f t="shared" si="3"/>
        <v>พฤหัสบดี</v>
      </c>
      <c r="E248" s="20">
        <v>3668</v>
      </c>
      <c r="F248" s="20"/>
    </row>
    <row r="249" spans="1:6" x14ac:dyDescent="0.2">
      <c r="A249" s="17">
        <v>44602</v>
      </c>
      <c r="B249" s="1">
        <v>1003</v>
      </c>
      <c r="C249" s="1" t="s">
        <v>157</v>
      </c>
      <c r="D249" s="17" t="str">
        <f t="shared" si="3"/>
        <v>พฤหัสบดี</v>
      </c>
      <c r="E249" s="20">
        <v>32704</v>
      </c>
      <c r="F249" s="20"/>
    </row>
    <row r="250" spans="1:6" x14ac:dyDescent="0.2">
      <c r="A250" s="17">
        <v>44603</v>
      </c>
      <c r="B250" s="1">
        <v>1001</v>
      </c>
      <c r="C250" s="1" t="s">
        <v>156</v>
      </c>
      <c r="D250" s="17" t="str">
        <f t="shared" si="3"/>
        <v>ศุกร์</v>
      </c>
      <c r="E250" s="20">
        <v>45591</v>
      </c>
      <c r="F250" s="20"/>
    </row>
    <row r="251" spans="1:6" x14ac:dyDescent="0.2">
      <c r="A251" s="17">
        <v>44603</v>
      </c>
      <c r="B251" s="1">
        <v>1001</v>
      </c>
      <c r="C251" s="1" t="s">
        <v>157</v>
      </c>
      <c r="D251" s="17" t="str">
        <f t="shared" si="3"/>
        <v>ศุกร์</v>
      </c>
      <c r="E251" s="20">
        <v>48966</v>
      </c>
      <c r="F251" s="20"/>
    </row>
    <row r="252" spans="1:6" x14ac:dyDescent="0.2">
      <c r="A252" s="17">
        <v>44603</v>
      </c>
      <c r="B252" s="1">
        <v>1002</v>
      </c>
      <c r="C252" s="1" t="s">
        <v>156</v>
      </c>
      <c r="D252" s="17" t="str">
        <f t="shared" si="3"/>
        <v>ศุกร์</v>
      </c>
      <c r="E252" s="20">
        <v>75777</v>
      </c>
      <c r="F252" s="20"/>
    </row>
    <row r="253" spans="1:6" x14ac:dyDescent="0.2">
      <c r="A253" s="17">
        <v>44603</v>
      </c>
      <c r="B253" s="1">
        <v>1002</v>
      </c>
      <c r="C253" s="1" t="s">
        <v>157</v>
      </c>
      <c r="D253" s="17" t="str">
        <f t="shared" si="3"/>
        <v>ศุกร์</v>
      </c>
      <c r="E253" s="20">
        <v>10771</v>
      </c>
      <c r="F253" s="20"/>
    </row>
    <row r="254" spans="1:6" x14ac:dyDescent="0.2">
      <c r="A254" s="17">
        <v>44603</v>
      </c>
      <c r="B254" s="1">
        <v>1003</v>
      </c>
      <c r="C254" s="1" t="s">
        <v>156</v>
      </c>
      <c r="D254" s="17" t="str">
        <f t="shared" si="3"/>
        <v>ศุกร์</v>
      </c>
      <c r="E254" s="20">
        <v>51223</v>
      </c>
      <c r="F254" s="20"/>
    </row>
    <row r="255" spans="1:6" x14ac:dyDescent="0.2">
      <c r="A255" s="17">
        <v>44603</v>
      </c>
      <c r="B255" s="1">
        <v>1003</v>
      </c>
      <c r="C255" s="1" t="s">
        <v>157</v>
      </c>
      <c r="D255" s="17" t="str">
        <f t="shared" si="3"/>
        <v>ศุกร์</v>
      </c>
      <c r="E255" s="20">
        <v>909</v>
      </c>
      <c r="F255" s="20"/>
    </row>
    <row r="256" spans="1:6" x14ac:dyDescent="0.2">
      <c r="A256" s="17">
        <v>44604</v>
      </c>
      <c r="B256" s="1">
        <v>1001</v>
      </c>
      <c r="C256" s="1" t="s">
        <v>156</v>
      </c>
      <c r="D256" s="17" t="str">
        <f t="shared" si="3"/>
        <v>เสาร์</v>
      </c>
      <c r="E256" s="20">
        <v>9798</v>
      </c>
      <c r="F256" s="20"/>
    </row>
    <row r="257" spans="1:6" x14ac:dyDescent="0.2">
      <c r="A257" s="17">
        <v>44604</v>
      </c>
      <c r="B257" s="1">
        <v>1001</v>
      </c>
      <c r="C257" s="1" t="s">
        <v>157</v>
      </c>
      <c r="D257" s="17" t="str">
        <f t="shared" si="3"/>
        <v>เสาร์</v>
      </c>
      <c r="E257" s="20">
        <v>24862</v>
      </c>
      <c r="F257" s="20"/>
    </row>
    <row r="258" spans="1:6" x14ac:dyDescent="0.2">
      <c r="A258" s="17">
        <v>44604</v>
      </c>
      <c r="B258" s="1">
        <v>1002</v>
      </c>
      <c r="C258" s="1" t="s">
        <v>156</v>
      </c>
      <c r="D258" s="17" t="str">
        <f t="shared" si="3"/>
        <v>เสาร์</v>
      </c>
      <c r="E258" s="20">
        <v>62788</v>
      </c>
      <c r="F258" s="20"/>
    </row>
    <row r="259" spans="1:6" x14ac:dyDescent="0.2">
      <c r="A259" s="17">
        <v>44604</v>
      </c>
      <c r="B259" s="1">
        <v>1002</v>
      </c>
      <c r="C259" s="1" t="s">
        <v>157</v>
      </c>
      <c r="D259" s="17" t="str">
        <f t="shared" si="3"/>
        <v>เสาร์</v>
      </c>
      <c r="E259" s="20">
        <v>10612</v>
      </c>
      <c r="F259" s="20"/>
    </row>
    <row r="260" spans="1:6" x14ac:dyDescent="0.2">
      <c r="A260" s="17">
        <v>44604</v>
      </c>
      <c r="B260" s="1">
        <v>1003</v>
      </c>
      <c r="C260" s="1" t="s">
        <v>156</v>
      </c>
      <c r="D260" s="17" t="str">
        <f t="shared" ref="D260:D323" si="4">TEXT(A260,"aaaa")</f>
        <v>เสาร์</v>
      </c>
      <c r="E260" s="20">
        <v>277620</v>
      </c>
      <c r="F260" s="20"/>
    </row>
    <row r="261" spans="1:6" x14ac:dyDescent="0.2">
      <c r="A261" s="17">
        <v>44604</v>
      </c>
      <c r="B261" s="1">
        <v>1003</v>
      </c>
      <c r="C261" s="1" t="s">
        <v>157</v>
      </c>
      <c r="D261" s="17" t="str">
        <f t="shared" si="4"/>
        <v>เสาร์</v>
      </c>
      <c r="E261" s="20">
        <v>4368</v>
      </c>
      <c r="F261" s="20"/>
    </row>
    <row r="262" spans="1:6" x14ac:dyDescent="0.2">
      <c r="A262" s="17">
        <v>44605</v>
      </c>
      <c r="B262" s="1">
        <v>1001</v>
      </c>
      <c r="C262" s="1" t="s">
        <v>156</v>
      </c>
      <c r="D262" s="17" t="str">
        <f t="shared" si="4"/>
        <v>อาทิตย์</v>
      </c>
      <c r="E262" s="20">
        <v>27725</v>
      </c>
      <c r="F262" s="20"/>
    </row>
    <row r="263" spans="1:6" x14ac:dyDescent="0.2">
      <c r="A263" s="17">
        <v>44605</v>
      </c>
      <c r="B263" s="1">
        <v>1001</v>
      </c>
      <c r="C263" s="1" t="s">
        <v>157</v>
      </c>
      <c r="D263" s="17" t="str">
        <f t="shared" si="4"/>
        <v>อาทิตย์</v>
      </c>
      <c r="E263" s="20">
        <v>64542</v>
      </c>
      <c r="F263" s="20"/>
    </row>
    <row r="264" spans="1:6" x14ac:dyDescent="0.2">
      <c r="A264" s="17">
        <v>44605</v>
      </c>
      <c r="B264" s="1">
        <v>1002</v>
      </c>
      <c r="C264" s="1" t="s">
        <v>156</v>
      </c>
      <c r="D264" s="17" t="str">
        <f t="shared" si="4"/>
        <v>อาทิตย์</v>
      </c>
      <c r="E264" s="20">
        <v>38432</v>
      </c>
      <c r="F264" s="20"/>
    </row>
    <row r="265" spans="1:6" x14ac:dyDescent="0.2">
      <c r="A265" s="17">
        <v>44605</v>
      </c>
      <c r="B265" s="1">
        <v>1002</v>
      </c>
      <c r="C265" s="1" t="s">
        <v>157</v>
      </c>
      <c r="D265" s="17" t="str">
        <f t="shared" si="4"/>
        <v>อาทิตย์</v>
      </c>
      <c r="E265" s="20">
        <v>2307</v>
      </c>
      <c r="F265" s="20"/>
    </row>
    <row r="266" spans="1:6" x14ac:dyDescent="0.2">
      <c r="A266" s="17">
        <v>44605</v>
      </c>
      <c r="B266" s="1">
        <v>1003</v>
      </c>
      <c r="C266" s="1" t="s">
        <v>156</v>
      </c>
      <c r="D266" s="17" t="str">
        <f t="shared" si="4"/>
        <v>อาทิตย์</v>
      </c>
      <c r="E266" s="20">
        <v>180285</v>
      </c>
      <c r="F266" s="20"/>
    </row>
    <row r="267" spans="1:6" x14ac:dyDescent="0.2">
      <c r="A267" s="17">
        <v>44605</v>
      </c>
      <c r="B267" s="1">
        <v>1003</v>
      </c>
      <c r="C267" s="1" t="s">
        <v>157</v>
      </c>
      <c r="D267" s="17" t="str">
        <f t="shared" si="4"/>
        <v>อาทิตย์</v>
      </c>
      <c r="E267" s="20">
        <v>30468</v>
      </c>
      <c r="F267" s="20"/>
    </row>
    <row r="268" spans="1:6" x14ac:dyDescent="0.2">
      <c r="A268" s="17">
        <v>44606</v>
      </c>
      <c r="B268" s="1">
        <v>1001</v>
      </c>
      <c r="C268" s="1" t="s">
        <v>156</v>
      </c>
      <c r="D268" s="17" t="str">
        <f t="shared" si="4"/>
        <v>จันทร์</v>
      </c>
      <c r="E268" s="20">
        <v>4664</v>
      </c>
      <c r="F268" s="20"/>
    </row>
    <row r="269" spans="1:6" x14ac:dyDescent="0.2">
      <c r="A269" s="17">
        <v>44606</v>
      </c>
      <c r="B269" s="1">
        <v>1001</v>
      </c>
      <c r="C269" s="1" t="s">
        <v>157</v>
      </c>
      <c r="D269" s="17" t="str">
        <f t="shared" si="4"/>
        <v>จันทร์</v>
      </c>
      <c r="E269" s="20">
        <v>2992</v>
      </c>
      <c r="F269" s="20"/>
    </row>
    <row r="270" spans="1:6" x14ac:dyDescent="0.2">
      <c r="A270" s="17">
        <v>44606</v>
      </c>
      <c r="B270" s="1">
        <v>1002</v>
      </c>
      <c r="C270" s="1" t="s">
        <v>156</v>
      </c>
      <c r="D270" s="17" t="str">
        <f t="shared" si="4"/>
        <v>จันทร์</v>
      </c>
      <c r="E270" s="20">
        <v>22645</v>
      </c>
      <c r="F270" s="20"/>
    </row>
    <row r="271" spans="1:6" x14ac:dyDescent="0.2">
      <c r="A271" s="17">
        <v>44606</v>
      </c>
      <c r="B271" s="1">
        <v>1002</v>
      </c>
      <c r="C271" s="1" t="s">
        <v>157</v>
      </c>
      <c r="D271" s="17" t="str">
        <f t="shared" si="4"/>
        <v>จันทร์</v>
      </c>
      <c r="E271" s="20">
        <v>1236</v>
      </c>
      <c r="F271" s="20"/>
    </row>
    <row r="272" spans="1:6" x14ac:dyDescent="0.2">
      <c r="A272" s="17">
        <v>44606</v>
      </c>
      <c r="B272" s="1">
        <v>1003</v>
      </c>
      <c r="C272" s="1" t="s">
        <v>156</v>
      </c>
      <c r="D272" s="17" t="str">
        <f t="shared" si="4"/>
        <v>จันทร์</v>
      </c>
      <c r="E272" s="20">
        <v>117131</v>
      </c>
      <c r="F272" s="20"/>
    </row>
    <row r="273" spans="1:6" x14ac:dyDescent="0.2">
      <c r="A273" s="17">
        <v>44606</v>
      </c>
      <c r="B273" s="1">
        <v>1003</v>
      </c>
      <c r="C273" s="1" t="s">
        <v>157</v>
      </c>
      <c r="D273" s="17" t="str">
        <f t="shared" si="4"/>
        <v>จันทร์</v>
      </c>
      <c r="E273" s="20">
        <v>21528</v>
      </c>
      <c r="F273" s="20"/>
    </row>
    <row r="274" spans="1:6" x14ac:dyDescent="0.2">
      <c r="A274" s="17">
        <v>44607</v>
      </c>
      <c r="B274" s="1">
        <v>1001</v>
      </c>
      <c r="C274" s="1" t="s">
        <v>156</v>
      </c>
      <c r="D274" s="17" t="str">
        <f t="shared" si="4"/>
        <v>อังคาร</v>
      </c>
      <c r="E274" s="20">
        <v>123954</v>
      </c>
      <c r="F274" s="20"/>
    </row>
    <row r="275" spans="1:6" x14ac:dyDescent="0.2">
      <c r="A275" s="17">
        <v>44607</v>
      </c>
      <c r="B275" s="1">
        <v>1001</v>
      </c>
      <c r="C275" s="1" t="s">
        <v>157</v>
      </c>
      <c r="D275" s="17" t="str">
        <f t="shared" si="4"/>
        <v>อังคาร</v>
      </c>
      <c r="E275" s="20">
        <v>21479</v>
      </c>
      <c r="F275" s="20"/>
    </row>
    <row r="276" spans="1:6" x14ac:dyDescent="0.2">
      <c r="A276" s="17">
        <v>44607</v>
      </c>
      <c r="B276" s="1">
        <v>1002</v>
      </c>
      <c r="C276" s="1" t="s">
        <v>156</v>
      </c>
      <c r="D276" s="17" t="str">
        <f t="shared" si="4"/>
        <v>อังคาร</v>
      </c>
      <c r="E276" s="20">
        <v>84163</v>
      </c>
      <c r="F276" s="20"/>
    </row>
    <row r="277" spans="1:6" x14ac:dyDescent="0.2">
      <c r="A277" s="17">
        <v>44607</v>
      </c>
      <c r="B277" s="1">
        <v>1002</v>
      </c>
      <c r="C277" s="1" t="s">
        <v>157</v>
      </c>
      <c r="D277" s="17" t="str">
        <f t="shared" si="4"/>
        <v>อังคาร</v>
      </c>
      <c r="E277" s="20">
        <v>30911</v>
      </c>
      <c r="F277" s="20"/>
    </row>
    <row r="278" spans="1:6" x14ac:dyDescent="0.2">
      <c r="A278" s="17">
        <v>44607</v>
      </c>
      <c r="B278" s="1">
        <v>1003</v>
      </c>
      <c r="C278" s="1" t="s">
        <v>156</v>
      </c>
      <c r="D278" s="17" t="str">
        <f t="shared" si="4"/>
        <v>อังคาร</v>
      </c>
      <c r="E278" s="20">
        <v>14688</v>
      </c>
      <c r="F278" s="20"/>
    </row>
    <row r="279" spans="1:6" x14ac:dyDescent="0.2">
      <c r="A279" s="17">
        <v>44607</v>
      </c>
      <c r="B279" s="1">
        <v>1003</v>
      </c>
      <c r="C279" s="1" t="s">
        <v>157</v>
      </c>
      <c r="D279" s="17" t="str">
        <f t="shared" si="4"/>
        <v>อังคาร</v>
      </c>
      <c r="E279" s="20">
        <v>9274</v>
      </c>
      <c r="F279" s="20"/>
    </row>
    <row r="280" spans="1:6" x14ac:dyDescent="0.2">
      <c r="A280" s="17">
        <v>44608</v>
      </c>
      <c r="B280" s="1">
        <v>1001</v>
      </c>
      <c r="C280" s="1" t="s">
        <v>156</v>
      </c>
      <c r="D280" s="17" t="str">
        <f t="shared" si="4"/>
        <v>พุธ</v>
      </c>
      <c r="E280" s="20">
        <v>98957</v>
      </c>
      <c r="F280" s="20"/>
    </row>
    <row r="281" spans="1:6" x14ac:dyDescent="0.2">
      <c r="A281" s="17">
        <v>44608</v>
      </c>
      <c r="B281" s="1">
        <v>1001</v>
      </c>
      <c r="C281" s="1" t="s">
        <v>157</v>
      </c>
      <c r="D281" s="17" t="str">
        <f t="shared" si="4"/>
        <v>พุธ</v>
      </c>
      <c r="E281" s="20">
        <v>9101</v>
      </c>
      <c r="F281" s="20"/>
    </row>
    <row r="282" spans="1:6" x14ac:dyDescent="0.2">
      <c r="A282" s="17">
        <v>44608</v>
      </c>
      <c r="B282" s="1">
        <v>1002</v>
      </c>
      <c r="C282" s="1" t="s">
        <v>156</v>
      </c>
      <c r="D282" s="17" t="str">
        <f t="shared" si="4"/>
        <v>พุธ</v>
      </c>
      <c r="E282" s="20">
        <v>17974</v>
      </c>
      <c r="F282" s="20"/>
    </row>
    <row r="283" spans="1:6" x14ac:dyDescent="0.2">
      <c r="A283" s="17">
        <v>44608</v>
      </c>
      <c r="B283" s="1">
        <v>1002</v>
      </c>
      <c r="C283" s="1" t="s">
        <v>157</v>
      </c>
      <c r="D283" s="17" t="str">
        <f t="shared" si="4"/>
        <v>พุธ</v>
      </c>
      <c r="E283" s="20">
        <v>1670</v>
      </c>
      <c r="F283" s="20"/>
    </row>
    <row r="284" spans="1:6" x14ac:dyDescent="0.2">
      <c r="A284" s="17">
        <v>44608</v>
      </c>
      <c r="B284" s="1">
        <v>1003</v>
      </c>
      <c r="C284" s="1" t="s">
        <v>156</v>
      </c>
      <c r="D284" s="17" t="str">
        <f t="shared" si="4"/>
        <v>พุธ</v>
      </c>
      <c r="E284" s="20">
        <v>27877</v>
      </c>
      <c r="F284" s="20"/>
    </row>
    <row r="285" spans="1:6" x14ac:dyDescent="0.2">
      <c r="A285" s="17">
        <v>44608</v>
      </c>
      <c r="B285" s="1">
        <v>1003</v>
      </c>
      <c r="C285" s="1" t="s">
        <v>157</v>
      </c>
      <c r="D285" s="17" t="str">
        <f t="shared" si="4"/>
        <v>พุธ</v>
      </c>
      <c r="E285" s="20">
        <v>20943</v>
      </c>
      <c r="F285" s="20"/>
    </row>
    <row r="286" spans="1:6" x14ac:dyDescent="0.2">
      <c r="A286" s="17">
        <v>44609</v>
      </c>
      <c r="B286" s="1">
        <v>1001</v>
      </c>
      <c r="C286" s="1" t="s">
        <v>156</v>
      </c>
      <c r="D286" s="17" t="str">
        <f t="shared" si="4"/>
        <v>พฤหัสบดี</v>
      </c>
      <c r="E286" s="20">
        <v>23672</v>
      </c>
      <c r="F286" s="20"/>
    </row>
    <row r="287" spans="1:6" x14ac:dyDescent="0.2">
      <c r="A287" s="17">
        <v>44609</v>
      </c>
      <c r="B287" s="1">
        <v>1001</v>
      </c>
      <c r="C287" s="1" t="s">
        <v>157</v>
      </c>
      <c r="D287" s="17" t="str">
        <f t="shared" si="4"/>
        <v>พฤหัสบดี</v>
      </c>
      <c r="E287" s="20">
        <v>33307</v>
      </c>
      <c r="F287" s="20"/>
    </row>
    <row r="288" spans="1:6" x14ac:dyDescent="0.2">
      <c r="A288" s="17">
        <v>44609</v>
      </c>
      <c r="B288" s="1">
        <v>1002</v>
      </c>
      <c r="C288" s="1" t="s">
        <v>156</v>
      </c>
      <c r="D288" s="17" t="str">
        <f t="shared" si="4"/>
        <v>พฤหัสบดี</v>
      </c>
      <c r="E288" s="20">
        <v>520</v>
      </c>
      <c r="F288" s="20"/>
    </row>
    <row r="289" spans="1:6" x14ac:dyDescent="0.2">
      <c r="A289" s="17">
        <v>44609</v>
      </c>
      <c r="B289" s="1">
        <v>1002</v>
      </c>
      <c r="C289" s="1" t="s">
        <v>157</v>
      </c>
      <c r="D289" s="17" t="str">
        <f t="shared" si="4"/>
        <v>พฤหัสบดี</v>
      </c>
      <c r="E289" s="20">
        <v>23350</v>
      </c>
      <c r="F289" s="20"/>
    </row>
    <row r="290" spans="1:6" x14ac:dyDescent="0.2">
      <c r="A290" s="17">
        <v>44609</v>
      </c>
      <c r="B290" s="1">
        <v>1003</v>
      </c>
      <c r="C290" s="1" t="s">
        <v>156</v>
      </c>
      <c r="D290" s="17" t="str">
        <f t="shared" si="4"/>
        <v>พฤหัสบดี</v>
      </c>
      <c r="E290" s="20">
        <v>6529</v>
      </c>
      <c r="F290" s="20"/>
    </row>
    <row r="291" spans="1:6" x14ac:dyDescent="0.2">
      <c r="A291" s="17">
        <v>44609</v>
      </c>
      <c r="B291" s="1">
        <v>1003</v>
      </c>
      <c r="C291" s="1" t="s">
        <v>157</v>
      </c>
      <c r="D291" s="17" t="str">
        <f t="shared" si="4"/>
        <v>พฤหัสบดี</v>
      </c>
      <c r="E291" s="20">
        <v>55056</v>
      </c>
      <c r="F291" s="20"/>
    </row>
    <row r="292" spans="1:6" x14ac:dyDescent="0.2">
      <c r="A292" s="17">
        <v>44610</v>
      </c>
      <c r="B292" s="1">
        <v>1001</v>
      </c>
      <c r="C292" s="1" t="s">
        <v>156</v>
      </c>
      <c r="D292" s="17" t="str">
        <f t="shared" si="4"/>
        <v>ศุกร์</v>
      </c>
      <c r="E292" s="20">
        <v>89493</v>
      </c>
      <c r="F292" s="20"/>
    </row>
    <row r="293" spans="1:6" x14ac:dyDescent="0.2">
      <c r="A293" s="17">
        <v>44610</v>
      </c>
      <c r="B293" s="1">
        <v>1001</v>
      </c>
      <c r="C293" s="1" t="s">
        <v>157</v>
      </c>
      <c r="D293" s="17" t="str">
        <f t="shared" si="4"/>
        <v>ศุกร์</v>
      </c>
      <c r="E293" s="20">
        <v>53825</v>
      </c>
      <c r="F293" s="20"/>
    </row>
    <row r="294" spans="1:6" x14ac:dyDescent="0.2">
      <c r="A294" s="17">
        <v>44610</v>
      </c>
      <c r="B294" s="1">
        <v>1002</v>
      </c>
      <c r="C294" s="1" t="s">
        <v>156</v>
      </c>
      <c r="D294" s="17" t="str">
        <f t="shared" si="4"/>
        <v>ศุกร์</v>
      </c>
      <c r="E294" s="20">
        <v>45908</v>
      </c>
      <c r="F294" s="20"/>
    </row>
    <row r="295" spans="1:6" x14ac:dyDescent="0.2">
      <c r="A295" s="17">
        <v>44610</v>
      </c>
      <c r="B295" s="1">
        <v>1002</v>
      </c>
      <c r="C295" s="1" t="s">
        <v>157</v>
      </c>
      <c r="D295" s="17" t="str">
        <f t="shared" si="4"/>
        <v>ศุกร์</v>
      </c>
      <c r="E295" s="20">
        <v>415</v>
      </c>
      <c r="F295" s="20"/>
    </row>
    <row r="296" spans="1:6" x14ac:dyDescent="0.2">
      <c r="A296" s="17">
        <v>44610</v>
      </c>
      <c r="B296" s="1">
        <v>1003</v>
      </c>
      <c r="C296" s="1" t="s">
        <v>156</v>
      </c>
      <c r="D296" s="17" t="str">
        <f t="shared" si="4"/>
        <v>ศุกร์</v>
      </c>
      <c r="E296" s="20">
        <v>84139</v>
      </c>
      <c r="F296" s="20"/>
    </row>
    <row r="297" spans="1:6" x14ac:dyDescent="0.2">
      <c r="A297" s="17">
        <v>44610</v>
      </c>
      <c r="B297" s="1">
        <v>1003</v>
      </c>
      <c r="C297" s="1" t="s">
        <v>157</v>
      </c>
      <c r="D297" s="17" t="str">
        <f t="shared" si="4"/>
        <v>ศุกร์</v>
      </c>
      <c r="E297" s="20">
        <v>1230</v>
      </c>
      <c r="F297" s="20"/>
    </row>
    <row r="298" spans="1:6" x14ac:dyDescent="0.2">
      <c r="A298" s="17">
        <v>44611</v>
      </c>
      <c r="B298" s="1">
        <v>1001</v>
      </c>
      <c r="C298" s="1" t="s">
        <v>156</v>
      </c>
      <c r="D298" s="17" t="str">
        <f t="shared" si="4"/>
        <v>เสาร์</v>
      </c>
      <c r="E298" s="20">
        <v>25676</v>
      </c>
      <c r="F298" s="20"/>
    </row>
    <row r="299" spans="1:6" x14ac:dyDescent="0.2">
      <c r="A299" s="17">
        <v>44611</v>
      </c>
      <c r="B299" s="1">
        <v>1001</v>
      </c>
      <c r="C299" s="1" t="s">
        <v>157</v>
      </c>
      <c r="D299" s="17" t="str">
        <f t="shared" si="4"/>
        <v>เสาร์</v>
      </c>
      <c r="E299" s="20">
        <v>24217</v>
      </c>
      <c r="F299" s="20"/>
    </row>
    <row r="300" spans="1:6" x14ac:dyDescent="0.2">
      <c r="A300" s="17">
        <v>44611</v>
      </c>
      <c r="B300" s="1">
        <v>1002</v>
      </c>
      <c r="C300" s="1" t="s">
        <v>156</v>
      </c>
      <c r="D300" s="17" t="str">
        <f t="shared" si="4"/>
        <v>เสาร์</v>
      </c>
      <c r="E300" s="20">
        <v>134595</v>
      </c>
      <c r="F300" s="20"/>
    </row>
    <row r="301" spans="1:6" x14ac:dyDescent="0.2">
      <c r="A301" s="17">
        <v>44611</v>
      </c>
      <c r="B301" s="1">
        <v>1002</v>
      </c>
      <c r="C301" s="1" t="s">
        <v>157</v>
      </c>
      <c r="D301" s="17" t="str">
        <f t="shared" si="4"/>
        <v>เสาร์</v>
      </c>
      <c r="E301" s="20">
        <v>32226</v>
      </c>
      <c r="F301" s="20"/>
    </row>
    <row r="302" spans="1:6" x14ac:dyDescent="0.2">
      <c r="A302" s="17">
        <v>44611</v>
      </c>
      <c r="B302" s="1">
        <v>1003</v>
      </c>
      <c r="C302" s="1" t="s">
        <v>156</v>
      </c>
      <c r="D302" s="17" t="str">
        <f t="shared" si="4"/>
        <v>เสาร์</v>
      </c>
      <c r="E302" s="20">
        <v>1618</v>
      </c>
      <c r="F302" s="20"/>
    </row>
    <row r="303" spans="1:6" x14ac:dyDescent="0.2">
      <c r="A303" s="17">
        <v>44611</v>
      </c>
      <c r="B303" s="1">
        <v>1003</v>
      </c>
      <c r="C303" s="1" t="s">
        <v>157</v>
      </c>
      <c r="D303" s="17" t="str">
        <f t="shared" si="4"/>
        <v>เสาร์</v>
      </c>
      <c r="E303" s="20">
        <v>8485</v>
      </c>
      <c r="F303" s="20"/>
    </row>
    <row r="304" spans="1:6" x14ac:dyDescent="0.2">
      <c r="A304" s="17">
        <v>44612</v>
      </c>
      <c r="B304" s="1">
        <v>1001</v>
      </c>
      <c r="C304" s="1" t="s">
        <v>156</v>
      </c>
      <c r="D304" s="17" t="str">
        <f t="shared" si="4"/>
        <v>อาทิตย์</v>
      </c>
      <c r="E304" s="20">
        <v>205751</v>
      </c>
      <c r="F304" s="20"/>
    </row>
    <row r="305" spans="1:6" x14ac:dyDescent="0.2">
      <c r="A305" s="17">
        <v>44612</v>
      </c>
      <c r="B305" s="1">
        <v>1001</v>
      </c>
      <c r="C305" s="1" t="s">
        <v>157</v>
      </c>
      <c r="D305" s="17" t="str">
        <f t="shared" si="4"/>
        <v>อาทิตย์</v>
      </c>
      <c r="E305" s="20">
        <v>31811</v>
      </c>
      <c r="F305" s="20"/>
    </row>
    <row r="306" spans="1:6" x14ac:dyDescent="0.2">
      <c r="A306" s="17">
        <v>44612</v>
      </c>
      <c r="B306" s="1">
        <v>1002</v>
      </c>
      <c r="C306" s="1" t="s">
        <v>156</v>
      </c>
      <c r="D306" s="17" t="str">
        <f t="shared" si="4"/>
        <v>อาทิตย์</v>
      </c>
      <c r="E306" s="20">
        <v>27191</v>
      </c>
      <c r="F306" s="20"/>
    </row>
    <row r="307" spans="1:6" x14ac:dyDescent="0.2">
      <c r="A307" s="17">
        <v>44612</v>
      </c>
      <c r="B307" s="1">
        <v>1002</v>
      </c>
      <c r="C307" s="1" t="s">
        <v>157</v>
      </c>
      <c r="D307" s="17" t="str">
        <f t="shared" si="4"/>
        <v>อาทิตย์</v>
      </c>
      <c r="E307" s="20">
        <v>76911</v>
      </c>
      <c r="F307" s="20"/>
    </row>
    <row r="308" spans="1:6" x14ac:dyDescent="0.2">
      <c r="A308" s="17">
        <v>44612</v>
      </c>
      <c r="B308" s="1">
        <v>1003</v>
      </c>
      <c r="C308" s="1" t="s">
        <v>156</v>
      </c>
      <c r="D308" s="17" t="str">
        <f t="shared" si="4"/>
        <v>อาทิตย์</v>
      </c>
      <c r="E308" s="20">
        <v>33146</v>
      </c>
      <c r="F308" s="20"/>
    </row>
    <row r="309" spans="1:6" x14ac:dyDescent="0.2">
      <c r="A309" s="17">
        <v>44612</v>
      </c>
      <c r="B309" s="1">
        <v>1003</v>
      </c>
      <c r="C309" s="1" t="s">
        <v>157</v>
      </c>
      <c r="D309" s="17" t="str">
        <f t="shared" si="4"/>
        <v>อาทิตย์</v>
      </c>
      <c r="E309" s="20">
        <v>78525</v>
      </c>
      <c r="F309" s="20"/>
    </row>
    <row r="310" spans="1:6" x14ac:dyDescent="0.2">
      <c r="A310" s="17">
        <v>44613</v>
      </c>
      <c r="B310" s="1">
        <v>1001</v>
      </c>
      <c r="C310" s="1" t="s">
        <v>156</v>
      </c>
      <c r="D310" s="17" t="str">
        <f t="shared" si="4"/>
        <v>จันทร์</v>
      </c>
      <c r="E310" s="20">
        <v>42364</v>
      </c>
      <c r="F310" s="20"/>
    </row>
    <row r="311" spans="1:6" x14ac:dyDescent="0.2">
      <c r="A311" s="17">
        <v>44613</v>
      </c>
      <c r="B311" s="1">
        <v>1001</v>
      </c>
      <c r="C311" s="1" t="s">
        <v>157</v>
      </c>
      <c r="D311" s="17" t="str">
        <f t="shared" si="4"/>
        <v>จันทร์</v>
      </c>
      <c r="E311" s="20">
        <v>2529</v>
      </c>
      <c r="F311" s="20"/>
    </row>
    <row r="312" spans="1:6" x14ac:dyDescent="0.2">
      <c r="A312" s="17">
        <v>44613</v>
      </c>
      <c r="B312" s="1">
        <v>1002</v>
      </c>
      <c r="C312" s="1" t="s">
        <v>156</v>
      </c>
      <c r="D312" s="17" t="str">
        <f t="shared" si="4"/>
        <v>จันทร์</v>
      </c>
      <c r="E312" s="20">
        <v>60169</v>
      </c>
      <c r="F312" s="20"/>
    </row>
    <row r="313" spans="1:6" x14ac:dyDescent="0.2">
      <c r="A313" s="17">
        <v>44613</v>
      </c>
      <c r="B313" s="1">
        <v>1002</v>
      </c>
      <c r="C313" s="1" t="s">
        <v>157</v>
      </c>
      <c r="D313" s="17" t="str">
        <f t="shared" si="4"/>
        <v>จันทร์</v>
      </c>
      <c r="E313" s="20">
        <v>12662</v>
      </c>
      <c r="F313" s="20"/>
    </row>
    <row r="314" spans="1:6" x14ac:dyDescent="0.2">
      <c r="A314" s="17">
        <v>44613</v>
      </c>
      <c r="B314" s="1">
        <v>1003</v>
      </c>
      <c r="C314" s="1" t="s">
        <v>156</v>
      </c>
      <c r="D314" s="17" t="str">
        <f t="shared" si="4"/>
        <v>จันทร์</v>
      </c>
      <c r="E314" s="20">
        <v>763</v>
      </c>
      <c r="F314" s="20"/>
    </row>
    <row r="315" spans="1:6" x14ac:dyDescent="0.2">
      <c r="A315" s="17">
        <v>44613</v>
      </c>
      <c r="B315" s="1">
        <v>1003</v>
      </c>
      <c r="C315" s="1" t="s">
        <v>157</v>
      </c>
      <c r="D315" s="17" t="str">
        <f t="shared" si="4"/>
        <v>จันทร์</v>
      </c>
      <c r="E315" s="20">
        <v>34292</v>
      </c>
      <c r="F315" s="20"/>
    </row>
    <row r="316" spans="1:6" x14ac:dyDescent="0.2">
      <c r="A316" s="17">
        <v>44614</v>
      </c>
      <c r="B316" s="1">
        <v>1001</v>
      </c>
      <c r="C316" s="1" t="s">
        <v>156</v>
      </c>
      <c r="D316" s="17" t="str">
        <f t="shared" si="4"/>
        <v>อังคาร</v>
      </c>
      <c r="E316" s="20">
        <v>69839</v>
      </c>
      <c r="F316" s="20"/>
    </row>
    <row r="317" spans="1:6" x14ac:dyDescent="0.2">
      <c r="A317" s="17">
        <v>44614</v>
      </c>
      <c r="B317" s="1">
        <v>1001</v>
      </c>
      <c r="C317" s="1" t="s">
        <v>157</v>
      </c>
      <c r="D317" s="17" t="str">
        <f t="shared" si="4"/>
        <v>อังคาร</v>
      </c>
      <c r="E317" s="20">
        <v>44007</v>
      </c>
      <c r="F317" s="20"/>
    </row>
    <row r="318" spans="1:6" x14ac:dyDescent="0.2">
      <c r="A318" s="17">
        <v>44614</v>
      </c>
      <c r="B318" s="1">
        <v>1002</v>
      </c>
      <c r="C318" s="1" t="s">
        <v>156</v>
      </c>
      <c r="D318" s="17" t="str">
        <f t="shared" si="4"/>
        <v>อังคาร</v>
      </c>
      <c r="E318" s="20">
        <v>27239</v>
      </c>
      <c r="F318" s="20"/>
    </row>
    <row r="319" spans="1:6" x14ac:dyDescent="0.2">
      <c r="A319" s="17">
        <v>44614</v>
      </c>
      <c r="B319" s="1">
        <v>1002</v>
      </c>
      <c r="C319" s="1" t="s">
        <v>157</v>
      </c>
      <c r="D319" s="17" t="str">
        <f t="shared" si="4"/>
        <v>อังคาร</v>
      </c>
      <c r="E319" s="20">
        <v>7053</v>
      </c>
      <c r="F319" s="20"/>
    </row>
    <row r="320" spans="1:6" x14ac:dyDescent="0.2">
      <c r="A320" s="17">
        <v>44614</v>
      </c>
      <c r="B320" s="1">
        <v>1003</v>
      </c>
      <c r="C320" s="1" t="s">
        <v>156</v>
      </c>
      <c r="D320" s="17" t="str">
        <f t="shared" si="4"/>
        <v>อังคาร</v>
      </c>
      <c r="E320" s="20">
        <v>13003</v>
      </c>
      <c r="F320" s="20"/>
    </row>
    <row r="321" spans="1:6" x14ac:dyDescent="0.2">
      <c r="A321" s="17">
        <v>44614</v>
      </c>
      <c r="B321" s="1">
        <v>1003</v>
      </c>
      <c r="C321" s="1" t="s">
        <v>157</v>
      </c>
      <c r="D321" s="17" t="str">
        <f t="shared" si="4"/>
        <v>อังคาร</v>
      </c>
      <c r="E321" s="20">
        <v>93583</v>
      </c>
      <c r="F321" s="20"/>
    </row>
    <row r="322" spans="1:6" x14ac:dyDescent="0.2">
      <c r="A322" s="17">
        <v>44615</v>
      </c>
      <c r="B322" s="1">
        <v>1001</v>
      </c>
      <c r="C322" s="1" t="s">
        <v>156</v>
      </c>
      <c r="D322" s="17" t="str">
        <f t="shared" si="4"/>
        <v>พุธ</v>
      </c>
      <c r="E322" s="20">
        <v>13997</v>
      </c>
      <c r="F322" s="20"/>
    </row>
    <row r="323" spans="1:6" x14ac:dyDescent="0.2">
      <c r="A323" s="17">
        <v>44615</v>
      </c>
      <c r="B323" s="1">
        <v>1001</v>
      </c>
      <c r="C323" s="1" t="s">
        <v>157</v>
      </c>
      <c r="D323" s="17" t="str">
        <f t="shared" si="4"/>
        <v>พุธ</v>
      </c>
      <c r="E323" s="20">
        <v>12812</v>
      </c>
      <c r="F323" s="20"/>
    </row>
    <row r="324" spans="1:6" x14ac:dyDescent="0.2">
      <c r="A324" s="17">
        <v>44615</v>
      </c>
      <c r="B324" s="1">
        <v>1002</v>
      </c>
      <c r="C324" s="1" t="s">
        <v>156</v>
      </c>
      <c r="D324" s="17" t="str">
        <f t="shared" ref="D324:D387" si="5">TEXT(A324,"aaaa")</f>
        <v>พุธ</v>
      </c>
      <c r="E324" s="20">
        <v>39405</v>
      </c>
      <c r="F324" s="20"/>
    </row>
    <row r="325" spans="1:6" x14ac:dyDescent="0.2">
      <c r="A325" s="17">
        <v>44615</v>
      </c>
      <c r="B325" s="1">
        <v>1002</v>
      </c>
      <c r="C325" s="1" t="s">
        <v>157</v>
      </c>
      <c r="D325" s="17" t="str">
        <f t="shared" si="5"/>
        <v>พุธ</v>
      </c>
      <c r="E325" s="20">
        <v>15457</v>
      </c>
      <c r="F325" s="20"/>
    </row>
    <row r="326" spans="1:6" x14ac:dyDescent="0.2">
      <c r="A326" s="17">
        <v>44615</v>
      </c>
      <c r="B326" s="1">
        <v>1003</v>
      </c>
      <c r="C326" s="1" t="s">
        <v>156</v>
      </c>
      <c r="D326" s="17" t="str">
        <f t="shared" si="5"/>
        <v>พุธ</v>
      </c>
      <c r="E326" s="20">
        <v>354</v>
      </c>
      <c r="F326" s="20"/>
    </row>
    <row r="327" spans="1:6" x14ac:dyDescent="0.2">
      <c r="A327" s="17">
        <v>44615</v>
      </c>
      <c r="B327" s="1">
        <v>1003</v>
      </c>
      <c r="C327" s="1" t="s">
        <v>157</v>
      </c>
      <c r="D327" s="17" t="str">
        <f t="shared" si="5"/>
        <v>พุธ</v>
      </c>
      <c r="E327" s="20">
        <v>8521</v>
      </c>
      <c r="F327" s="20"/>
    </row>
    <row r="328" spans="1:6" x14ac:dyDescent="0.2">
      <c r="A328" s="17">
        <v>44616</v>
      </c>
      <c r="B328" s="1">
        <v>1001</v>
      </c>
      <c r="C328" s="1" t="s">
        <v>156</v>
      </c>
      <c r="D328" s="17" t="str">
        <f t="shared" si="5"/>
        <v>พฤหัสบดี</v>
      </c>
      <c r="E328" s="20">
        <v>12842</v>
      </c>
      <c r="F328" s="20"/>
    </row>
    <row r="329" spans="1:6" x14ac:dyDescent="0.2">
      <c r="A329" s="17">
        <v>44616</v>
      </c>
      <c r="B329" s="1">
        <v>1001</v>
      </c>
      <c r="C329" s="1" t="s">
        <v>157</v>
      </c>
      <c r="D329" s="17" t="str">
        <f t="shared" si="5"/>
        <v>พฤหัสบดี</v>
      </c>
      <c r="E329" s="20">
        <v>21610</v>
      </c>
      <c r="F329" s="20"/>
    </row>
    <row r="330" spans="1:6" x14ac:dyDescent="0.2">
      <c r="A330" s="17">
        <v>44616</v>
      </c>
      <c r="B330" s="1">
        <v>1002</v>
      </c>
      <c r="C330" s="1" t="s">
        <v>156</v>
      </c>
      <c r="D330" s="17" t="str">
        <f t="shared" si="5"/>
        <v>พฤหัสบดี</v>
      </c>
      <c r="E330" s="20">
        <v>37203</v>
      </c>
      <c r="F330" s="20"/>
    </row>
    <row r="331" spans="1:6" x14ac:dyDescent="0.2">
      <c r="A331" s="17">
        <v>44616</v>
      </c>
      <c r="B331" s="1">
        <v>1002</v>
      </c>
      <c r="C331" s="1" t="s">
        <v>157</v>
      </c>
      <c r="D331" s="17" t="str">
        <f t="shared" si="5"/>
        <v>พฤหัสบดี</v>
      </c>
      <c r="E331" s="20">
        <v>3288</v>
      </c>
      <c r="F331" s="20"/>
    </row>
    <row r="332" spans="1:6" x14ac:dyDescent="0.2">
      <c r="A332" s="17">
        <v>44616</v>
      </c>
      <c r="B332" s="1">
        <v>1003</v>
      </c>
      <c r="C332" s="1" t="s">
        <v>156</v>
      </c>
      <c r="D332" s="17" t="str">
        <f t="shared" si="5"/>
        <v>พฤหัสบดี</v>
      </c>
      <c r="E332" s="20">
        <v>71763</v>
      </c>
      <c r="F332" s="20"/>
    </row>
    <row r="333" spans="1:6" x14ac:dyDescent="0.2">
      <c r="A333" s="17">
        <v>44616</v>
      </c>
      <c r="B333" s="1">
        <v>1003</v>
      </c>
      <c r="C333" s="1" t="s">
        <v>157</v>
      </c>
      <c r="D333" s="17" t="str">
        <f t="shared" si="5"/>
        <v>พฤหัสบดี</v>
      </c>
      <c r="E333" s="20">
        <v>43053</v>
      </c>
      <c r="F333" s="20"/>
    </row>
    <row r="334" spans="1:6" x14ac:dyDescent="0.2">
      <c r="A334" s="17">
        <v>44617</v>
      </c>
      <c r="B334" s="1">
        <v>1001</v>
      </c>
      <c r="C334" s="1" t="s">
        <v>156</v>
      </c>
      <c r="D334" s="17" t="str">
        <f t="shared" si="5"/>
        <v>ศุกร์</v>
      </c>
      <c r="E334" s="20">
        <v>56207</v>
      </c>
      <c r="F334" s="20"/>
    </row>
    <row r="335" spans="1:6" x14ac:dyDescent="0.2">
      <c r="A335" s="17">
        <v>44617</v>
      </c>
      <c r="B335" s="1">
        <v>1001</v>
      </c>
      <c r="C335" s="1" t="s">
        <v>157</v>
      </c>
      <c r="D335" s="17" t="str">
        <f t="shared" si="5"/>
        <v>ศุกร์</v>
      </c>
      <c r="E335" s="20">
        <v>56170</v>
      </c>
      <c r="F335" s="20"/>
    </row>
    <row r="336" spans="1:6" x14ac:dyDescent="0.2">
      <c r="A336" s="17">
        <v>44617</v>
      </c>
      <c r="B336" s="1">
        <v>1002</v>
      </c>
      <c r="C336" s="1" t="s">
        <v>156</v>
      </c>
      <c r="D336" s="17" t="str">
        <f t="shared" si="5"/>
        <v>ศุกร์</v>
      </c>
      <c r="E336" s="20">
        <v>48413</v>
      </c>
      <c r="F336" s="20"/>
    </row>
    <row r="337" spans="1:6" x14ac:dyDescent="0.2">
      <c r="A337" s="17">
        <v>44617</v>
      </c>
      <c r="B337" s="1">
        <v>1002</v>
      </c>
      <c r="C337" s="1" t="s">
        <v>157</v>
      </c>
      <c r="D337" s="17" t="str">
        <f t="shared" si="5"/>
        <v>ศุกร์</v>
      </c>
      <c r="E337" s="20">
        <v>18470</v>
      </c>
      <c r="F337" s="20"/>
    </row>
    <row r="338" spans="1:6" x14ac:dyDescent="0.2">
      <c r="A338" s="17">
        <v>44617</v>
      </c>
      <c r="B338" s="1">
        <v>1003</v>
      </c>
      <c r="C338" s="1" t="s">
        <v>156</v>
      </c>
      <c r="D338" s="17" t="str">
        <f t="shared" si="5"/>
        <v>ศุกร์</v>
      </c>
      <c r="E338" s="20">
        <v>22684</v>
      </c>
      <c r="F338" s="20"/>
    </row>
    <row r="339" spans="1:6" x14ac:dyDescent="0.2">
      <c r="A339" s="17">
        <v>44617</v>
      </c>
      <c r="B339" s="1">
        <v>1003</v>
      </c>
      <c r="C339" s="1" t="s">
        <v>157</v>
      </c>
      <c r="D339" s="17" t="str">
        <f t="shared" si="5"/>
        <v>ศุกร์</v>
      </c>
      <c r="E339" s="20">
        <v>65394</v>
      </c>
      <c r="F339" s="20"/>
    </row>
    <row r="340" spans="1:6" x14ac:dyDescent="0.2">
      <c r="A340" s="17">
        <v>44618</v>
      </c>
      <c r="B340" s="1">
        <v>1001</v>
      </c>
      <c r="C340" s="1" t="s">
        <v>156</v>
      </c>
      <c r="D340" s="17" t="str">
        <f t="shared" si="5"/>
        <v>เสาร์</v>
      </c>
      <c r="E340" s="20">
        <v>1670</v>
      </c>
      <c r="F340" s="20"/>
    </row>
    <row r="341" spans="1:6" x14ac:dyDescent="0.2">
      <c r="A341" s="17">
        <v>44618</v>
      </c>
      <c r="B341" s="1">
        <v>1001</v>
      </c>
      <c r="C341" s="1" t="s">
        <v>157</v>
      </c>
      <c r="D341" s="17" t="str">
        <f t="shared" si="5"/>
        <v>เสาร์</v>
      </c>
      <c r="E341" s="20">
        <v>12075</v>
      </c>
      <c r="F341" s="20"/>
    </row>
    <row r="342" spans="1:6" x14ac:dyDescent="0.2">
      <c r="A342" s="17">
        <v>44618</v>
      </c>
      <c r="B342" s="1">
        <v>1002</v>
      </c>
      <c r="C342" s="1" t="s">
        <v>156</v>
      </c>
      <c r="D342" s="17" t="str">
        <f t="shared" si="5"/>
        <v>เสาร์</v>
      </c>
      <c r="E342" s="20">
        <v>2671</v>
      </c>
      <c r="F342" s="20"/>
    </row>
    <row r="343" spans="1:6" x14ac:dyDescent="0.2">
      <c r="A343" s="17">
        <v>44618</v>
      </c>
      <c r="B343" s="1">
        <v>1002</v>
      </c>
      <c r="C343" s="1" t="s">
        <v>157</v>
      </c>
      <c r="D343" s="17" t="str">
        <f t="shared" si="5"/>
        <v>เสาร์</v>
      </c>
      <c r="E343" s="20">
        <v>36146</v>
      </c>
      <c r="F343" s="20"/>
    </row>
    <row r="344" spans="1:6" x14ac:dyDescent="0.2">
      <c r="A344" s="17">
        <v>44618</v>
      </c>
      <c r="B344" s="1">
        <v>1003</v>
      </c>
      <c r="C344" s="1" t="s">
        <v>156</v>
      </c>
      <c r="D344" s="17" t="str">
        <f t="shared" si="5"/>
        <v>เสาร์</v>
      </c>
      <c r="E344" s="20">
        <v>33828</v>
      </c>
      <c r="F344" s="20"/>
    </row>
    <row r="345" spans="1:6" x14ac:dyDescent="0.2">
      <c r="A345" s="17">
        <v>44618</v>
      </c>
      <c r="B345" s="1">
        <v>1003</v>
      </c>
      <c r="C345" s="1" t="s">
        <v>157</v>
      </c>
      <c r="D345" s="17" t="str">
        <f t="shared" si="5"/>
        <v>เสาร์</v>
      </c>
      <c r="E345" s="20">
        <v>100487</v>
      </c>
      <c r="F345" s="20"/>
    </row>
    <row r="346" spans="1:6" x14ac:dyDescent="0.2">
      <c r="A346" s="17">
        <v>44619</v>
      </c>
      <c r="B346" s="1">
        <v>1001</v>
      </c>
      <c r="C346" s="1" t="s">
        <v>156</v>
      </c>
      <c r="D346" s="17" t="str">
        <f t="shared" si="5"/>
        <v>อาทิตย์</v>
      </c>
      <c r="E346" s="20">
        <v>176013</v>
      </c>
      <c r="F346" s="20"/>
    </row>
    <row r="347" spans="1:6" x14ac:dyDescent="0.2">
      <c r="A347" s="17">
        <v>44619</v>
      </c>
      <c r="B347" s="1">
        <v>1001</v>
      </c>
      <c r="C347" s="1" t="s">
        <v>157</v>
      </c>
      <c r="D347" s="17" t="str">
        <f t="shared" si="5"/>
        <v>อาทิตย์</v>
      </c>
      <c r="E347" s="20">
        <v>67823</v>
      </c>
      <c r="F347" s="20"/>
    </row>
    <row r="348" spans="1:6" x14ac:dyDescent="0.2">
      <c r="A348" s="17">
        <v>44619</v>
      </c>
      <c r="B348" s="1">
        <v>1002</v>
      </c>
      <c r="C348" s="1" t="s">
        <v>156</v>
      </c>
      <c r="D348" s="17" t="str">
        <f t="shared" si="5"/>
        <v>อาทิตย์</v>
      </c>
      <c r="E348" s="20">
        <v>126253</v>
      </c>
      <c r="F348" s="20"/>
    </row>
    <row r="349" spans="1:6" x14ac:dyDescent="0.2">
      <c r="A349" s="17">
        <v>44619</v>
      </c>
      <c r="B349" s="1">
        <v>1002</v>
      </c>
      <c r="C349" s="1" t="s">
        <v>157</v>
      </c>
      <c r="D349" s="17" t="str">
        <f t="shared" si="5"/>
        <v>อาทิตย์</v>
      </c>
      <c r="E349" s="20">
        <v>16152</v>
      </c>
      <c r="F349" s="20"/>
    </row>
    <row r="350" spans="1:6" x14ac:dyDescent="0.2">
      <c r="A350" s="17">
        <v>44619</v>
      </c>
      <c r="B350" s="1">
        <v>1003</v>
      </c>
      <c r="C350" s="1" t="s">
        <v>156</v>
      </c>
      <c r="D350" s="17" t="str">
        <f t="shared" si="5"/>
        <v>อาทิตย์</v>
      </c>
      <c r="E350" s="20">
        <v>89020</v>
      </c>
      <c r="F350" s="20"/>
    </row>
    <row r="351" spans="1:6" x14ac:dyDescent="0.2">
      <c r="A351" s="17">
        <v>44619</v>
      </c>
      <c r="B351" s="1">
        <v>1003</v>
      </c>
      <c r="C351" s="1" t="s">
        <v>157</v>
      </c>
      <c r="D351" s="17" t="str">
        <f t="shared" si="5"/>
        <v>อาทิตย์</v>
      </c>
      <c r="E351" s="20">
        <v>55393</v>
      </c>
      <c r="F351" s="20"/>
    </row>
    <row r="352" spans="1:6" x14ac:dyDescent="0.2">
      <c r="A352" s="17">
        <v>44620</v>
      </c>
      <c r="B352" s="1">
        <v>1001</v>
      </c>
      <c r="C352" s="1" t="s">
        <v>156</v>
      </c>
      <c r="D352" s="17" t="str">
        <f t="shared" si="5"/>
        <v>จันทร์</v>
      </c>
      <c r="E352" s="20">
        <v>3985</v>
      </c>
      <c r="F352" s="20"/>
    </row>
    <row r="353" spans="1:6" x14ac:dyDescent="0.2">
      <c r="A353" s="17">
        <v>44620</v>
      </c>
      <c r="B353" s="1">
        <v>1001</v>
      </c>
      <c r="C353" s="1" t="s">
        <v>157</v>
      </c>
      <c r="D353" s="17" t="str">
        <f t="shared" si="5"/>
        <v>จันทร์</v>
      </c>
      <c r="E353" s="20">
        <v>42865</v>
      </c>
      <c r="F353" s="20"/>
    </row>
    <row r="354" spans="1:6" x14ac:dyDescent="0.2">
      <c r="A354" s="17">
        <v>44620</v>
      </c>
      <c r="B354" s="1">
        <v>1002</v>
      </c>
      <c r="C354" s="1" t="s">
        <v>156</v>
      </c>
      <c r="D354" s="17" t="str">
        <f t="shared" si="5"/>
        <v>จันทร์</v>
      </c>
      <c r="E354" s="20">
        <v>474</v>
      </c>
      <c r="F354" s="20"/>
    </row>
    <row r="355" spans="1:6" x14ac:dyDescent="0.2">
      <c r="A355" s="17">
        <v>44620</v>
      </c>
      <c r="B355" s="1">
        <v>1002</v>
      </c>
      <c r="C355" s="1" t="s">
        <v>157</v>
      </c>
      <c r="D355" s="17" t="str">
        <f t="shared" si="5"/>
        <v>จันทร์</v>
      </c>
      <c r="E355" s="20">
        <v>19076</v>
      </c>
      <c r="F355" s="20"/>
    </row>
    <row r="356" spans="1:6" x14ac:dyDescent="0.2">
      <c r="A356" s="17">
        <v>44620</v>
      </c>
      <c r="B356" s="1">
        <v>1003</v>
      </c>
      <c r="C356" s="1" t="s">
        <v>156</v>
      </c>
      <c r="D356" s="17" t="str">
        <f t="shared" si="5"/>
        <v>จันทร์</v>
      </c>
      <c r="E356" s="20">
        <v>4220</v>
      </c>
      <c r="F356" s="20"/>
    </row>
    <row r="357" spans="1:6" x14ac:dyDescent="0.2">
      <c r="A357" s="17">
        <v>44620</v>
      </c>
      <c r="B357" s="1">
        <v>1003</v>
      </c>
      <c r="C357" s="1" t="s">
        <v>157</v>
      </c>
      <c r="D357" s="17" t="str">
        <f t="shared" si="5"/>
        <v>จันทร์</v>
      </c>
      <c r="E357" s="20">
        <v>7439</v>
      </c>
      <c r="F357" s="20"/>
    </row>
    <row r="358" spans="1:6" x14ac:dyDescent="0.2">
      <c r="A358" s="17">
        <v>44621</v>
      </c>
      <c r="B358" s="1">
        <v>1001</v>
      </c>
      <c r="C358" s="1" t="s">
        <v>156</v>
      </c>
      <c r="D358" s="17" t="str">
        <f t="shared" si="5"/>
        <v>อังคาร</v>
      </c>
      <c r="E358" s="20">
        <v>10604</v>
      </c>
      <c r="F358" s="20"/>
    </row>
    <row r="359" spans="1:6" x14ac:dyDescent="0.2">
      <c r="A359" s="17">
        <v>44621</v>
      </c>
      <c r="B359" s="1">
        <v>1001</v>
      </c>
      <c r="C359" s="1" t="s">
        <v>157</v>
      </c>
      <c r="D359" s="17" t="str">
        <f t="shared" si="5"/>
        <v>อังคาร</v>
      </c>
      <c r="E359" s="20">
        <v>5570</v>
      </c>
      <c r="F359" s="20"/>
    </row>
    <row r="360" spans="1:6" x14ac:dyDescent="0.2">
      <c r="A360" s="17">
        <v>44621</v>
      </c>
      <c r="B360" s="1">
        <v>1002</v>
      </c>
      <c r="C360" s="1" t="s">
        <v>156</v>
      </c>
      <c r="D360" s="17" t="str">
        <f t="shared" si="5"/>
        <v>อังคาร</v>
      </c>
      <c r="E360" s="20">
        <v>13183</v>
      </c>
      <c r="F360" s="20"/>
    </row>
    <row r="361" spans="1:6" x14ac:dyDescent="0.2">
      <c r="A361" s="17">
        <v>44621</v>
      </c>
      <c r="B361" s="1">
        <v>1002</v>
      </c>
      <c r="C361" s="1" t="s">
        <v>157</v>
      </c>
      <c r="D361" s="17" t="str">
        <f t="shared" si="5"/>
        <v>อังคาร</v>
      </c>
      <c r="E361" s="20">
        <v>6974</v>
      </c>
      <c r="F361" s="20"/>
    </row>
    <row r="362" spans="1:6" x14ac:dyDescent="0.2">
      <c r="A362" s="17">
        <v>44621</v>
      </c>
      <c r="B362" s="1">
        <v>1003</v>
      </c>
      <c r="C362" s="1" t="s">
        <v>156</v>
      </c>
      <c r="D362" s="17" t="str">
        <f t="shared" si="5"/>
        <v>อังคาร</v>
      </c>
      <c r="E362" s="20">
        <v>33419</v>
      </c>
      <c r="F362" s="20"/>
    </row>
    <row r="363" spans="1:6" x14ac:dyDescent="0.2">
      <c r="A363" s="17">
        <v>44621</v>
      </c>
      <c r="B363" s="1">
        <v>1003</v>
      </c>
      <c r="C363" s="1" t="s">
        <v>157</v>
      </c>
      <c r="D363" s="17" t="str">
        <f t="shared" si="5"/>
        <v>อังคาร</v>
      </c>
      <c r="E363" s="20">
        <v>25989</v>
      </c>
      <c r="F363" s="20"/>
    </row>
    <row r="364" spans="1:6" x14ac:dyDescent="0.2">
      <c r="A364" s="17">
        <v>44622</v>
      </c>
      <c r="B364" s="1">
        <v>1001</v>
      </c>
      <c r="C364" s="1" t="s">
        <v>156</v>
      </c>
      <c r="D364" s="17" t="str">
        <f t="shared" si="5"/>
        <v>พุธ</v>
      </c>
      <c r="E364" s="20">
        <v>51226</v>
      </c>
      <c r="F364" s="20"/>
    </row>
    <row r="365" spans="1:6" x14ac:dyDescent="0.2">
      <c r="A365" s="17">
        <v>44622</v>
      </c>
      <c r="B365" s="1">
        <v>1001</v>
      </c>
      <c r="C365" s="1" t="s">
        <v>157</v>
      </c>
      <c r="D365" s="17" t="str">
        <f t="shared" si="5"/>
        <v>พุธ</v>
      </c>
      <c r="E365" s="20">
        <v>28825</v>
      </c>
      <c r="F365" s="20"/>
    </row>
    <row r="366" spans="1:6" x14ac:dyDescent="0.2">
      <c r="A366" s="17">
        <v>44622</v>
      </c>
      <c r="B366" s="1">
        <v>1002</v>
      </c>
      <c r="C366" s="1" t="s">
        <v>156</v>
      </c>
      <c r="D366" s="17" t="str">
        <f t="shared" si="5"/>
        <v>พุธ</v>
      </c>
      <c r="E366" s="20">
        <v>3804</v>
      </c>
      <c r="F366" s="20"/>
    </row>
    <row r="367" spans="1:6" x14ac:dyDescent="0.2">
      <c r="A367" s="17">
        <v>44622</v>
      </c>
      <c r="B367" s="1">
        <v>1002</v>
      </c>
      <c r="C367" s="1" t="s">
        <v>157</v>
      </c>
      <c r="D367" s="17" t="str">
        <f t="shared" si="5"/>
        <v>พุธ</v>
      </c>
      <c r="E367" s="20">
        <v>15103</v>
      </c>
      <c r="F367" s="20"/>
    </row>
    <row r="368" spans="1:6" x14ac:dyDescent="0.2">
      <c r="A368" s="17">
        <v>44622</v>
      </c>
      <c r="B368" s="1">
        <v>1003</v>
      </c>
      <c r="C368" s="1" t="s">
        <v>156</v>
      </c>
      <c r="D368" s="17" t="str">
        <f t="shared" si="5"/>
        <v>พุธ</v>
      </c>
      <c r="E368" s="20">
        <v>61300</v>
      </c>
      <c r="F368" s="20"/>
    </row>
    <row r="369" spans="1:6" x14ac:dyDescent="0.2">
      <c r="A369" s="17">
        <v>44622</v>
      </c>
      <c r="B369" s="1">
        <v>1003</v>
      </c>
      <c r="C369" s="1" t="s">
        <v>157</v>
      </c>
      <c r="D369" s="17" t="str">
        <f t="shared" si="5"/>
        <v>พุธ</v>
      </c>
      <c r="E369" s="20">
        <v>19620</v>
      </c>
      <c r="F369" s="20"/>
    </row>
    <row r="370" spans="1:6" x14ac:dyDescent="0.2">
      <c r="A370" s="17">
        <v>44623</v>
      </c>
      <c r="B370" s="1">
        <v>1001</v>
      </c>
      <c r="C370" s="1" t="s">
        <v>156</v>
      </c>
      <c r="D370" s="17" t="str">
        <f t="shared" si="5"/>
        <v>พฤหัสบดี</v>
      </c>
      <c r="E370" s="20">
        <v>13553</v>
      </c>
      <c r="F370" s="20"/>
    </row>
    <row r="371" spans="1:6" x14ac:dyDescent="0.2">
      <c r="A371" s="17">
        <v>44623</v>
      </c>
      <c r="B371" s="1">
        <v>1001</v>
      </c>
      <c r="C371" s="1" t="s">
        <v>157</v>
      </c>
      <c r="D371" s="17" t="str">
        <f t="shared" si="5"/>
        <v>พฤหัสบดี</v>
      </c>
      <c r="E371" s="20">
        <v>11296</v>
      </c>
      <c r="F371" s="20"/>
    </row>
    <row r="372" spans="1:6" x14ac:dyDescent="0.2">
      <c r="A372" s="17">
        <v>44623</v>
      </c>
      <c r="B372" s="1">
        <v>1002</v>
      </c>
      <c r="C372" s="1" t="s">
        <v>156</v>
      </c>
      <c r="D372" s="17" t="str">
        <f t="shared" si="5"/>
        <v>พฤหัสบดี</v>
      </c>
      <c r="E372" s="20">
        <v>474</v>
      </c>
      <c r="F372" s="20"/>
    </row>
    <row r="373" spans="1:6" x14ac:dyDescent="0.2">
      <c r="A373" s="17">
        <v>44623</v>
      </c>
      <c r="B373" s="1">
        <v>1002</v>
      </c>
      <c r="C373" s="1" t="s">
        <v>157</v>
      </c>
      <c r="D373" s="17" t="str">
        <f t="shared" si="5"/>
        <v>พฤหัสบดี</v>
      </c>
      <c r="E373" s="20">
        <v>21964</v>
      </c>
      <c r="F373" s="20"/>
    </row>
    <row r="374" spans="1:6" x14ac:dyDescent="0.2">
      <c r="A374" s="17">
        <v>44623</v>
      </c>
      <c r="B374" s="1">
        <v>1003</v>
      </c>
      <c r="C374" s="1" t="s">
        <v>156</v>
      </c>
      <c r="D374" s="17" t="str">
        <f t="shared" si="5"/>
        <v>พฤหัสบดี</v>
      </c>
      <c r="E374" s="20">
        <v>11627</v>
      </c>
      <c r="F374" s="20"/>
    </row>
    <row r="375" spans="1:6" x14ac:dyDescent="0.2">
      <c r="A375" s="17">
        <v>44623</v>
      </c>
      <c r="B375" s="1">
        <v>1003</v>
      </c>
      <c r="C375" s="1" t="s">
        <v>157</v>
      </c>
      <c r="D375" s="17" t="str">
        <f t="shared" si="5"/>
        <v>พฤหัสบดี</v>
      </c>
      <c r="E375" s="20">
        <v>5095</v>
      </c>
      <c r="F375" s="20"/>
    </row>
    <row r="376" spans="1:6" x14ac:dyDescent="0.2">
      <c r="A376" s="17">
        <v>44624</v>
      </c>
      <c r="B376" s="1">
        <v>1001</v>
      </c>
      <c r="C376" s="1" t="s">
        <v>156</v>
      </c>
      <c r="D376" s="17" t="str">
        <f t="shared" si="5"/>
        <v>ศุกร์</v>
      </c>
      <c r="E376" s="20">
        <v>20139</v>
      </c>
      <c r="F376" s="20"/>
    </row>
    <row r="377" spans="1:6" x14ac:dyDescent="0.2">
      <c r="A377" s="17">
        <v>44624</v>
      </c>
      <c r="B377" s="1">
        <v>1001</v>
      </c>
      <c r="C377" s="1" t="s">
        <v>157</v>
      </c>
      <c r="D377" s="17" t="str">
        <f t="shared" si="5"/>
        <v>ศุกร์</v>
      </c>
      <c r="E377" s="20">
        <v>1195</v>
      </c>
      <c r="F377" s="20"/>
    </row>
    <row r="378" spans="1:6" x14ac:dyDescent="0.2">
      <c r="A378" s="17">
        <v>44624</v>
      </c>
      <c r="B378" s="1">
        <v>1002</v>
      </c>
      <c r="C378" s="1" t="s">
        <v>156</v>
      </c>
      <c r="D378" s="17" t="str">
        <f t="shared" si="5"/>
        <v>ศุกร์</v>
      </c>
      <c r="E378" s="20">
        <v>82469</v>
      </c>
      <c r="F378" s="20"/>
    </row>
    <row r="379" spans="1:6" x14ac:dyDescent="0.2">
      <c r="A379" s="17">
        <v>44624</v>
      </c>
      <c r="B379" s="1">
        <v>1002</v>
      </c>
      <c r="C379" s="1" t="s">
        <v>157</v>
      </c>
      <c r="D379" s="17" t="str">
        <f t="shared" si="5"/>
        <v>ศุกร์</v>
      </c>
      <c r="E379" s="20">
        <v>3174</v>
      </c>
      <c r="F379" s="20"/>
    </row>
    <row r="380" spans="1:6" x14ac:dyDescent="0.2">
      <c r="A380" s="17">
        <v>44624</v>
      </c>
      <c r="B380" s="1">
        <v>1003</v>
      </c>
      <c r="C380" s="1" t="s">
        <v>156</v>
      </c>
      <c r="D380" s="17" t="str">
        <f t="shared" si="5"/>
        <v>ศุกร์</v>
      </c>
      <c r="E380" s="20">
        <v>95</v>
      </c>
      <c r="F380" s="20"/>
    </row>
    <row r="381" spans="1:6" x14ac:dyDescent="0.2">
      <c r="A381" s="17">
        <v>44624</v>
      </c>
      <c r="B381" s="1">
        <v>1003</v>
      </c>
      <c r="C381" s="1" t="s">
        <v>157</v>
      </c>
      <c r="D381" s="17" t="str">
        <f t="shared" si="5"/>
        <v>ศุกร์</v>
      </c>
      <c r="E381" s="20">
        <v>9612</v>
      </c>
      <c r="F381" s="20"/>
    </row>
    <row r="382" spans="1:6" x14ac:dyDescent="0.2">
      <c r="A382" s="17">
        <v>44625</v>
      </c>
      <c r="B382" s="1">
        <v>1001</v>
      </c>
      <c r="C382" s="1" t="s">
        <v>156</v>
      </c>
      <c r="D382" s="17" t="str">
        <f t="shared" si="5"/>
        <v>เสาร์</v>
      </c>
      <c r="E382" s="20">
        <v>2016</v>
      </c>
      <c r="F382" s="20"/>
    </row>
    <row r="383" spans="1:6" x14ac:dyDescent="0.2">
      <c r="A383" s="17">
        <v>44625</v>
      </c>
      <c r="B383" s="1">
        <v>1001</v>
      </c>
      <c r="C383" s="1" t="s">
        <v>157</v>
      </c>
      <c r="D383" s="17" t="str">
        <f t="shared" si="5"/>
        <v>เสาร์</v>
      </c>
      <c r="E383" s="20">
        <v>45836</v>
      </c>
      <c r="F383" s="20"/>
    </row>
    <row r="384" spans="1:6" x14ac:dyDescent="0.2">
      <c r="A384" s="17">
        <v>44625</v>
      </c>
      <c r="B384" s="1">
        <v>1002</v>
      </c>
      <c r="C384" s="1" t="s">
        <v>156</v>
      </c>
      <c r="D384" s="17" t="str">
        <f t="shared" si="5"/>
        <v>เสาร์</v>
      </c>
      <c r="E384" s="20">
        <v>19402</v>
      </c>
      <c r="F384" s="20"/>
    </row>
    <row r="385" spans="1:6" x14ac:dyDescent="0.2">
      <c r="A385" s="17">
        <v>44625</v>
      </c>
      <c r="B385" s="1">
        <v>1002</v>
      </c>
      <c r="C385" s="1" t="s">
        <v>157</v>
      </c>
      <c r="D385" s="17" t="str">
        <f t="shared" si="5"/>
        <v>เสาร์</v>
      </c>
      <c r="E385" s="20">
        <v>17097</v>
      </c>
      <c r="F385" s="20"/>
    </row>
    <row r="386" spans="1:6" x14ac:dyDescent="0.2">
      <c r="A386" s="17">
        <v>44625</v>
      </c>
      <c r="B386" s="1">
        <v>1003</v>
      </c>
      <c r="C386" s="1" t="s">
        <v>156</v>
      </c>
      <c r="D386" s="17" t="str">
        <f t="shared" si="5"/>
        <v>เสาร์</v>
      </c>
      <c r="E386" s="20">
        <v>5727</v>
      </c>
      <c r="F386" s="20"/>
    </row>
    <row r="387" spans="1:6" x14ac:dyDescent="0.2">
      <c r="A387" s="17">
        <v>44625</v>
      </c>
      <c r="B387" s="1">
        <v>1003</v>
      </c>
      <c r="C387" s="1" t="s">
        <v>157</v>
      </c>
      <c r="D387" s="17" t="str">
        <f t="shared" si="5"/>
        <v>เสาร์</v>
      </c>
      <c r="E387" s="20">
        <v>7830</v>
      </c>
      <c r="F387" s="20"/>
    </row>
    <row r="388" spans="1:6" x14ac:dyDescent="0.2">
      <c r="A388" s="17">
        <v>44626</v>
      </c>
      <c r="B388" s="1">
        <v>1001</v>
      </c>
      <c r="C388" s="1" t="s">
        <v>156</v>
      </c>
      <c r="D388" s="17" t="str">
        <f t="shared" ref="D388:D451" si="6">TEXT(A388,"aaaa")</f>
        <v>อาทิตย์</v>
      </c>
      <c r="E388" s="20">
        <v>73176</v>
      </c>
      <c r="F388" s="20"/>
    </row>
    <row r="389" spans="1:6" x14ac:dyDescent="0.2">
      <c r="A389" s="17">
        <v>44626</v>
      </c>
      <c r="B389" s="1">
        <v>1001</v>
      </c>
      <c r="C389" s="1" t="s">
        <v>157</v>
      </c>
      <c r="D389" s="17" t="str">
        <f t="shared" si="6"/>
        <v>อาทิตย์</v>
      </c>
      <c r="E389" s="20">
        <v>19710</v>
      </c>
      <c r="F389" s="20"/>
    </row>
    <row r="390" spans="1:6" x14ac:dyDescent="0.2">
      <c r="A390" s="17">
        <v>44626</v>
      </c>
      <c r="B390" s="1">
        <v>1002</v>
      </c>
      <c r="C390" s="1" t="s">
        <v>156</v>
      </c>
      <c r="D390" s="17" t="str">
        <f t="shared" si="6"/>
        <v>อาทิตย์</v>
      </c>
      <c r="E390" s="20">
        <v>100237</v>
      </c>
      <c r="F390" s="20"/>
    </row>
    <row r="391" spans="1:6" x14ac:dyDescent="0.2">
      <c r="A391" s="17">
        <v>44626</v>
      </c>
      <c r="B391" s="1">
        <v>1002</v>
      </c>
      <c r="C391" s="1" t="s">
        <v>157</v>
      </c>
      <c r="D391" s="17" t="str">
        <f t="shared" si="6"/>
        <v>อาทิตย์</v>
      </c>
      <c r="E391" s="20">
        <v>20849</v>
      </c>
      <c r="F391" s="20"/>
    </row>
    <row r="392" spans="1:6" x14ac:dyDescent="0.2">
      <c r="A392" s="17">
        <v>44626</v>
      </c>
      <c r="B392" s="1">
        <v>1003</v>
      </c>
      <c r="C392" s="1" t="s">
        <v>156</v>
      </c>
      <c r="D392" s="17" t="str">
        <f t="shared" si="6"/>
        <v>อาทิตย์</v>
      </c>
      <c r="E392" s="20">
        <v>188660</v>
      </c>
      <c r="F392" s="20"/>
    </row>
    <row r="393" spans="1:6" x14ac:dyDescent="0.2">
      <c r="A393" s="17">
        <v>44626</v>
      </c>
      <c r="B393" s="1">
        <v>1003</v>
      </c>
      <c r="C393" s="1" t="s">
        <v>157</v>
      </c>
      <c r="D393" s="17" t="str">
        <f t="shared" si="6"/>
        <v>อาทิตย์</v>
      </c>
      <c r="E393" s="20">
        <v>18475</v>
      </c>
      <c r="F393" s="20"/>
    </row>
    <row r="394" spans="1:6" x14ac:dyDescent="0.2">
      <c r="A394" s="17">
        <v>44627</v>
      </c>
      <c r="B394" s="1">
        <v>1001</v>
      </c>
      <c r="C394" s="1" t="s">
        <v>156</v>
      </c>
      <c r="D394" s="17" t="str">
        <f t="shared" si="6"/>
        <v>จันทร์</v>
      </c>
      <c r="E394" s="20">
        <v>26128</v>
      </c>
      <c r="F394" s="20"/>
    </row>
    <row r="395" spans="1:6" x14ac:dyDescent="0.2">
      <c r="A395" s="17">
        <v>44627</v>
      </c>
      <c r="B395" s="1">
        <v>1001</v>
      </c>
      <c r="C395" s="1" t="s">
        <v>157</v>
      </c>
      <c r="D395" s="17" t="str">
        <f t="shared" si="6"/>
        <v>จันทร์</v>
      </c>
      <c r="E395" s="20">
        <v>511</v>
      </c>
      <c r="F395" s="20"/>
    </row>
    <row r="396" spans="1:6" x14ac:dyDescent="0.2">
      <c r="A396" s="17">
        <v>44627</v>
      </c>
      <c r="B396" s="1">
        <v>1002</v>
      </c>
      <c r="C396" s="1" t="s">
        <v>156</v>
      </c>
      <c r="D396" s="17" t="str">
        <f t="shared" si="6"/>
        <v>จันทร์</v>
      </c>
      <c r="E396" s="20">
        <v>37518</v>
      </c>
      <c r="F396" s="20"/>
    </row>
    <row r="397" spans="1:6" x14ac:dyDescent="0.2">
      <c r="A397" s="17">
        <v>44627</v>
      </c>
      <c r="B397" s="1">
        <v>1002</v>
      </c>
      <c r="C397" s="1" t="s">
        <v>157</v>
      </c>
      <c r="D397" s="17" t="str">
        <f t="shared" si="6"/>
        <v>จันทร์</v>
      </c>
      <c r="E397" s="20">
        <v>522</v>
      </c>
      <c r="F397" s="20"/>
    </row>
    <row r="398" spans="1:6" x14ac:dyDescent="0.2">
      <c r="A398" s="17">
        <v>44627</v>
      </c>
      <c r="B398" s="1">
        <v>1003</v>
      </c>
      <c r="C398" s="1" t="s">
        <v>156</v>
      </c>
      <c r="D398" s="17" t="str">
        <f t="shared" si="6"/>
        <v>จันทร์</v>
      </c>
      <c r="E398" s="20">
        <v>56935</v>
      </c>
      <c r="F398" s="20"/>
    </row>
    <row r="399" spans="1:6" x14ac:dyDescent="0.2">
      <c r="A399" s="17">
        <v>44627</v>
      </c>
      <c r="B399" s="1">
        <v>1003</v>
      </c>
      <c r="C399" s="1" t="s">
        <v>157</v>
      </c>
      <c r="D399" s="17" t="str">
        <f t="shared" si="6"/>
        <v>จันทร์</v>
      </c>
      <c r="E399" s="20">
        <v>9942</v>
      </c>
      <c r="F399" s="20"/>
    </row>
    <row r="400" spans="1:6" x14ac:dyDescent="0.2">
      <c r="A400" s="17">
        <v>44628</v>
      </c>
      <c r="B400" s="1">
        <v>1001</v>
      </c>
      <c r="C400" s="1" t="s">
        <v>156</v>
      </c>
      <c r="D400" s="17" t="str">
        <f t="shared" si="6"/>
        <v>อังคาร</v>
      </c>
      <c r="E400" s="20">
        <v>84616</v>
      </c>
      <c r="F400" s="20"/>
    </row>
    <row r="401" spans="1:6" x14ac:dyDescent="0.2">
      <c r="A401" s="17">
        <v>44628</v>
      </c>
      <c r="B401" s="1">
        <v>1001</v>
      </c>
      <c r="C401" s="1" t="s">
        <v>157</v>
      </c>
      <c r="D401" s="17" t="str">
        <f t="shared" si="6"/>
        <v>อังคาร</v>
      </c>
      <c r="E401" s="20">
        <v>6084</v>
      </c>
      <c r="F401" s="20"/>
    </row>
    <row r="402" spans="1:6" x14ac:dyDescent="0.2">
      <c r="A402" s="17">
        <v>44628</v>
      </c>
      <c r="B402" s="1">
        <v>1002</v>
      </c>
      <c r="C402" s="1" t="s">
        <v>156</v>
      </c>
      <c r="D402" s="17" t="str">
        <f t="shared" si="6"/>
        <v>อังคาร</v>
      </c>
      <c r="E402" s="20">
        <v>28390</v>
      </c>
      <c r="F402" s="20"/>
    </row>
    <row r="403" spans="1:6" x14ac:dyDescent="0.2">
      <c r="A403" s="17">
        <v>44628</v>
      </c>
      <c r="B403" s="1">
        <v>1002</v>
      </c>
      <c r="C403" s="1" t="s">
        <v>157</v>
      </c>
      <c r="D403" s="17" t="str">
        <f t="shared" si="6"/>
        <v>อังคาร</v>
      </c>
      <c r="E403" s="20">
        <v>10174</v>
      </c>
      <c r="F403" s="20"/>
    </row>
    <row r="404" spans="1:6" x14ac:dyDescent="0.2">
      <c r="A404" s="17">
        <v>44628</v>
      </c>
      <c r="B404" s="1">
        <v>1003</v>
      </c>
      <c r="C404" s="1" t="s">
        <v>156</v>
      </c>
      <c r="D404" s="17" t="str">
        <f t="shared" si="6"/>
        <v>อังคาร</v>
      </c>
      <c r="E404" s="20">
        <v>63508</v>
      </c>
      <c r="F404" s="20"/>
    </row>
    <row r="405" spans="1:6" x14ac:dyDescent="0.2">
      <c r="A405" s="17">
        <v>44628</v>
      </c>
      <c r="B405" s="1">
        <v>1003</v>
      </c>
      <c r="C405" s="1" t="s">
        <v>157</v>
      </c>
      <c r="D405" s="17" t="str">
        <f t="shared" si="6"/>
        <v>อังคาร</v>
      </c>
      <c r="E405" s="20">
        <v>53589</v>
      </c>
      <c r="F405" s="20"/>
    </row>
    <row r="406" spans="1:6" x14ac:dyDescent="0.2">
      <c r="A406" s="17">
        <v>44629</v>
      </c>
      <c r="B406" s="1">
        <v>1001</v>
      </c>
      <c r="C406" s="1" t="s">
        <v>156</v>
      </c>
      <c r="D406" s="17" t="str">
        <f t="shared" si="6"/>
        <v>พุธ</v>
      </c>
      <c r="E406" s="20">
        <v>8577</v>
      </c>
      <c r="F406" s="20"/>
    </row>
    <row r="407" spans="1:6" x14ac:dyDescent="0.2">
      <c r="A407" s="17">
        <v>44629</v>
      </c>
      <c r="B407" s="1">
        <v>1001</v>
      </c>
      <c r="C407" s="1" t="s">
        <v>157</v>
      </c>
      <c r="D407" s="17" t="str">
        <f t="shared" si="6"/>
        <v>พุธ</v>
      </c>
      <c r="E407" s="20">
        <v>5634</v>
      </c>
      <c r="F407" s="20"/>
    </row>
    <row r="408" spans="1:6" x14ac:dyDescent="0.2">
      <c r="A408" s="17">
        <v>44629</v>
      </c>
      <c r="B408" s="1">
        <v>1002</v>
      </c>
      <c r="C408" s="1" t="s">
        <v>156</v>
      </c>
      <c r="D408" s="17" t="str">
        <f t="shared" si="6"/>
        <v>พุธ</v>
      </c>
      <c r="E408" s="20">
        <v>10877</v>
      </c>
      <c r="F408" s="20"/>
    </row>
    <row r="409" spans="1:6" x14ac:dyDescent="0.2">
      <c r="A409" s="17">
        <v>44629</v>
      </c>
      <c r="B409" s="1">
        <v>1002</v>
      </c>
      <c r="C409" s="1" t="s">
        <v>157</v>
      </c>
      <c r="D409" s="17" t="str">
        <f t="shared" si="6"/>
        <v>พุธ</v>
      </c>
      <c r="E409" s="20">
        <v>1777</v>
      </c>
      <c r="F409" s="20"/>
    </row>
    <row r="410" spans="1:6" x14ac:dyDescent="0.2">
      <c r="A410" s="17">
        <v>44629</v>
      </c>
      <c r="B410" s="1">
        <v>1003</v>
      </c>
      <c r="C410" s="1" t="s">
        <v>156</v>
      </c>
      <c r="D410" s="17" t="str">
        <f t="shared" si="6"/>
        <v>พุธ</v>
      </c>
      <c r="E410" s="20">
        <v>34865</v>
      </c>
      <c r="F410" s="20"/>
    </row>
    <row r="411" spans="1:6" x14ac:dyDescent="0.2">
      <c r="A411" s="17">
        <v>44629</v>
      </c>
      <c r="B411" s="1">
        <v>1003</v>
      </c>
      <c r="C411" s="1" t="s">
        <v>157</v>
      </c>
      <c r="D411" s="17" t="str">
        <f t="shared" si="6"/>
        <v>พุธ</v>
      </c>
      <c r="E411" s="20">
        <v>30023</v>
      </c>
      <c r="F411" s="20"/>
    </row>
    <row r="412" spans="1:6" x14ac:dyDescent="0.2">
      <c r="A412" s="17">
        <v>44630</v>
      </c>
      <c r="B412" s="1">
        <v>1001</v>
      </c>
      <c r="C412" s="1" t="s">
        <v>156</v>
      </c>
      <c r="D412" s="17" t="str">
        <f t="shared" si="6"/>
        <v>พฤหัสบดี</v>
      </c>
      <c r="E412" s="20">
        <v>90239</v>
      </c>
      <c r="F412" s="20"/>
    </row>
    <row r="413" spans="1:6" x14ac:dyDescent="0.2">
      <c r="A413" s="17">
        <v>44630</v>
      </c>
      <c r="B413" s="1">
        <v>1001</v>
      </c>
      <c r="C413" s="1" t="s">
        <v>157</v>
      </c>
      <c r="D413" s="17" t="str">
        <f t="shared" si="6"/>
        <v>พฤหัสบดี</v>
      </c>
      <c r="E413" s="20">
        <v>2572</v>
      </c>
      <c r="F413" s="20"/>
    </row>
    <row r="414" spans="1:6" x14ac:dyDescent="0.2">
      <c r="A414" s="17">
        <v>44630</v>
      </c>
      <c r="B414" s="1">
        <v>1002</v>
      </c>
      <c r="C414" s="1" t="s">
        <v>156</v>
      </c>
      <c r="D414" s="17" t="str">
        <f t="shared" si="6"/>
        <v>พฤหัสบดี</v>
      </c>
      <c r="E414" s="20">
        <v>38139</v>
      </c>
      <c r="F414" s="20"/>
    </row>
    <row r="415" spans="1:6" x14ac:dyDescent="0.2">
      <c r="A415" s="17">
        <v>44630</v>
      </c>
      <c r="B415" s="1">
        <v>1002</v>
      </c>
      <c r="C415" s="1" t="s">
        <v>157</v>
      </c>
      <c r="D415" s="17" t="str">
        <f t="shared" si="6"/>
        <v>พฤหัสบดี</v>
      </c>
      <c r="E415" s="20">
        <v>6962</v>
      </c>
      <c r="F415" s="20"/>
    </row>
    <row r="416" spans="1:6" x14ac:dyDescent="0.2">
      <c r="A416" s="17">
        <v>44630</v>
      </c>
      <c r="B416" s="1">
        <v>1003</v>
      </c>
      <c r="C416" s="1" t="s">
        <v>156</v>
      </c>
      <c r="D416" s="17" t="str">
        <f t="shared" si="6"/>
        <v>พฤหัสบดี</v>
      </c>
      <c r="E416" s="20">
        <v>63683</v>
      </c>
      <c r="F416" s="20"/>
    </row>
    <row r="417" spans="1:6" x14ac:dyDescent="0.2">
      <c r="A417" s="17">
        <v>44630</v>
      </c>
      <c r="B417" s="1">
        <v>1003</v>
      </c>
      <c r="C417" s="1" t="s">
        <v>157</v>
      </c>
      <c r="D417" s="17" t="str">
        <f t="shared" si="6"/>
        <v>พฤหัสบดี</v>
      </c>
      <c r="E417" s="20">
        <v>2366</v>
      </c>
      <c r="F417" s="20"/>
    </row>
    <row r="418" spans="1:6" x14ac:dyDescent="0.2">
      <c r="A418" s="17">
        <v>44631</v>
      </c>
      <c r="B418" s="1">
        <v>1001</v>
      </c>
      <c r="C418" s="1" t="s">
        <v>156</v>
      </c>
      <c r="D418" s="17" t="str">
        <f t="shared" si="6"/>
        <v>ศุกร์</v>
      </c>
      <c r="E418" s="20">
        <v>47533</v>
      </c>
      <c r="F418" s="20"/>
    </row>
    <row r="419" spans="1:6" x14ac:dyDescent="0.2">
      <c r="A419" s="17">
        <v>44631</v>
      </c>
      <c r="B419" s="1">
        <v>1001</v>
      </c>
      <c r="C419" s="1" t="s">
        <v>157</v>
      </c>
      <c r="D419" s="17" t="str">
        <f t="shared" si="6"/>
        <v>ศุกร์</v>
      </c>
      <c r="E419" s="20">
        <v>21521</v>
      </c>
      <c r="F419" s="20"/>
    </row>
    <row r="420" spans="1:6" x14ac:dyDescent="0.2">
      <c r="A420" s="17">
        <v>44631</v>
      </c>
      <c r="B420" s="1">
        <v>1002</v>
      </c>
      <c r="C420" s="1" t="s">
        <v>156</v>
      </c>
      <c r="D420" s="17" t="str">
        <f t="shared" si="6"/>
        <v>ศุกร์</v>
      </c>
      <c r="E420" s="20">
        <v>65501</v>
      </c>
      <c r="F420" s="20"/>
    </row>
    <row r="421" spans="1:6" x14ac:dyDescent="0.2">
      <c r="A421" s="17">
        <v>44631</v>
      </c>
      <c r="B421" s="1">
        <v>1002</v>
      </c>
      <c r="C421" s="1" t="s">
        <v>157</v>
      </c>
      <c r="D421" s="17" t="str">
        <f t="shared" si="6"/>
        <v>ศุกร์</v>
      </c>
      <c r="E421" s="20">
        <v>14330</v>
      </c>
      <c r="F421" s="20"/>
    </row>
    <row r="422" spans="1:6" x14ac:dyDescent="0.2">
      <c r="A422" s="17">
        <v>44631</v>
      </c>
      <c r="B422" s="1">
        <v>1003</v>
      </c>
      <c r="C422" s="1" t="s">
        <v>156</v>
      </c>
      <c r="D422" s="17" t="str">
        <f t="shared" si="6"/>
        <v>ศุกร์</v>
      </c>
      <c r="E422" s="20">
        <v>13098</v>
      </c>
      <c r="F422" s="20"/>
    </row>
    <row r="423" spans="1:6" x14ac:dyDescent="0.2">
      <c r="A423" s="17">
        <v>44631</v>
      </c>
      <c r="B423" s="1">
        <v>1003</v>
      </c>
      <c r="C423" s="1" t="s">
        <v>157</v>
      </c>
      <c r="D423" s="17" t="str">
        <f t="shared" si="6"/>
        <v>ศุกร์</v>
      </c>
      <c r="E423" s="20">
        <v>12843</v>
      </c>
      <c r="F423" s="20"/>
    </row>
    <row r="424" spans="1:6" x14ac:dyDescent="0.2">
      <c r="A424" s="17">
        <v>44632</v>
      </c>
      <c r="B424" s="1">
        <v>1001</v>
      </c>
      <c r="C424" s="1" t="s">
        <v>156</v>
      </c>
      <c r="D424" s="17" t="str">
        <f t="shared" si="6"/>
        <v>เสาร์</v>
      </c>
      <c r="E424" s="20">
        <v>31819</v>
      </c>
      <c r="F424" s="20"/>
    </row>
    <row r="425" spans="1:6" x14ac:dyDescent="0.2">
      <c r="A425" s="17">
        <v>44632</v>
      </c>
      <c r="B425" s="1">
        <v>1001</v>
      </c>
      <c r="C425" s="1" t="s">
        <v>157</v>
      </c>
      <c r="D425" s="17" t="str">
        <f t="shared" si="6"/>
        <v>เสาร์</v>
      </c>
      <c r="E425" s="20">
        <v>22732</v>
      </c>
      <c r="F425" s="20"/>
    </row>
    <row r="426" spans="1:6" x14ac:dyDescent="0.2">
      <c r="A426" s="17">
        <v>44632</v>
      </c>
      <c r="B426" s="1">
        <v>1002</v>
      </c>
      <c r="C426" s="1" t="s">
        <v>156</v>
      </c>
      <c r="D426" s="17" t="str">
        <f t="shared" si="6"/>
        <v>เสาร์</v>
      </c>
      <c r="E426" s="20">
        <v>65817</v>
      </c>
      <c r="F426" s="20"/>
    </row>
    <row r="427" spans="1:6" x14ac:dyDescent="0.2">
      <c r="A427" s="17">
        <v>44632</v>
      </c>
      <c r="B427" s="1">
        <v>1002</v>
      </c>
      <c r="C427" s="1" t="s">
        <v>157</v>
      </c>
      <c r="D427" s="17" t="str">
        <f t="shared" si="6"/>
        <v>เสาร์</v>
      </c>
      <c r="E427" s="20">
        <v>4933</v>
      </c>
      <c r="F427" s="20"/>
    </row>
    <row r="428" spans="1:6" x14ac:dyDescent="0.2">
      <c r="A428" s="17">
        <v>44632</v>
      </c>
      <c r="B428" s="1">
        <v>1003</v>
      </c>
      <c r="C428" s="1" t="s">
        <v>156</v>
      </c>
      <c r="D428" s="17" t="str">
        <f t="shared" si="6"/>
        <v>เสาร์</v>
      </c>
      <c r="E428" s="20">
        <v>148176</v>
      </c>
      <c r="F428" s="20"/>
    </row>
    <row r="429" spans="1:6" x14ac:dyDescent="0.2">
      <c r="A429" s="17">
        <v>44632</v>
      </c>
      <c r="B429" s="1">
        <v>1003</v>
      </c>
      <c r="C429" s="1" t="s">
        <v>157</v>
      </c>
      <c r="D429" s="17" t="str">
        <f t="shared" si="6"/>
        <v>เสาร์</v>
      </c>
      <c r="E429" s="20">
        <v>5010</v>
      </c>
      <c r="F429" s="20"/>
    </row>
    <row r="430" spans="1:6" x14ac:dyDescent="0.2">
      <c r="A430" s="17">
        <v>44633</v>
      </c>
      <c r="B430" s="1">
        <v>1001</v>
      </c>
      <c r="C430" s="1" t="s">
        <v>156</v>
      </c>
      <c r="D430" s="17" t="str">
        <f t="shared" si="6"/>
        <v>อาทิตย์</v>
      </c>
      <c r="E430" s="20">
        <v>97650</v>
      </c>
      <c r="F430" s="20"/>
    </row>
    <row r="431" spans="1:6" x14ac:dyDescent="0.2">
      <c r="A431" s="17">
        <v>44633</v>
      </c>
      <c r="B431" s="1">
        <v>1001</v>
      </c>
      <c r="C431" s="1" t="s">
        <v>157</v>
      </c>
      <c r="D431" s="17" t="str">
        <f t="shared" si="6"/>
        <v>อาทิตย์</v>
      </c>
      <c r="E431" s="20">
        <v>149673</v>
      </c>
      <c r="F431" s="20"/>
    </row>
    <row r="432" spans="1:6" x14ac:dyDescent="0.2">
      <c r="A432" s="17">
        <v>44633</v>
      </c>
      <c r="B432" s="1">
        <v>1002</v>
      </c>
      <c r="C432" s="1" t="s">
        <v>156</v>
      </c>
      <c r="D432" s="17" t="str">
        <f t="shared" si="6"/>
        <v>อาทิตย์</v>
      </c>
      <c r="E432" s="20">
        <v>125297</v>
      </c>
      <c r="F432" s="20"/>
    </row>
    <row r="433" spans="1:6" x14ac:dyDescent="0.2">
      <c r="A433" s="17">
        <v>44633</v>
      </c>
      <c r="B433" s="1">
        <v>1002</v>
      </c>
      <c r="C433" s="1" t="s">
        <v>157</v>
      </c>
      <c r="D433" s="17" t="str">
        <f t="shared" si="6"/>
        <v>อาทิตย์</v>
      </c>
      <c r="E433" s="20">
        <v>59373</v>
      </c>
      <c r="F433" s="20"/>
    </row>
    <row r="434" spans="1:6" x14ac:dyDescent="0.2">
      <c r="A434" s="17">
        <v>44633</v>
      </c>
      <c r="B434" s="1">
        <v>1003</v>
      </c>
      <c r="C434" s="1" t="s">
        <v>156</v>
      </c>
      <c r="D434" s="17" t="str">
        <f t="shared" si="6"/>
        <v>อาทิตย์</v>
      </c>
      <c r="E434" s="20">
        <v>142041</v>
      </c>
      <c r="F434" s="20"/>
    </row>
    <row r="435" spans="1:6" x14ac:dyDescent="0.2">
      <c r="A435" s="17">
        <v>44633</v>
      </c>
      <c r="B435" s="1">
        <v>1003</v>
      </c>
      <c r="C435" s="1" t="s">
        <v>157</v>
      </c>
      <c r="D435" s="17" t="str">
        <f t="shared" si="6"/>
        <v>อาทิตย์</v>
      </c>
      <c r="E435" s="20">
        <v>256424</v>
      </c>
      <c r="F435" s="20"/>
    </row>
    <row r="436" spans="1:6" x14ac:dyDescent="0.2">
      <c r="A436" s="17">
        <v>44634</v>
      </c>
      <c r="B436" s="1">
        <v>1001</v>
      </c>
      <c r="C436" s="1" t="s">
        <v>156</v>
      </c>
      <c r="D436" s="17" t="str">
        <f t="shared" si="6"/>
        <v>จันทร์</v>
      </c>
      <c r="E436" s="20">
        <v>28759</v>
      </c>
      <c r="F436" s="20"/>
    </row>
    <row r="437" spans="1:6" x14ac:dyDescent="0.2">
      <c r="A437" s="17">
        <v>44634</v>
      </c>
      <c r="B437" s="1">
        <v>1001</v>
      </c>
      <c r="C437" s="1" t="s">
        <v>157</v>
      </c>
      <c r="D437" s="17" t="str">
        <f t="shared" si="6"/>
        <v>จันทร์</v>
      </c>
      <c r="E437" s="20">
        <v>17279</v>
      </c>
      <c r="F437" s="20"/>
    </row>
    <row r="438" spans="1:6" x14ac:dyDescent="0.2">
      <c r="A438" s="17">
        <v>44634</v>
      </c>
      <c r="B438" s="1">
        <v>1002</v>
      </c>
      <c r="C438" s="1" t="s">
        <v>156</v>
      </c>
      <c r="D438" s="17" t="str">
        <f t="shared" si="6"/>
        <v>จันทร์</v>
      </c>
      <c r="E438" s="20">
        <v>20274</v>
      </c>
      <c r="F438" s="20"/>
    </row>
    <row r="439" spans="1:6" x14ac:dyDescent="0.2">
      <c r="A439" s="17">
        <v>44634</v>
      </c>
      <c r="B439" s="1">
        <v>1002</v>
      </c>
      <c r="C439" s="1" t="s">
        <v>157</v>
      </c>
      <c r="D439" s="17" t="str">
        <f t="shared" si="6"/>
        <v>จันทร์</v>
      </c>
      <c r="E439" s="20">
        <v>8782</v>
      </c>
      <c r="F439" s="20"/>
    </row>
    <row r="440" spans="1:6" x14ac:dyDescent="0.2">
      <c r="A440" s="17">
        <v>44634</v>
      </c>
      <c r="B440" s="1">
        <v>1003</v>
      </c>
      <c r="C440" s="1" t="s">
        <v>156</v>
      </c>
      <c r="D440" s="17" t="str">
        <f t="shared" si="6"/>
        <v>จันทร์</v>
      </c>
      <c r="E440" s="20">
        <v>95123</v>
      </c>
      <c r="F440" s="20"/>
    </row>
    <row r="441" spans="1:6" x14ac:dyDescent="0.2">
      <c r="A441" s="17">
        <v>44634</v>
      </c>
      <c r="B441" s="1">
        <v>1003</v>
      </c>
      <c r="C441" s="1" t="s">
        <v>157</v>
      </c>
      <c r="D441" s="17" t="str">
        <f t="shared" si="6"/>
        <v>จันทร์</v>
      </c>
      <c r="E441" s="20">
        <v>4442</v>
      </c>
      <c r="F441" s="20"/>
    </row>
    <row r="442" spans="1:6" x14ac:dyDescent="0.2">
      <c r="A442" s="17">
        <v>44635</v>
      </c>
      <c r="B442" s="1">
        <v>1001</v>
      </c>
      <c r="C442" s="1" t="s">
        <v>156</v>
      </c>
      <c r="D442" s="17" t="str">
        <f t="shared" si="6"/>
        <v>อังคาร</v>
      </c>
      <c r="E442" s="20">
        <v>92893</v>
      </c>
      <c r="F442" s="20"/>
    </row>
    <row r="443" spans="1:6" x14ac:dyDescent="0.2">
      <c r="A443" s="17">
        <v>44635</v>
      </c>
      <c r="B443" s="1">
        <v>1001</v>
      </c>
      <c r="C443" s="1" t="s">
        <v>157</v>
      </c>
      <c r="D443" s="17" t="str">
        <f t="shared" si="6"/>
        <v>อังคาร</v>
      </c>
      <c r="E443" s="20">
        <v>19429</v>
      </c>
      <c r="F443" s="20"/>
    </row>
    <row r="444" spans="1:6" x14ac:dyDescent="0.2">
      <c r="A444" s="17">
        <v>44635</v>
      </c>
      <c r="B444" s="1">
        <v>1002</v>
      </c>
      <c r="C444" s="1" t="s">
        <v>156</v>
      </c>
      <c r="D444" s="17" t="str">
        <f t="shared" si="6"/>
        <v>อังคาร</v>
      </c>
      <c r="E444" s="20">
        <v>44139</v>
      </c>
      <c r="F444" s="20"/>
    </row>
    <row r="445" spans="1:6" x14ac:dyDescent="0.2">
      <c r="A445" s="17">
        <v>44635</v>
      </c>
      <c r="B445" s="1">
        <v>1002</v>
      </c>
      <c r="C445" s="1" t="s">
        <v>157</v>
      </c>
      <c r="D445" s="17" t="str">
        <f t="shared" si="6"/>
        <v>อังคาร</v>
      </c>
      <c r="E445" s="20">
        <v>16905</v>
      </c>
      <c r="F445" s="20"/>
    </row>
    <row r="446" spans="1:6" x14ac:dyDescent="0.2">
      <c r="A446" s="17">
        <v>44635</v>
      </c>
      <c r="B446" s="1">
        <v>1003</v>
      </c>
      <c r="C446" s="1" t="s">
        <v>156</v>
      </c>
      <c r="D446" s="17" t="str">
        <f t="shared" si="6"/>
        <v>อังคาร</v>
      </c>
      <c r="E446" s="20">
        <v>122071</v>
      </c>
      <c r="F446" s="20"/>
    </row>
    <row r="447" spans="1:6" x14ac:dyDescent="0.2">
      <c r="A447" s="17">
        <v>44635</v>
      </c>
      <c r="B447" s="1">
        <v>1003</v>
      </c>
      <c r="C447" s="1" t="s">
        <v>157</v>
      </c>
      <c r="D447" s="17" t="str">
        <f t="shared" si="6"/>
        <v>อังคาร</v>
      </c>
      <c r="E447" s="20">
        <v>48329</v>
      </c>
      <c r="F447" s="20"/>
    </row>
    <row r="448" spans="1:6" x14ac:dyDescent="0.2">
      <c r="A448" s="17">
        <v>44636</v>
      </c>
      <c r="B448" s="1">
        <v>1001</v>
      </c>
      <c r="C448" s="1" t="s">
        <v>156</v>
      </c>
      <c r="D448" s="17" t="str">
        <f t="shared" si="6"/>
        <v>พุธ</v>
      </c>
      <c r="E448" s="20">
        <v>63298</v>
      </c>
      <c r="F448" s="20"/>
    </row>
    <row r="449" spans="1:6" x14ac:dyDescent="0.2">
      <c r="A449" s="17">
        <v>44636</v>
      </c>
      <c r="B449" s="1">
        <v>1001</v>
      </c>
      <c r="C449" s="1" t="s">
        <v>157</v>
      </c>
      <c r="D449" s="17" t="str">
        <f t="shared" si="6"/>
        <v>พุธ</v>
      </c>
      <c r="E449" s="20">
        <v>3974</v>
      </c>
      <c r="F449" s="20"/>
    </row>
    <row r="450" spans="1:6" x14ac:dyDescent="0.2">
      <c r="A450" s="17">
        <v>44636</v>
      </c>
      <c r="B450" s="1">
        <v>1002</v>
      </c>
      <c r="C450" s="1" t="s">
        <v>156</v>
      </c>
      <c r="D450" s="17" t="str">
        <f t="shared" si="6"/>
        <v>พุธ</v>
      </c>
      <c r="E450" s="20">
        <v>31905</v>
      </c>
      <c r="F450" s="20"/>
    </row>
    <row r="451" spans="1:6" x14ac:dyDescent="0.2">
      <c r="A451" s="17">
        <v>44636</v>
      </c>
      <c r="B451" s="1">
        <v>1002</v>
      </c>
      <c r="C451" s="1" t="s">
        <v>157</v>
      </c>
      <c r="D451" s="17" t="str">
        <f t="shared" si="6"/>
        <v>พุธ</v>
      </c>
      <c r="E451" s="20">
        <v>17863</v>
      </c>
      <c r="F451" s="20"/>
    </row>
    <row r="452" spans="1:6" x14ac:dyDescent="0.2">
      <c r="A452" s="17">
        <v>44636</v>
      </c>
      <c r="B452" s="1">
        <v>1003</v>
      </c>
      <c r="C452" s="1" t="s">
        <v>156</v>
      </c>
      <c r="D452" s="17" t="str">
        <f t="shared" ref="D452:D515" si="7">TEXT(A452,"aaaa")</f>
        <v>พุธ</v>
      </c>
      <c r="E452" s="20">
        <v>157319</v>
      </c>
      <c r="F452" s="20"/>
    </row>
    <row r="453" spans="1:6" x14ac:dyDescent="0.2">
      <c r="A453" s="17">
        <v>44636</v>
      </c>
      <c r="B453" s="1">
        <v>1003</v>
      </c>
      <c r="C453" s="1" t="s">
        <v>157</v>
      </c>
      <c r="D453" s="17" t="str">
        <f t="shared" si="7"/>
        <v>พุธ</v>
      </c>
      <c r="E453" s="20">
        <v>1246</v>
      </c>
      <c r="F453" s="20"/>
    </row>
    <row r="454" spans="1:6" x14ac:dyDescent="0.2">
      <c r="A454" s="17">
        <v>44637</v>
      </c>
      <c r="B454" s="1">
        <v>1001</v>
      </c>
      <c r="C454" s="1" t="s">
        <v>156</v>
      </c>
      <c r="D454" s="17" t="str">
        <f t="shared" si="7"/>
        <v>พฤหัสบดี</v>
      </c>
      <c r="E454" s="20">
        <v>83596</v>
      </c>
      <c r="F454" s="20"/>
    </row>
    <row r="455" spans="1:6" x14ac:dyDescent="0.2">
      <c r="A455" s="17">
        <v>44637</v>
      </c>
      <c r="B455" s="1">
        <v>1001</v>
      </c>
      <c r="C455" s="1" t="s">
        <v>157</v>
      </c>
      <c r="D455" s="17" t="str">
        <f t="shared" si="7"/>
        <v>พฤหัสบดี</v>
      </c>
      <c r="E455" s="20">
        <v>4043</v>
      </c>
      <c r="F455" s="20"/>
    </row>
    <row r="456" spans="1:6" x14ac:dyDescent="0.2">
      <c r="A456" s="17">
        <v>44637</v>
      </c>
      <c r="B456" s="1">
        <v>1002</v>
      </c>
      <c r="C456" s="1" t="s">
        <v>156</v>
      </c>
      <c r="D456" s="17" t="str">
        <f t="shared" si="7"/>
        <v>พฤหัสบดี</v>
      </c>
      <c r="E456" s="20">
        <v>3359</v>
      </c>
      <c r="F456" s="20"/>
    </row>
    <row r="457" spans="1:6" x14ac:dyDescent="0.2">
      <c r="A457" s="17">
        <v>44637</v>
      </c>
      <c r="B457" s="1">
        <v>1002</v>
      </c>
      <c r="C457" s="1" t="s">
        <v>157</v>
      </c>
      <c r="D457" s="17" t="str">
        <f t="shared" si="7"/>
        <v>พฤหัสบดี</v>
      </c>
      <c r="E457" s="20">
        <v>17530</v>
      </c>
      <c r="F457" s="20"/>
    </row>
    <row r="458" spans="1:6" x14ac:dyDescent="0.2">
      <c r="A458" s="17">
        <v>44637</v>
      </c>
      <c r="B458" s="1">
        <v>1003</v>
      </c>
      <c r="C458" s="1" t="s">
        <v>156</v>
      </c>
      <c r="D458" s="17" t="str">
        <f t="shared" si="7"/>
        <v>พฤหัสบดี</v>
      </c>
      <c r="E458" s="20">
        <v>24554</v>
      </c>
      <c r="F458" s="20"/>
    </row>
    <row r="459" spans="1:6" x14ac:dyDescent="0.2">
      <c r="A459" s="17">
        <v>44637</v>
      </c>
      <c r="B459" s="1">
        <v>1003</v>
      </c>
      <c r="C459" s="1" t="s">
        <v>157</v>
      </c>
      <c r="D459" s="17" t="str">
        <f t="shared" si="7"/>
        <v>พฤหัสบดี</v>
      </c>
      <c r="E459" s="20">
        <v>52090</v>
      </c>
      <c r="F459" s="20"/>
    </row>
    <row r="460" spans="1:6" x14ac:dyDescent="0.2">
      <c r="A460" s="17">
        <v>44638</v>
      </c>
      <c r="B460" s="1">
        <v>1001</v>
      </c>
      <c r="C460" s="1" t="s">
        <v>156</v>
      </c>
      <c r="D460" s="17" t="str">
        <f t="shared" si="7"/>
        <v>ศุกร์</v>
      </c>
      <c r="E460" s="20">
        <v>1282</v>
      </c>
      <c r="F460" s="20"/>
    </row>
    <row r="461" spans="1:6" x14ac:dyDescent="0.2">
      <c r="A461" s="17">
        <v>44638</v>
      </c>
      <c r="B461" s="1">
        <v>1001</v>
      </c>
      <c r="C461" s="1" t="s">
        <v>157</v>
      </c>
      <c r="D461" s="17" t="str">
        <f t="shared" si="7"/>
        <v>ศุกร์</v>
      </c>
      <c r="E461" s="20">
        <v>32682</v>
      </c>
      <c r="F461" s="20"/>
    </row>
    <row r="462" spans="1:6" x14ac:dyDescent="0.2">
      <c r="A462" s="17">
        <v>44638</v>
      </c>
      <c r="B462" s="1">
        <v>1002</v>
      </c>
      <c r="C462" s="1" t="s">
        <v>156</v>
      </c>
      <c r="D462" s="17" t="str">
        <f t="shared" si="7"/>
        <v>ศุกร์</v>
      </c>
      <c r="E462" s="20">
        <v>29284</v>
      </c>
      <c r="F462" s="20"/>
    </row>
    <row r="463" spans="1:6" x14ac:dyDescent="0.2">
      <c r="A463" s="17">
        <v>44638</v>
      </c>
      <c r="B463" s="1">
        <v>1002</v>
      </c>
      <c r="C463" s="1" t="s">
        <v>157</v>
      </c>
      <c r="D463" s="17" t="str">
        <f t="shared" si="7"/>
        <v>ศุกร์</v>
      </c>
      <c r="E463" s="20">
        <v>20207</v>
      </c>
      <c r="F463" s="20"/>
    </row>
    <row r="464" spans="1:6" x14ac:dyDescent="0.2">
      <c r="A464" s="17">
        <v>44638</v>
      </c>
      <c r="B464" s="1">
        <v>1003</v>
      </c>
      <c r="C464" s="1" t="s">
        <v>156</v>
      </c>
      <c r="D464" s="17" t="str">
        <f t="shared" si="7"/>
        <v>ศุกร์</v>
      </c>
      <c r="E464" s="20">
        <v>50109</v>
      </c>
      <c r="F464" s="20"/>
    </row>
    <row r="465" spans="1:6" x14ac:dyDescent="0.2">
      <c r="A465" s="17">
        <v>44638</v>
      </c>
      <c r="B465" s="1">
        <v>1003</v>
      </c>
      <c r="C465" s="1" t="s">
        <v>157</v>
      </c>
      <c r="D465" s="17" t="str">
        <f t="shared" si="7"/>
        <v>ศุกร์</v>
      </c>
      <c r="E465" s="20">
        <v>18400</v>
      </c>
      <c r="F465" s="20"/>
    </row>
    <row r="466" spans="1:6" x14ac:dyDescent="0.2">
      <c r="A466" s="17">
        <v>44639</v>
      </c>
      <c r="B466" s="1">
        <v>1001</v>
      </c>
      <c r="C466" s="1" t="s">
        <v>156</v>
      </c>
      <c r="D466" s="17" t="str">
        <f t="shared" si="7"/>
        <v>เสาร์</v>
      </c>
      <c r="E466" s="20">
        <v>2597</v>
      </c>
      <c r="F466" s="20"/>
    </row>
    <row r="467" spans="1:6" x14ac:dyDescent="0.2">
      <c r="A467" s="17">
        <v>44639</v>
      </c>
      <c r="B467" s="1">
        <v>1001</v>
      </c>
      <c r="C467" s="1" t="s">
        <v>157</v>
      </c>
      <c r="D467" s="17" t="str">
        <f t="shared" si="7"/>
        <v>เสาร์</v>
      </c>
      <c r="E467" s="20">
        <v>74453</v>
      </c>
      <c r="F467" s="20"/>
    </row>
    <row r="468" spans="1:6" x14ac:dyDescent="0.2">
      <c r="A468" s="17">
        <v>44639</v>
      </c>
      <c r="B468" s="1">
        <v>1002</v>
      </c>
      <c r="C468" s="1" t="s">
        <v>156</v>
      </c>
      <c r="D468" s="17" t="str">
        <f t="shared" si="7"/>
        <v>เสาร์</v>
      </c>
      <c r="E468" s="20">
        <v>72834</v>
      </c>
      <c r="F468" s="20"/>
    </row>
    <row r="469" spans="1:6" x14ac:dyDescent="0.2">
      <c r="A469" s="17">
        <v>44639</v>
      </c>
      <c r="B469" s="1">
        <v>1002</v>
      </c>
      <c r="C469" s="1" t="s">
        <v>157</v>
      </c>
      <c r="D469" s="17" t="str">
        <f t="shared" si="7"/>
        <v>เสาร์</v>
      </c>
      <c r="E469" s="20">
        <v>24022</v>
      </c>
      <c r="F469" s="20"/>
    </row>
    <row r="470" spans="1:6" x14ac:dyDescent="0.2">
      <c r="A470" s="17">
        <v>44639</v>
      </c>
      <c r="B470" s="1">
        <v>1003</v>
      </c>
      <c r="C470" s="1" t="s">
        <v>156</v>
      </c>
      <c r="D470" s="17" t="str">
        <f t="shared" si="7"/>
        <v>เสาร์</v>
      </c>
      <c r="E470" s="20">
        <v>12856</v>
      </c>
      <c r="F470" s="20"/>
    </row>
    <row r="471" spans="1:6" x14ac:dyDescent="0.2">
      <c r="A471" s="17">
        <v>44639</v>
      </c>
      <c r="B471" s="1">
        <v>1003</v>
      </c>
      <c r="C471" s="1" t="s">
        <v>157</v>
      </c>
      <c r="D471" s="17" t="str">
        <f t="shared" si="7"/>
        <v>เสาร์</v>
      </c>
      <c r="E471" s="20">
        <v>19043</v>
      </c>
      <c r="F471" s="20"/>
    </row>
    <row r="472" spans="1:6" x14ac:dyDescent="0.2">
      <c r="A472" s="17">
        <v>44640</v>
      </c>
      <c r="B472" s="1">
        <v>1001</v>
      </c>
      <c r="C472" s="1" t="s">
        <v>156</v>
      </c>
      <c r="D472" s="17" t="str">
        <f t="shared" si="7"/>
        <v>อาทิตย์</v>
      </c>
      <c r="E472" s="20">
        <v>224051</v>
      </c>
      <c r="F472" s="20"/>
    </row>
    <row r="473" spans="1:6" x14ac:dyDescent="0.2">
      <c r="A473" s="17">
        <v>44640</v>
      </c>
      <c r="B473" s="1">
        <v>1001</v>
      </c>
      <c r="C473" s="1" t="s">
        <v>157</v>
      </c>
      <c r="D473" s="17" t="str">
        <f t="shared" si="7"/>
        <v>อาทิตย์</v>
      </c>
      <c r="E473" s="20">
        <v>27364</v>
      </c>
      <c r="F473" s="20"/>
    </row>
    <row r="474" spans="1:6" x14ac:dyDescent="0.2">
      <c r="A474" s="17">
        <v>44640</v>
      </c>
      <c r="B474" s="1">
        <v>1002</v>
      </c>
      <c r="C474" s="1" t="s">
        <v>156</v>
      </c>
      <c r="D474" s="17" t="str">
        <f t="shared" si="7"/>
        <v>อาทิตย์</v>
      </c>
      <c r="E474" s="20">
        <v>48129</v>
      </c>
      <c r="F474" s="20"/>
    </row>
    <row r="475" spans="1:6" x14ac:dyDescent="0.2">
      <c r="A475" s="17">
        <v>44640</v>
      </c>
      <c r="B475" s="1">
        <v>1002</v>
      </c>
      <c r="C475" s="1" t="s">
        <v>157</v>
      </c>
      <c r="D475" s="17" t="str">
        <f t="shared" si="7"/>
        <v>อาทิตย์</v>
      </c>
      <c r="E475" s="20">
        <v>47863</v>
      </c>
      <c r="F475" s="20"/>
    </row>
    <row r="476" spans="1:6" x14ac:dyDescent="0.2">
      <c r="A476" s="17">
        <v>44640</v>
      </c>
      <c r="B476" s="1">
        <v>1003</v>
      </c>
      <c r="C476" s="1" t="s">
        <v>156</v>
      </c>
      <c r="D476" s="17" t="str">
        <f t="shared" si="7"/>
        <v>อาทิตย์</v>
      </c>
      <c r="E476" s="20">
        <v>160388</v>
      </c>
      <c r="F476" s="20"/>
    </row>
    <row r="477" spans="1:6" x14ac:dyDescent="0.2">
      <c r="A477" s="17">
        <v>44640</v>
      </c>
      <c r="B477" s="1">
        <v>1003</v>
      </c>
      <c r="C477" s="1" t="s">
        <v>157</v>
      </c>
      <c r="D477" s="17" t="str">
        <f t="shared" si="7"/>
        <v>อาทิตย์</v>
      </c>
      <c r="E477" s="20">
        <v>110504</v>
      </c>
      <c r="F477" s="20"/>
    </row>
    <row r="478" spans="1:6" x14ac:dyDescent="0.2">
      <c r="A478" s="17">
        <v>44641</v>
      </c>
      <c r="B478" s="1">
        <v>1001</v>
      </c>
      <c r="C478" s="1" t="s">
        <v>156</v>
      </c>
      <c r="D478" s="17" t="str">
        <f t="shared" si="7"/>
        <v>จันทร์</v>
      </c>
      <c r="E478" s="20">
        <v>59472</v>
      </c>
      <c r="F478" s="20"/>
    </row>
    <row r="479" spans="1:6" x14ac:dyDescent="0.2">
      <c r="A479" s="17">
        <v>44641</v>
      </c>
      <c r="B479" s="1">
        <v>1001</v>
      </c>
      <c r="C479" s="1" t="s">
        <v>157</v>
      </c>
      <c r="D479" s="17" t="str">
        <f t="shared" si="7"/>
        <v>จันทร์</v>
      </c>
      <c r="E479" s="20">
        <v>27823</v>
      </c>
      <c r="F479" s="20"/>
    </row>
    <row r="480" spans="1:6" x14ac:dyDescent="0.2">
      <c r="A480" s="17">
        <v>44641</v>
      </c>
      <c r="B480" s="1">
        <v>1002</v>
      </c>
      <c r="C480" s="1" t="s">
        <v>156</v>
      </c>
      <c r="D480" s="17" t="str">
        <f t="shared" si="7"/>
        <v>จันทร์</v>
      </c>
      <c r="E480" s="20">
        <v>62276</v>
      </c>
      <c r="F480" s="20"/>
    </row>
    <row r="481" spans="1:6" x14ac:dyDescent="0.2">
      <c r="A481" s="17">
        <v>44641</v>
      </c>
      <c r="B481" s="1">
        <v>1002</v>
      </c>
      <c r="C481" s="1" t="s">
        <v>157</v>
      </c>
      <c r="D481" s="17" t="str">
        <f t="shared" si="7"/>
        <v>จันทร์</v>
      </c>
      <c r="E481" s="20">
        <v>9858</v>
      </c>
      <c r="F481" s="20"/>
    </row>
    <row r="482" spans="1:6" x14ac:dyDescent="0.2">
      <c r="A482" s="17">
        <v>44641</v>
      </c>
      <c r="B482" s="1">
        <v>1003</v>
      </c>
      <c r="C482" s="1" t="s">
        <v>156</v>
      </c>
      <c r="D482" s="17" t="str">
        <f t="shared" si="7"/>
        <v>จันทร์</v>
      </c>
      <c r="E482" s="20">
        <v>60898</v>
      </c>
      <c r="F482" s="20"/>
    </row>
    <row r="483" spans="1:6" x14ac:dyDescent="0.2">
      <c r="A483" s="17">
        <v>44641</v>
      </c>
      <c r="B483" s="1">
        <v>1003</v>
      </c>
      <c r="C483" s="1" t="s">
        <v>157</v>
      </c>
      <c r="D483" s="17" t="str">
        <f t="shared" si="7"/>
        <v>จันทร์</v>
      </c>
      <c r="E483" s="20">
        <v>19484</v>
      </c>
      <c r="F483" s="20"/>
    </row>
    <row r="484" spans="1:6" x14ac:dyDescent="0.2">
      <c r="A484" s="17">
        <v>44642</v>
      </c>
      <c r="B484" s="1">
        <v>1001</v>
      </c>
      <c r="C484" s="1" t="s">
        <v>156</v>
      </c>
      <c r="D484" s="17" t="str">
        <f t="shared" si="7"/>
        <v>อังคาร</v>
      </c>
      <c r="E484" s="20">
        <v>80252</v>
      </c>
      <c r="F484" s="20"/>
    </row>
    <row r="485" spans="1:6" x14ac:dyDescent="0.2">
      <c r="A485" s="17">
        <v>44642</v>
      </c>
      <c r="B485" s="1">
        <v>1001</v>
      </c>
      <c r="C485" s="1" t="s">
        <v>157</v>
      </c>
      <c r="D485" s="17" t="str">
        <f t="shared" si="7"/>
        <v>อังคาร</v>
      </c>
      <c r="E485" s="20">
        <v>5020</v>
      </c>
      <c r="F485" s="20"/>
    </row>
    <row r="486" spans="1:6" x14ac:dyDescent="0.2">
      <c r="A486" s="17">
        <v>44642</v>
      </c>
      <c r="B486" s="1">
        <v>1002</v>
      </c>
      <c r="C486" s="1" t="s">
        <v>156</v>
      </c>
      <c r="D486" s="17" t="str">
        <f t="shared" si="7"/>
        <v>อังคาร</v>
      </c>
      <c r="E486" s="20">
        <v>66983</v>
      </c>
      <c r="F486" s="20"/>
    </row>
    <row r="487" spans="1:6" x14ac:dyDescent="0.2">
      <c r="A487" s="17">
        <v>44642</v>
      </c>
      <c r="B487" s="1">
        <v>1002</v>
      </c>
      <c r="C487" s="1" t="s">
        <v>157</v>
      </c>
      <c r="D487" s="17" t="str">
        <f t="shared" si="7"/>
        <v>อังคาร</v>
      </c>
      <c r="E487" s="20">
        <v>13445</v>
      </c>
      <c r="F487" s="20"/>
    </row>
    <row r="488" spans="1:6" x14ac:dyDescent="0.2">
      <c r="A488" s="17">
        <v>44642</v>
      </c>
      <c r="B488" s="1">
        <v>1003</v>
      </c>
      <c r="C488" s="1" t="s">
        <v>156</v>
      </c>
      <c r="D488" s="17" t="str">
        <f t="shared" si="7"/>
        <v>อังคาร</v>
      </c>
      <c r="E488" s="20">
        <v>149764</v>
      </c>
      <c r="F488" s="20"/>
    </row>
    <row r="489" spans="1:6" x14ac:dyDescent="0.2">
      <c r="A489" s="17">
        <v>44642</v>
      </c>
      <c r="B489" s="1">
        <v>1003</v>
      </c>
      <c r="C489" s="1" t="s">
        <v>157</v>
      </c>
      <c r="D489" s="17" t="str">
        <f t="shared" si="7"/>
        <v>อังคาร</v>
      </c>
      <c r="E489" s="20">
        <v>11997</v>
      </c>
      <c r="F489" s="20"/>
    </row>
    <row r="490" spans="1:6" x14ac:dyDescent="0.2">
      <c r="A490" s="17">
        <v>44643</v>
      </c>
      <c r="B490" s="1">
        <v>1001</v>
      </c>
      <c r="C490" s="1" t="s">
        <v>156</v>
      </c>
      <c r="D490" s="17" t="str">
        <f t="shared" si="7"/>
        <v>พุธ</v>
      </c>
      <c r="E490" s="20">
        <v>5399</v>
      </c>
      <c r="F490" s="20"/>
    </row>
    <row r="491" spans="1:6" x14ac:dyDescent="0.2">
      <c r="A491" s="17">
        <v>44643</v>
      </c>
      <c r="B491" s="1">
        <v>1001</v>
      </c>
      <c r="C491" s="1" t="s">
        <v>157</v>
      </c>
      <c r="D491" s="17" t="str">
        <f t="shared" si="7"/>
        <v>พุธ</v>
      </c>
      <c r="E491" s="20">
        <v>19884</v>
      </c>
      <c r="F491" s="20"/>
    </row>
    <row r="492" spans="1:6" x14ac:dyDescent="0.2">
      <c r="A492" s="17">
        <v>44643</v>
      </c>
      <c r="B492" s="1">
        <v>1002</v>
      </c>
      <c r="C492" s="1" t="s">
        <v>156</v>
      </c>
      <c r="D492" s="17" t="str">
        <f t="shared" si="7"/>
        <v>พุธ</v>
      </c>
      <c r="E492" s="20">
        <v>22192</v>
      </c>
      <c r="F492" s="20"/>
    </row>
    <row r="493" spans="1:6" x14ac:dyDescent="0.2">
      <c r="A493" s="17">
        <v>44643</v>
      </c>
      <c r="B493" s="1">
        <v>1002</v>
      </c>
      <c r="C493" s="1" t="s">
        <v>157</v>
      </c>
      <c r="D493" s="17" t="str">
        <f t="shared" si="7"/>
        <v>พุธ</v>
      </c>
      <c r="E493" s="20">
        <v>28258</v>
      </c>
      <c r="F493" s="20"/>
    </row>
    <row r="494" spans="1:6" x14ac:dyDescent="0.2">
      <c r="A494" s="17">
        <v>44643</v>
      </c>
      <c r="B494" s="1">
        <v>1003</v>
      </c>
      <c r="C494" s="1" t="s">
        <v>156</v>
      </c>
      <c r="D494" s="17" t="str">
        <f t="shared" si="7"/>
        <v>พุธ</v>
      </c>
      <c r="E494" s="20">
        <v>614</v>
      </c>
      <c r="F494" s="20"/>
    </row>
    <row r="495" spans="1:6" x14ac:dyDescent="0.2">
      <c r="A495" s="17">
        <v>44643</v>
      </c>
      <c r="B495" s="1">
        <v>1003</v>
      </c>
      <c r="C495" s="1" t="s">
        <v>157</v>
      </c>
      <c r="D495" s="17" t="str">
        <f t="shared" si="7"/>
        <v>พุธ</v>
      </c>
      <c r="E495" s="20">
        <v>3252</v>
      </c>
      <c r="F495" s="20"/>
    </row>
    <row r="496" spans="1:6" x14ac:dyDescent="0.2">
      <c r="A496" s="17">
        <v>44644</v>
      </c>
      <c r="B496" s="1">
        <v>1001</v>
      </c>
      <c r="C496" s="1" t="s">
        <v>156</v>
      </c>
      <c r="D496" s="17" t="str">
        <f t="shared" si="7"/>
        <v>พฤหัสบดี</v>
      </c>
      <c r="E496" s="20">
        <v>34035</v>
      </c>
      <c r="F496" s="20"/>
    </row>
    <row r="497" spans="1:6" x14ac:dyDescent="0.2">
      <c r="A497" s="17">
        <v>44644</v>
      </c>
      <c r="B497" s="1">
        <v>1001</v>
      </c>
      <c r="C497" s="1" t="s">
        <v>157</v>
      </c>
      <c r="D497" s="17" t="str">
        <f t="shared" si="7"/>
        <v>พฤหัสบดี</v>
      </c>
      <c r="E497" s="20">
        <v>68970</v>
      </c>
      <c r="F497" s="20"/>
    </row>
    <row r="498" spans="1:6" x14ac:dyDescent="0.2">
      <c r="A498" s="17">
        <v>44644</v>
      </c>
      <c r="B498" s="1">
        <v>1002</v>
      </c>
      <c r="C498" s="1" t="s">
        <v>156</v>
      </c>
      <c r="D498" s="17" t="str">
        <f t="shared" si="7"/>
        <v>พฤหัสบดี</v>
      </c>
      <c r="E498" s="20">
        <v>84257</v>
      </c>
      <c r="F498" s="20"/>
    </row>
    <row r="499" spans="1:6" x14ac:dyDescent="0.2">
      <c r="A499" s="17">
        <v>44644</v>
      </c>
      <c r="B499" s="1">
        <v>1002</v>
      </c>
      <c r="C499" s="1" t="s">
        <v>157</v>
      </c>
      <c r="D499" s="17" t="str">
        <f t="shared" si="7"/>
        <v>พฤหัสบดี</v>
      </c>
      <c r="E499" s="20">
        <v>40976</v>
      </c>
      <c r="F499" s="20"/>
    </row>
    <row r="500" spans="1:6" x14ac:dyDescent="0.2">
      <c r="A500" s="17">
        <v>44644</v>
      </c>
      <c r="B500" s="1">
        <v>1003</v>
      </c>
      <c r="C500" s="1" t="s">
        <v>156</v>
      </c>
      <c r="D500" s="17" t="str">
        <f t="shared" si="7"/>
        <v>พฤหัสบดี</v>
      </c>
      <c r="E500" s="20">
        <v>18842</v>
      </c>
      <c r="F500" s="20"/>
    </row>
    <row r="501" spans="1:6" x14ac:dyDescent="0.2">
      <c r="A501" s="17">
        <v>44644</v>
      </c>
      <c r="B501" s="1">
        <v>1003</v>
      </c>
      <c r="C501" s="1" t="s">
        <v>157</v>
      </c>
      <c r="D501" s="17" t="str">
        <f t="shared" si="7"/>
        <v>พฤหัสบดี</v>
      </c>
      <c r="E501" s="20">
        <v>73790</v>
      </c>
      <c r="F501" s="20"/>
    </row>
    <row r="502" spans="1:6" x14ac:dyDescent="0.2">
      <c r="A502" s="17">
        <v>44645</v>
      </c>
      <c r="B502" s="1">
        <v>1001</v>
      </c>
      <c r="C502" s="1" t="s">
        <v>156</v>
      </c>
      <c r="D502" s="17" t="str">
        <f t="shared" si="7"/>
        <v>ศุกร์</v>
      </c>
      <c r="E502" s="20">
        <v>7279</v>
      </c>
      <c r="F502" s="20"/>
    </row>
    <row r="503" spans="1:6" x14ac:dyDescent="0.2">
      <c r="A503" s="17">
        <v>44645</v>
      </c>
      <c r="B503" s="1">
        <v>1001</v>
      </c>
      <c r="C503" s="1" t="s">
        <v>157</v>
      </c>
      <c r="D503" s="17" t="str">
        <f t="shared" si="7"/>
        <v>ศุกร์</v>
      </c>
      <c r="E503" s="20">
        <v>32644</v>
      </c>
      <c r="F503" s="20"/>
    </row>
    <row r="504" spans="1:6" x14ac:dyDescent="0.2">
      <c r="A504" s="17">
        <v>44645</v>
      </c>
      <c r="B504" s="1">
        <v>1002</v>
      </c>
      <c r="C504" s="1" t="s">
        <v>156</v>
      </c>
      <c r="D504" s="17" t="str">
        <f t="shared" si="7"/>
        <v>ศุกร์</v>
      </c>
      <c r="E504" s="20">
        <v>39598</v>
      </c>
      <c r="F504" s="20"/>
    </row>
    <row r="505" spans="1:6" x14ac:dyDescent="0.2">
      <c r="A505" s="17">
        <v>44645</v>
      </c>
      <c r="B505" s="1">
        <v>1002</v>
      </c>
      <c r="C505" s="1" t="s">
        <v>157</v>
      </c>
      <c r="D505" s="17" t="str">
        <f t="shared" si="7"/>
        <v>ศุกร์</v>
      </c>
      <c r="E505" s="20">
        <v>57</v>
      </c>
      <c r="F505" s="20"/>
    </row>
    <row r="506" spans="1:6" x14ac:dyDescent="0.2">
      <c r="A506" s="17">
        <v>44645</v>
      </c>
      <c r="B506" s="1">
        <v>1003</v>
      </c>
      <c r="C506" s="1" t="s">
        <v>156</v>
      </c>
      <c r="D506" s="17" t="str">
        <f t="shared" si="7"/>
        <v>ศุกร์</v>
      </c>
      <c r="E506" s="20">
        <v>17796</v>
      </c>
      <c r="F506" s="20"/>
    </row>
    <row r="507" spans="1:6" x14ac:dyDescent="0.2">
      <c r="A507" s="17">
        <v>44645</v>
      </c>
      <c r="B507" s="1">
        <v>1003</v>
      </c>
      <c r="C507" s="1" t="s">
        <v>157</v>
      </c>
      <c r="D507" s="17" t="str">
        <f t="shared" si="7"/>
        <v>ศุกร์</v>
      </c>
      <c r="E507" s="20">
        <v>37035</v>
      </c>
      <c r="F507" s="20"/>
    </row>
    <row r="508" spans="1:6" x14ac:dyDescent="0.2">
      <c r="A508" s="17">
        <v>44646</v>
      </c>
      <c r="B508" s="1">
        <v>1001</v>
      </c>
      <c r="C508" s="1" t="s">
        <v>156</v>
      </c>
      <c r="D508" s="17" t="str">
        <f t="shared" si="7"/>
        <v>เสาร์</v>
      </c>
      <c r="E508" s="20">
        <v>170123</v>
      </c>
      <c r="F508" s="20"/>
    </row>
    <row r="509" spans="1:6" x14ac:dyDescent="0.2">
      <c r="A509" s="17">
        <v>44646</v>
      </c>
      <c r="B509" s="1">
        <v>1001</v>
      </c>
      <c r="C509" s="1" t="s">
        <v>157</v>
      </c>
      <c r="D509" s="17" t="str">
        <f t="shared" si="7"/>
        <v>เสาร์</v>
      </c>
      <c r="E509" s="20">
        <v>16292</v>
      </c>
      <c r="F509" s="20"/>
    </row>
    <row r="510" spans="1:6" x14ac:dyDescent="0.2">
      <c r="A510" s="17">
        <v>44646</v>
      </c>
      <c r="B510" s="1">
        <v>1002</v>
      </c>
      <c r="C510" s="1" t="s">
        <v>156</v>
      </c>
      <c r="D510" s="17" t="str">
        <f t="shared" si="7"/>
        <v>เสาร์</v>
      </c>
      <c r="E510" s="20">
        <v>38740</v>
      </c>
      <c r="F510" s="20"/>
    </row>
    <row r="511" spans="1:6" x14ac:dyDescent="0.2">
      <c r="A511" s="17">
        <v>44646</v>
      </c>
      <c r="B511" s="1">
        <v>1002</v>
      </c>
      <c r="C511" s="1" t="s">
        <v>157</v>
      </c>
      <c r="D511" s="17" t="str">
        <f t="shared" si="7"/>
        <v>เสาร์</v>
      </c>
      <c r="E511" s="20">
        <v>56458</v>
      </c>
      <c r="F511" s="20"/>
    </row>
    <row r="512" spans="1:6" x14ac:dyDescent="0.2">
      <c r="A512" s="17">
        <v>44646</v>
      </c>
      <c r="B512" s="1">
        <v>1003</v>
      </c>
      <c r="C512" s="1" t="s">
        <v>156</v>
      </c>
      <c r="D512" s="17" t="str">
        <f t="shared" si="7"/>
        <v>เสาร์</v>
      </c>
      <c r="E512" s="20">
        <v>52103</v>
      </c>
      <c r="F512" s="20"/>
    </row>
    <row r="513" spans="1:6" x14ac:dyDescent="0.2">
      <c r="A513" s="17">
        <v>44646</v>
      </c>
      <c r="B513" s="1">
        <v>1003</v>
      </c>
      <c r="C513" s="1" t="s">
        <v>157</v>
      </c>
      <c r="D513" s="17" t="str">
        <f t="shared" si="7"/>
        <v>เสาร์</v>
      </c>
      <c r="E513" s="20">
        <v>9496</v>
      </c>
      <c r="F513" s="20"/>
    </row>
    <row r="514" spans="1:6" x14ac:dyDescent="0.2">
      <c r="A514" s="17">
        <v>44647</v>
      </c>
      <c r="B514" s="1">
        <v>1001</v>
      </c>
      <c r="C514" s="1" t="s">
        <v>156</v>
      </c>
      <c r="D514" s="17" t="str">
        <f t="shared" si="7"/>
        <v>อาทิตย์</v>
      </c>
      <c r="E514" s="20">
        <v>265550</v>
      </c>
      <c r="F514" s="20"/>
    </row>
    <row r="515" spans="1:6" x14ac:dyDescent="0.2">
      <c r="A515" s="17">
        <v>44647</v>
      </c>
      <c r="B515" s="1">
        <v>1001</v>
      </c>
      <c r="C515" s="1" t="s">
        <v>157</v>
      </c>
      <c r="D515" s="17" t="str">
        <f t="shared" si="7"/>
        <v>อาทิตย์</v>
      </c>
      <c r="E515" s="20">
        <v>37599</v>
      </c>
      <c r="F515" s="20"/>
    </row>
    <row r="516" spans="1:6" x14ac:dyDescent="0.2">
      <c r="A516" s="17">
        <v>44647</v>
      </c>
      <c r="B516" s="1">
        <v>1002</v>
      </c>
      <c r="C516" s="1" t="s">
        <v>156</v>
      </c>
      <c r="D516" s="17" t="str">
        <f t="shared" ref="D516:D579" si="8">TEXT(A516,"aaaa")</f>
        <v>อาทิตย์</v>
      </c>
      <c r="E516" s="20">
        <v>67541</v>
      </c>
      <c r="F516" s="20"/>
    </row>
    <row r="517" spans="1:6" x14ac:dyDescent="0.2">
      <c r="A517" s="17">
        <v>44647</v>
      </c>
      <c r="B517" s="1">
        <v>1002</v>
      </c>
      <c r="C517" s="1" t="s">
        <v>157</v>
      </c>
      <c r="D517" s="17" t="str">
        <f t="shared" si="8"/>
        <v>อาทิตย์</v>
      </c>
      <c r="E517" s="20">
        <v>1913</v>
      </c>
      <c r="F517" s="20"/>
    </row>
    <row r="518" spans="1:6" x14ac:dyDescent="0.2">
      <c r="A518" s="17">
        <v>44647</v>
      </c>
      <c r="B518" s="1">
        <v>1003</v>
      </c>
      <c r="C518" s="1" t="s">
        <v>156</v>
      </c>
      <c r="D518" s="17" t="str">
        <f t="shared" si="8"/>
        <v>อาทิตย์</v>
      </c>
      <c r="E518" s="20">
        <v>49636</v>
      </c>
      <c r="F518" s="20"/>
    </row>
    <row r="519" spans="1:6" x14ac:dyDescent="0.2">
      <c r="A519" s="17">
        <v>44647</v>
      </c>
      <c r="B519" s="1">
        <v>1003</v>
      </c>
      <c r="C519" s="1" t="s">
        <v>157</v>
      </c>
      <c r="D519" s="17" t="str">
        <f t="shared" si="8"/>
        <v>อาทิตย์</v>
      </c>
      <c r="E519" s="20">
        <v>15934</v>
      </c>
      <c r="F519" s="20"/>
    </row>
    <row r="520" spans="1:6" x14ac:dyDescent="0.2">
      <c r="A520" s="17">
        <v>44648</v>
      </c>
      <c r="B520" s="1">
        <v>1001</v>
      </c>
      <c r="C520" s="1" t="s">
        <v>156</v>
      </c>
      <c r="D520" s="17" t="str">
        <f t="shared" si="8"/>
        <v>จันทร์</v>
      </c>
      <c r="E520" s="20">
        <v>50003</v>
      </c>
      <c r="F520" s="20"/>
    </row>
    <row r="521" spans="1:6" x14ac:dyDescent="0.2">
      <c r="A521" s="17">
        <v>44648</v>
      </c>
      <c r="B521" s="1">
        <v>1001</v>
      </c>
      <c r="C521" s="1" t="s">
        <v>157</v>
      </c>
      <c r="D521" s="17" t="str">
        <f t="shared" si="8"/>
        <v>จันทร์</v>
      </c>
      <c r="E521" s="20">
        <v>21839</v>
      </c>
      <c r="F521" s="20"/>
    </row>
    <row r="522" spans="1:6" x14ac:dyDescent="0.2">
      <c r="A522" s="17">
        <v>44648</v>
      </c>
      <c r="B522" s="1">
        <v>1002</v>
      </c>
      <c r="C522" s="1" t="s">
        <v>156</v>
      </c>
      <c r="D522" s="17" t="str">
        <f t="shared" si="8"/>
        <v>จันทร์</v>
      </c>
      <c r="E522" s="20">
        <v>5219</v>
      </c>
      <c r="F522" s="20"/>
    </row>
    <row r="523" spans="1:6" x14ac:dyDescent="0.2">
      <c r="A523" s="17">
        <v>44648</v>
      </c>
      <c r="B523" s="1">
        <v>1002</v>
      </c>
      <c r="C523" s="1" t="s">
        <v>157</v>
      </c>
      <c r="D523" s="17" t="str">
        <f t="shared" si="8"/>
        <v>จันทร์</v>
      </c>
      <c r="E523" s="20">
        <v>25248</v>
      </c>
      <c r="F523" s="20"/>
    </row>
    <row r="524" spans="1:6" x14ac:dyDescent="0.2">
      <c r="A524" s="17">
        <v>44648</v>
      </c>
      <c r="B524" s="1">
        <v>1003</v>
      </c>
      <c r="C524" s="1" t="s">
        <v>156</v>
      </c>
      <c r="D524" s="17" t="str">
        <f t="shared" si="8"/>
        <v>จันทร์</v>
      </c>
      <c r="E524" s="20">
        <v>18550</v>
      </c>
      <c r="F524" s="20"/>
    </row>
    <row r="525" spans="1:6" x14ac:dyDescent="0.2">
      <c r="A525" s="17">
        <v>44648</v>
      </c>
      <c r="B525" s="1">
        <v>1003</v>
      </c>
      <c r="C525" s="1" t="s">
        <v>157</v>
      </c>
      <c r="D525" s="17" t="str">
        <f t="shared" si="8"/>
        <v>จันทร์</v>
      </c>
      <c r="E525" s="20">
        <v>16677</v>
      </c>
      <c r="F525" s="20"/>
    </row>
    <row r="526" spans="1:6" x14ac:dyDescent="0.2">
      <c r="A526" s="17">
        <v>44649</v>
      </c>
      <c r="B526" s="1">
        <v>1001</v>
      </c>
      <c r="C526" s="1" t="s">
        <v>156</v>
      </c>
      <c r="D526" s="17" t="str">
        <f t="shared" si="8"/>
        <v>อังคาร</v>
      </c>
      <c r="E526" s="20">
        <v>25186</v>
      </c>
      <c r="F526" s="20"/>
    </row>
    <row r="527" spans="1:6" x14ac:dyDescent="0.2">
      <c r="A527" s="17">
        <v>44649</v>
      </c>
      <c r="B527" s="1">
        <v>1001</v>
      </c>
      <c r="C527" s="1" t="s">
        <v>157</v>
      </c>
      <c r="D527" s="17" t="str">
        <f t="shared" si="8"/>
        <v>อังคาร</v>
      </c>
      <c r="E527" s="20">
        <v>19236</v>
      </c>
      <c r="F527" s="20"/>
    </row>
    <row r="528" spans="1:6" x14ac:dyDescent="0.2">
      <c r="A528" s="17">
        <v>44649</v>
      </c>
      <c r="B528" s="1">
        <v>1002</v>
      </c>
      <c r="C528" s="1" t="s">
        <v>156</v>
      </c>
      <c r="D528" s="17" t="str">
        <f t="shared" si="8"/>
        <v>อังคาร</v>
      </c>
      <c r="E528" s="20">
        <v>45827</v>
      </c>
      <c r="F528" s="20"/>
    </row>
    <row r="529" spans="1:6" x14ac:dyDescent="0.2">
      <c r="A529" s="17">
        <v>44649</v>
      </c>
      <c r="B529" s="1">
        <v>1002</v>
      </c>
      <c r="C529" s="1" t="s">
        <v>157</v>
      </c>
      <c r="D529" s="17" t="str">
        <f t="shared" si="8"/>
        <v>อังคาร</v>
      </c>
      <c r="E529" s="20">
        <v>7556</v>
      </c>
      <c r="F529" s="20"/>
    </row>
    <row r="530" spans="1:6" x14ac:dyDescent="0.2">
      <c r="A530" s="17">
        <v>44649</v>
      </c>
      <c r="B530" s="1">
        <v>1003</v>
      </c>
      <c r="C530" s="1" t="s">
        <v>156</v>
      </c>
      <c r="D530" s="17" t="str">
        <f t="shared" si="8"/>
        <v>อังคาร</v>
      </c>
      <c r="E530" s="20">
        <v>27304</v>
      </c>
      <c r="F530" s="20"/>
    </row>
    <row r="531" spans="1:6" x14ac:dyDescent="0.2">
      <c r="A531" s="17">
        <v>44649</v>
      </c>
      <c r="B531" s="1">
        <v>1003</v>
      </c>
      <c r="C531" s="1" t="s">
        <v>157</v>
      </c>
      <c r="D531" s="17" t="str">
        <f t="shared" si="8"/>
        <v>อังคาร</v>
      </c>
      <c r="E531" s="20">
        <v>6169</v>
      </c>
      <c r="F531" s="20"/>
    </row>
    <row r="532" spans="1:6" x14ac:dyDescent="0.2">
      <c r="A532" s="17">
        <v>44650</v>
      </c>
      <c r="B532" s="1">
        <v>1001</v>
      </c>
      <c r="C532" s="1" t="s">
        <v>156</v>
      </c>
      <c r="D532" s="17" t="str">
        <f t="shared" si="8"/>
        <v>พุธ</v>
      </c>
      <c r="E532" s="20">
        <v>12828</v>
      </c>
      <c r="F532" s="20"/>
    </row>
    <row r="533" spans="1:6" x14ac:dyDescent="0.2">
      <c r="A533" s="17">
        <v>44650</v>
      </c>
      <c r="B533" s="1">
        <v>1001</v>
      </c>
      <c r="C533" s="1" t="s">
        <v>157</v>
      </c>
      <c r="D533" s="17" t="str">
        <f t="shared" si="8"/>
        <v>พุธ</v>
      </c>
      <c r="E533" s="20">
        <v>1219</v>
      </c>
      <c r="F533" s="20"/>
    </row>
    <row r="534" spans="1:6" x14ac:dyDescent="0.2">
      <c r="A534" s="17">
        <v>44650</v>
      </c>
      <c r="B534" s="1">
        <v>1002</v>
      </c>
      <c r="C534" s="1" t="s">
        <v>156</v>
      </c>
      <c r="D534" s="17" t="str">
        <f t="shared" si="8"/>
        <v>พุธ</v>
      </c>
      <c r="E534" s="20">
        <v>59557</v>
      </c>
      <c r="F534" s="20"/>
    </row>
    <row r="535" spans="1:6" x14ac:dyDescent="0.2">
      <c r="A535" s="17">
        <v>44650</v>
      </c>
      <c r="B535" s="1">
        <v>1002</v>
      </c>
      <c r="C535" s="1" t="s">
        <v>157</v>
      </c>
      <c r="D535" s="17" t="str">
        <f t="shared" si="8"/>
        <v>พุธ</v>
      </c>
      <c r="E535" s="20">
        <v>5182</v>
      </c>
      <c r="F535" s="20"/>
    </row>
    <row r="536" spans="1:6" x14ac:dyDescent="0.2">
      <c r="A536" s="17">
        <v>44650</v>
      </c>
      <c r="B536" s="1">
        <v>1003</v>
      </c>
      <c r="C536" s="1" t="s">
        <v>156</v>
      </c>
      <c r="D536" s="17" t="str">
        <f t="shared" si="8"/>
        <v>พุธ</v>
      </c>
      <c r="E536" s="20">
        <v>8147</v>
      </c>
      <c r="F536" s="20"/>
    </row>
    <row r="537" spans="1:6" x14ac:dyDescent="0.2">
      <c r="A537" s="17">
        <v>44650</v>
      </c>
      <c r="B537" s="1">
        <v>1003</v>
      </c>
      <c r="C537" s="1" t="s">
        <v>157</v>
      </c>
      <c r="D537" s="17" t="str">
        <f t="shared" si="8"/>
        <v>พุธ</v>
      </c>
      <c r="E537" s="20">
        <v>25020</v>
      </c>
      <c r="F537" s="20"/>
    </row>
    <row r="538" spans="1:6" x14ac:dyDescent="0.2">
      <c r="A538" s="17">
        <v>44651</v>
      </c>
      <c r="B538" s="1">
        <v>1001</v>
      </c>
      <c r="C538" s="1" t="s">
        <v>156</v>
      </c>
      <c r="D538" s="17" t="str">
        <f t="shared" si="8"/>
        <v>พฤหัสบดี</v>
      </c>
      <c r="E538" s="20">
        <v>14781</v>
      </c>
      <c r="F538" s="20"/>
    </row>
    <row r="539" spans="1:6" x14ac:dyDescent="0.2">
      <c r="A539" s="17">
        <v>44651</v>
      </c>
      <c r="B539" s="1">
        <v>1001</v>
      </c>
      <c r="C539" s="1" t="s">
        <v>157</v>
      </c>
      <c r="D539" s="17" t="str">
        <f t="shared" si="8"/>
        <v>พฤหัสบดี</v>
      </c>
      <c r="E539" s="20">
        <v>10981</v>
      </c>
      <c r="F539" s="20"/>
    </row>
    <row r="540" spans="1:6" x14ac:dyDescent="0.2">
      <c r="A540" s="17">
        <v>44651</v>
      </c>
      <c r="B540" s="1">
        <v>1002</v>
      </c>
      <c r="C540" s="1" t="s">
        <v>156</v>
      </c>
      <c r="D540" s="17" t="str">
        <f t="shared" si="8"/>
        <v>พฤหัสบดี</v>
      </c>
      <c r="E540" s="20">
        <v>55410</v>
      </c>
      <c r="F540" s="20"/>
    </row>
    <row r="541" spans="1:6" x14ac:dyDescent="0.2">
      <c r="A541" s="17">
        <v>44651</v>
      </c>
      <c r="B541" s="1">
        <v>1002</v>
      </c>
      <c r="C541" s="1" t="s">
        <v>157</v>
      </c>
      <c r="D541" s="17" t="str">
        <f t="shared" si="8"/>
        <v>พฤหัสบดี</v>
      </c>
      <c r="E541" s="20">
        <v>2168</v>
      </c>
      <c r="F541" s="20"/>
    </row>
    <row r="542" spans="1:6" x14ac:dyDescent="0.2">
      <c r="A542" s="17">
        <v>44651</v>
      </c>
      <c r="B542" s="1">
        <v>1003</v>
      </c>
      <c r="C542" s="1" t="s">
        <v>156</v>
      </c>
      <c r="D542" s="17" t="str">
        <f t="shared" si="8"/>
        <v>พฤหัสบดี</v>
      </c>
      <c r="E542" s="20">
        <v>21379</v>
      </c>
      <c r="F542" s="20"/>
    </row>
    <row r="543" spans="1:6" x14ac:dyDescent="0.2">
      <c r="A543" s="17">
        <v>44651</v>
      </c>
      <c r="B543" s="1">
        <v>1003</v>
      </c>
      <c r="C543" s="1" t="s">
        <v>157</v>
      </c>
      <c r="D543" s="17" t="str">
        <f t="shared" si="8"/>
        <v>พฤหัสบดี</v>
      </c>
      <c r="E543" s="20">
        <v>44756</v>
      </c>
      <c r="F543" s="20"/>
    </row>
    <row r="544" spans="1:6" x14ac:dyDescent="0.2">
      <c r="A544" s="17">
        <v>44652</v>
      </c>
      <c r="B544" s="1">
        <v>1001</v>
      </c>
      <c r="C544" s="1" t="s">
        <v>156</v>
      </c>
      <c r="D544" s="17" t="str">
        <f t="shared" si="8"/>
        <v>ศุกร์</v>
      </c>
      <c r="E544" s="20">
        <v>3542</v>
      </c>
      <c r="F544" s="20"/>
    </row>
    <row r="545" spans="1:6" x14ac:dyDescent="0.2">
      <c r="A545" s="17">
        <v>44652</v>
      </c>
      <c r="B545" s="1">
        <v>1001</v>
      </c>
      <c r="C545" s="1" t="s">
        <v>157</v>
      </c>
      <c r="D545" s="17" t="str">
        <f t="shared" si="8"/>
        <v>ศุกร์</v>
      </c>
      <c r="E545" s="20">
        <v>316</v>
      </c>
      <c r="F545" s="20"/>
    </row>
    <row r="546" spans="1:6" x14ac:dyDescent="0.2">
      <c r="A546" s="17">
        <v>44652</v>
      </c>
      <c r="B546" s="1">
        <v>1002</v>
      </c>
      <c r="C546" s="1" t="s">
        <v>156</v>
      </c>
      <c r="D546" s="17" t="str">
        <f t="shared" si="8"/>
        <v>ศุกร์</v>
      </c>
      <c r="E546" s="20">
        <v>2</v>
      </c>
      <c r="F546" s="20"/>
    </row>
    <row r="547" spans="1:6" x14ac:dyDescent="0.2">
      <c r="A547" s="17">
        <v>44652</v>
      </c>
      <c r="B547" s="1">
        <v>1002</v>
      </c>
      <c r="C547" s="1" t="s">
        <v>157</v>
      </c>
      <c r="D547" s="17" t="str">
        <f t="shared" si="8"/>
        <v>ศุกร์</v>
      </c>
      <c r="E547" s="20">
        <v>1826</v>
      </c>
      <c r="F547" s="20"/>
    </row>
    <row r="548" spans="1:6" x14ac:dyDescent="0.2">
      <c r="A548" s="17">
        <v>44652</v>
      </c>
      <c r="B548" s="1">
        <v>1003</v>
      </c>
      <c r="C548" s="1" t="s">
        <v>156</v>
      </c>
      <c r="D548" s="17" t="str">
        <f t="shared" si="8"/>
        <v>ศุกร์</v>
      </c>
      <c r="E548" s="20">
        <v>13282</v>
      </c>
      <c r="F548" s="20"/>
    </row>
    <row r="549" spans="1:6" x14ac:dyDescent="0.2">
      <c r="A549" s="17">
        <v>44652</v>
      </c>
      <c r="B549" s="1">
        <v>1003</v>
      </c>
      <c r="C549" s="1" t="s">
        <v>157</v>
      </c>
      <c r="D549" s="17" t="str">
        <f t="shared" si="8"/>
        <v>ศุกร์</v>
      </c>
      <c r="E549" s="20">
        <v>4242</v>
      </c>
      <c r="F549" s="20"/>
    </row>
    <row r="550" spans="1:6" x14ac:dyDescent="0.2">
      <c r="A550" s="17">
        <v>44653</v>
      </c>
      <c r="B550" s="1">
        <v>1001</v>
      </c>
      <c r="C550" s="1" t="s">
        <v>156</v>
      </c>
      <c r="D550" s="17" t="str">
        <f t="shared" si="8"/>
        <v>เสาร์</v>
      </c>
      <c r="E550" s="20">
        <v>3894</v>
      </c>
      <c r="F550" s="20"/>
    </row>
    <row r="551" spans="1:6" x14ac:dyDescent="0.2">
      <c r="A551" s="17">
        <v>44653</v>
      </c>
      <c r="B551" s="1">
        <v>1001</v>
      </c>
      <c r="C551" s="1" t="s">
        <v>157</v>
      </c>
      <c r="D551" s="17" t="str">
        <f t="shared" si="8"/>
        <v>เสาร์</v>
      </c>
      <c r="E551" s="20">
        <v>37277</v>
      </c>
      <c r="F551" s="20"/>
    </row>
    <row r="552" spans="1:6" x14ac:dyDescent="0.2">
      <c r="A552" s="17">
        <v>44653</v>
      </c>
      <c r="B552" s="1">
        <v>1002</v>
      </c>
      <c r="C552" s="1" t="s">
        <v>156</v>
      </c>
      <c r="D552" s="17" t="str">
        <f t="shared" si="8"/>
        <v>เสาร์</v>
      </c>
      <c r="E552" s="20">
        <v>17603</v>
      </c>
      <c r="F552" s="20"/>
    </row>
    <row r="553" spans="1:6" x14ac:dyDescent="0.2">
      <c r="A553" s="17">
        <v>44653</v>
      </c>
      <c r="B553" s="1">
        <v>1002</v>
      </c>
      <c r="C553" s="1" t="s">
        <v>157</v>
      </c>
      <c r="D553" s="17" t="str">
        <f t="shared" si="8"/>
        <v>เสาร์</v>
      </c>
      <c r="E553" s="20">
        <v>28771</v>
      </c>
      <c r="F553" s="20"/>
    </row>
    <row r="554" spans="1:6" x14ac:dyDescent="0.2">
      <c r="A554" s="17">
        <v>44653</v>
      </c>
      <c r="B554" s="1">
        <v>1003</v>
      </c>
      <c r="C554" s="1" t="s">
        <v>156</v>
      </c>
      <c r="D554" s="17" t="str">
        <f t="shared" si="8"/>
        <v>เสาร์</v>
      </c>
      <c r="E554" s="20">
        <v>92121</v>
      </c>
      <c r="F554" s="20"/>
    </row>
    <row r="555" spans="1:6" x14ac:dyDescent="0.2">
      <c r="A555" s="17">
        <v>44653</v>
      </c>
      <c r="B555" s="1">
        <v>1003</v>
      </c>
      <c r="C555" s="1" t="s">
        <v>157</v>
      </c>
      <c r="D555" s="17" t="str">
        <f t="shared" si="8"/>
        <v>เสาร์</v>
      </c>
      <c r="E555" s="20">
        <v>166398</v>
      </c>
      <c r="F555" s="20"/>
    </row>
    <row r="556" spans="1:6" x14ac:dyDescent="0.2">
      <c r="A556" s="17">
        <v>44654</v>
      </c>
      <c r="B556" s="1">
        <v>1001</v>
      </c>
      <c r="C556" s="1" t="s">
        <v>156</v>
      </c>
      <c r="D556" s="17" t="str">
        <f t="shared" si="8"/>
        <v>อาทิตย์</v>
      </c>
      <c r="E556" s="20">
        <v>293625</v>
      </c>
      <c r="F556" s="20"/>
    </row>
    <row r="557" spans="1:6" x14ac:dyDescent="0.2">
      <c r="A557" s="17">
        <v>44654</v>
      </c>
      <c r="B557" s="1">
        <v>1001</v>
      </c>
      <c r="C557" s="1" t="s">
        <v>157</v>
      </c>
      <c r="D557" s="17" t="str">
        <f t="shared" si="8"/>
        <v>อาทิตย์</v>
      </c>
      <c r="E557" s="20">
        <v>91174</v>
      </c>
      <c r="F557" s="20"/>
    </row>
    <row r="558" spans="1:6" x14ac:dyDescent="0.2">
      <c r="A558" s="17">
        <v>44654</v>
      </c>
      <c r="B558" s="1">
        <v>1002</v>
      </c>
      <c r="C558" s="1" t="s">
        <v>156</v>
      </c>
      <c r="D558" s="17" t="str">
        <f t="shared" si="8"/>
        <v>อาทิตย์</v>
      </c>
      <c r="E558" s="20">
        <v>95932</v>
      </c>
      <c r="F558" s="20"/>
    </row>
    <row r="559" spans="1:6" x14ac:dyDescent="0.2">
      <c r="A559" s="17">
        <v>44654</v>
      </c>
      <c r="B559" s="1">
        <v>1002</v>
      </c>
      <c r="C559" s="1" t="s">
        <v>157</v>
      </c>
      <c r="D559" s="17" t="str">
        <f t="shared" si="8"/>
        <v>อาทิตย์</v>
      </c>
      <c r="E559" s="20">
        <v>39793</v>
      </c>
      <c r="F559" s="20"/>
    </row>
    <row r="560" spans="1:6" x14ac:dyDescent="0.2">
      <c r="A560" s="17">
        <v>44654</v>
      </c>
      <c r="B560" s="1">
        <v>1003</v>
      </c>
      <c r="C560" s="1" t="s">
        <v>156</v>
      </c>
      <c r="D560" s="17" t="str">
        <f t="shared" si="8"/>
        <v>อาทิตย์</v>
      </c>
      <c r="E560" s="20">
        <v>223062</v>
      </c>
      <c r="F560" s="20"/>
    </row>
    <row r="561" spans="1:6" x14ac:dyDescent="0.2">
      <c r="A561" s="17">
        <v>44654</v>
      </c>
      <c r="B561" s="1">
        <v>1003</v>
      </c>
      <c r="C561" s="1" t="s">
        <v>157</v>
      </c>
      <c r="D561" s="17" t="str">
        <f t="shared" si="8"/>
        <v>อาทิตย์</v>
      </c>
      <c r="E561" s="20">
        <v>14552</v>
      </c>
      <c r="F561" s="20"/>
    </row>
    <row r="562" spans="1:6" x14ac:dyDescent="0.2">
      <c r="A562" s="17">
        <v>44655</v>
      </c>
      <c r="B562" s="1">
        <v>1001</v>
      </c>
      <c r="C562" s="1" t="s">
        <v>156</v>
      </c>
      <c r="D562" s="17" t="str">
        <f t="shared" si="8"/>
        <v>จันทร์</v>
      </c>
      <c r="E562" s="20">
        <v>9918</v>
      </c>
      <c r="F562" s="20"/>
    </row>
    <row r="563" spans="1:6" x14ac:dyDescent="0.2">
      <c r="A563" s="17">
        <v>44655</v>
      </c>
      <c r="B563" s="1">
        <v>1001</v>
      </c>
      <c r="C563" s="1" t="s">
        <v>157</v>
      </c>
      <c r="D563" s="17" t="str">
        <f t="shared" si="8"/>
        <v>จันทร์</v>
      </c>
      <c r="E563" s="20">
        <v>211</v>
      </c>
      <c r="F563" s="20"/>
    </row>
    <row r="564" spans="1:6" x14ac:dyDescent="0.2">
      <c r="A564" s="17">
        <v>44655</v>
      </c>
      <c r="B564" s="1">
        <v>1002</v>
      </c>
      <c r="C564" s="1" t="s">
        <v>156</v>
      </c>
      <c r="D564" s="17" t="str">
        <f t="shared" si="8"/>
        <v>จันทร์</v>
      </c>
      <c r="E564" s="20">
        <v>16825</v>
      </c>
      <c r="F564" s="20"/>
    </row>
    <row r="565" spans="1:6" x14ac:dyDescent="0.2">
      <c r="A565" s="17">
        <v>44655</v>
      </c>
      <c r="B565" s="1">
        <v>1002</v>
      </c>
      <c r="C565" s="1" t="s">
        <v>157</v>
      </c>
      <c r="D565" s="17" t="str">
        <f t="shared" si="8"/>
        <v>จันทร์</v>
      </c>
      <c r="E565" s="20">
        <v>2997</v>
      </c>
      <c r="F565" s="20"/>
    </row>
    <row r="566" spans="1:6" x14ac:dyDescent="0.2">
      <c r="A566" s="17">
        <v>44655</v>
      </c>
      <c r="B566" s="1">
        <v>1003</v>
      </c>
      <c r="C566" s="1" t="s">
        <v>156</v>
      </c>
      <c r="D566" s="17" t="str">
        <f t="shared" si="8"/>
        <v>จันทร์</v>
      </c>
      <c r="E566" s="20">
        <v>49012</v>
      </c>
      <c r="F566" s="20"/>
    </row>
    <row r="567" spans="1:6" x14ac:dyDescent="0.2">
      <c r="A567" s="17">
        <v>44655</v>
      </c>
      <c r="B567" s="1">
        <v>1003</v>
      </c>
      <c r="C567" s="1" t="s">
        <v>157</v>
      </c>
      <c r="D567" s="17" t="str">
        <f t="shared" si="8"/>
        <v>จันทร์</v>
      </c>
      <c r="E567" s="20">
        <v>46686</v>
      </c>
      <c r="F567" s="20"/>
    </row>
    <row r="568" spans="1:6" x14ac:dyDescent="0.2">
      <c r="A568" s="17">
        <v>44656</v>
      </c>
      <c r="B568" s="1">
        <v>1001</v>
      </c>
      <c r="C568" s="1" t="s">
        <v>156</v>
      </c>
      <c r="D568" s="17" t="str">
        <f t="shared" si="8"/>
        <v>อังคาร</v>
      </c>
      <c r="E568" s="20">
        <v>5018</v>
      </c>
      <c r="F568" s="20"/>
    </row>
    <row r="569" spans="1:6" x14ac:dyDescent="0.2">
      <c r="A569" s="17">
        <v>44656</v>
      </c>
      <c r="B569" s="1">
        <v>1001</v>
      </c>
      <c r="C569" s="1" t="s">
        <v>157</v>
      </c>
      <c r="D569" s="17" t="str">
        <f t="shared" si="8"/>
        <v>อังคาร</v>
      </c>
      <c r="E569" s="20">
        <v>29811</v>
      </c>
      <c r="F569" s="20"/>
    </row>
    <row r="570" spans="1:6" x14ac:dyDescent="0.2">
      <c r="A570" s="17">
        <v>44656</v>
      </c>
      <c r="B570" s="1">
        <v>1002</v>
      </c>
      <c r="C570" s="1" t="s">
        <v>156</v>
      </c>
      <c r="D570" s="17" t="str">
        <f t="shared" si="8"/>
        <v>อังคาร</v>
      </c>
      <c r="E570" s="20">
        <v>68303</v>
      </c>
      <c r="F570" s="20"/>
    </row>
    <row r="571" spans="1:6" x14ac:dyDescent="0.2">
      <c r="A571" s="17">
        <v>44656</v>
      </c>
      <c r="B571" s="1">
        <v>1002</v>
      </c>
      <c r="C571" s="1" t="s">
        <v>157</v>
      </c>
      <c r="D571" s="17" t="str">
        <f t="shared" si="8"/>
        <v>อังคาร</v>
      </c>
      <c r="E571" s="20">
        <v>41053</v>
      </c>
      <c r="F571" s="20"/>
    </row>
    <row r="572" spans="1:6" x14ac:dyDescent="0.2">
      <c r="A572" s="17">
        <v>44656</v>
      </c>
      <c r="B572" s="1">
        <v>1003</v>
      </c>
      <c r="C572" s="1" t="s">
        <v>156</v>
      </c>
      <c r="D572" s="17" t="str">
        <f t="shared" si="8"/>
        <v>อังคาร</v>
      </c>
      <c r="E572" s="20">
        <v>38839</v>
      </c>
      <c r="F572" s="20"/>
    </row>
    <row r="573" spans="1:6" x14ac:dyDescent="0.2">
      <c r="A573" s="17">
        <v>44656</v>
      </c>
      <c r="B573" s="1">
        <v>1003</v>
      </c>
      <c r="C573" s="1" t="s">
        <v>157</v>
      </c>
      <c r="D573" s="17" t="str">
        <f t="shared" si="8"/>
        <v>อังคาร</v>
      </c>
      <c r="E573" s="20">
        <v>8709</v>
      </c>
      <c r="F573" s="20"/>
    </row>
    <row r="574" spans="1:6" x14ac:dyDescent="0.2">
      <c r="A574" s="17">
        <v>44657</v>
      </c>
      <c r="B574" s="1">
        <v>1001</v>
      </c>
      <c r="C574" s="1" t="s">
        <v>156</v>
      </c>
      <c r="D574" s="17" t="str">
        <f t="shared" si="8"/>
        <v>พุธ</v>
      </c>
      <c r="E574" s="20">
        <v>47427</v>
      </c>
      <c r="F574" s="20"/>
    </row>
    <row r="575" spans="1:6" x14ac:dyDescent="0.2">
      <c r="A575" s="17">
        <v>44657</v>
      </c>
      <c r="B575" s="1">
        <v>1001</v>
      </c>
      <c r="C575" s="1" t="s">
        <v>157</v>
      </c>
      <c r="D575" s="17" t="str">
        <f t="shared" si="8"/>
        <v>พุธ</v>
      </c>
      <c r="E575" s="20">
        <v>39215</v>
      </c>
      <c r="F575" s="20"/>
    </row>
    <row r="576" spans="1:6" x14ac:dyDescent="0.2">
      <c r="A576" s="17">
        <v>44657</v>
      </c>
      <c r="B576" s="1">
        <v>1002</v>
      </c>
      <c r="C576" s="1" t="s">
        <v>156</v>
      </c>
      <c r="D576" s="17" t="str">
        <f t="shared" si="8"/>
        <v>พุธ</v>
      </c>
      <c r="E576" s="20">
        <v>11894</v>
      </c>
      <c r="F576" s="20"/>
    </row>
    <row r="577" spans="1:6" x14ac:dyDescent="0.2">
      <c r="A577" s="17">
        <v>44657</v>
      </c>
      <c r="B577" s="1">
        <v>1002</v>
      </c>
      <c r="C577" s="1" t="s">
        <v>157</v>
      </c>
      <c r="D577" s="17" t="str">
        <f t="shared" si="8"/>
        <v>พุธ</v>
      </c>
      <c r="E577" s="20">
        <v>27508</v>
      </c>
      <c r="F577" s="20"/>
    </row>
    <row r="578" spans="1:6" x14ac:dyDescent="0.2">
      <c r="A578" s="17">
        <v>44657</v>
      </c>
      <c r="B578" s="1">
        <v>1003</v>
      </c>
      <c r="C578" s="1" t="s">
        <v>156</v>
      </c>
      <c r="D578" s="17" t="str">
        <f t="shared" si="8"/>
        <v>พุธ</v>
      </c>
      <c r="E578" s="20">
        <v>128388</v>
      </c>
      <c r="F578" s="20"/>
    </row>
    <row r="579" spans="1:6" x14ac:dyDescent="0.2">
      <c r="A579" s="17">
        <v>44657</v>
      </c>
      <c r="B579" s="1">
        <v>1003</v>
      </c>
      <c r="C579" s="1" t="s">
        <v>157</v>
      </c>
      <c r="D579" s="17" t="str">
        <f t="shared" si="8"/>
        <v>พุธ</v>
      </c>
      <c r="E579" s="20">
        <v>10076</v>
      </c>
      <c r="F579" s="20"/>
    </row>
    <row r="580" spans="1:6" x14ac:dyDescent="0.2">
      <c r="A580" s="17">
        <v>44658</v>
      </c>
      <c r="B580" s="1">
        <v>1001</v>
      </c>
      <c r="C580" s="1" t="s">
        <v>156</v>
      </c>
      <c r="D580" s="17" t="str">
        <f t="shared" ref="D580:D643" si="9">TEXT(A580,"aaaa")</f>
        <v>พฤหัสบดี</v>
      </c>
      <c r="E580" s="20">
        <v>23533</v>
      </c>
      <c r="F580" s="20"/>
    </row>
    <row r="581" spans="1:6" x14ac:dyDescent="0.2">
      <c r="A581" s="17">
        <v>44658</v>
      </c>
      <c r="B581" s="1">
        <v>1001</v>
      </c>
      <c r="C581" s="1" t="s">
        <v>157</v>
      </c>
      <c r="D581" s="17" t="str">
        <f t="shared" si="9"/>
        <v>พฤหัสบดี</v>
      </c>
      <c r="E581" s="20">
        <v>11085</v>
      </c>
      <c r="F581" s="20"/>
    </row>
    <row r="582" spans="1:6" x14ac:dyDescent="0.2">
      <c r="A582" s="17">
        <v>44658</v>
      </c>
      <c r="B582" s="1">
        <v>1002</v>
      </c>
      <c r="C582" s="1" t="s">
        <v>156</v>
      </c>
      <c r="D582" s="17" t="str">
        <f t="shared" si="9"/>
        <v>พฤหัสบดี</v>
      </c>
      <c r="E582" s="20">
        <v>30723</v>
      </c>
      <c r="F582" s="20"/>
    </row>
    <row r="583" spans="1:6" x14ac:dyDescent="0.2">
      <c r="A583" s="17">
        <v>44658</v>
      </c>
      <c r="B583" s="1">
        <v>1002</v>
      </c>
      <c r="C583" s="1" t="s">
        <v>157</v>
      </c>
      <c r="D583" s="17" t="str">
        <f t="shared" si="9"/>
        <v>พฤหัสบดี</v>
      </c>
      <c r="E583" s="20">
        <v>248</v>
      </c>
      <c r="F583" s="20"/>
    </row>
    <row r="584" spans="1:6" x14ac:dyDescent="0.2">
      <c r="A584" s="17">
        <v>44658</v>
      </c>
      <c r="B584" s="1">
        <v>1003</v>
      </c>
      <c r="C584" s="1" t="s">
        <v>156</v>
      </c>
      <c r="D584" s="17" t="str">
        <f t="shared" si="9"/>
        <v>พฤหัสบดี</v>
      </c>
      <c r="E584" s="20">
        <v>15314</v>
      </c>
      <c r="F584" s="20"/>
    </row>
    <row r="585" spans="1:6" x14ac:dyDescent="0.2">
      <c r="A585" s="17">
        <v>44658</v>
      </c>
      <c r="B585" s="1">
        <v>1003</v>
      </c>
      <c r="C585" s="1" t="s">
        <v>157</v>
      </c>
      <c r="D585" s="17" t="str">
        <f t="shared" si="9"/>
        <v>พฤหัสบดี</v>
      </c>
      <c r="E585" s="20">
        <v>3998</v>
      </c>
      <c r="F585" s="20"/>
    </row>
    <row r="586" spans="1:6" x14ac:dyDescent="0.2">
      <c r="A586" s="17">
        <v>44659</v>
      </c>
      <c r="B586" s="1">
        <v>1001</v>
      </c>
      <c r="C586" s="1" t="s">
        <v>156</v>
      </c>
      <c r="D586" s="17" t="str">
        <f t="shared" si="9"/>
        <v>ศุกร์</v>
      </c>
      <c r="E586" s="20">
        <v>67973</v>
      </c>
      <c r="F586" s="20"/>
    </row>
    <row r="587" spans="1:6" x14ac:dyDescent="0.2">
      <c r="A587" s="17">
        <v>44659</v>
      </c>
      <c r="B587" s="1">
        <v>1001</v>
      </c>
      <c r="C587" s="1" t="s">
        <v>157</v>
      </c>
      <c r="D587" s="17" t="str">
        <f t="shared" si="9"/>
        <v>ศุกร์</v>
      </c>
      <c r="E587" s="20">
        <v>14121</v>
      </c>
      <c r="F587" s="20"/>
    </row>
    <row r="588" spans="1:6" x14ac:dyDescent="0.2">
      <c r="A588" s="17">
        <v>44659</v>
      </c>
      <c r="B588" s="1">
        <v>1002</v>
      </c>
      <c r="C588" s="1" t="s">
        <v>156</v>
      </c>
      <c r="D588" s="17" t="str">
        <f t="shared" si="9"/>
        <v>ศุกร์</v>
      </c>
      <c r="E588" s="20">
        <v>25600</v>
      </c>
      <c r="F588" s="20"/>
    </row>
    <row r="589" spans="1:6" x14ac:dyDescent="0.2">
      <c r="A589" s="17">
        <v>44659</v>
      </c>
      <c r="B589" s="1">
        <v>1002</v>
      </c>
      <c r="C589" s="1" t="s">
        <v>157</v>
      </c>
      <c r="D589" s="17" t="str">
        <f t="shared" si="9"/>
        <v>ศุกร์</v>
      </c>
      <c r="E589" s="20">
        <v>87</v>
      </c>
      <c r="F589" s="20"/>
    </row>
    <row r="590" spans="1:6" x14ac:dyDescent="0.2">
      <c r="A590" s="17">
        <v>44659</v>
      </c>
      <c r="B590" s="1">
        <v>1003</v>
      </c>
      <c r="C590" s="1" t="s">
        <v>156</v>
      </c>
      <c r="D590" s="17" t="str">
        <f t="shared" si="9"/>
        <v>ศุกร์</v>
      </c>
      <c r="E590" s="20">
        <v>21081</v>
      </c>
      <c r="F590" s="20"/>
    </row>
    <row r="591" spans="1:6" x14ac:dyDescent="0.2">
      <c r="A591" s="17">
        <v>44659</v>
      </c>
      <c r="B591" s="1">
        <v>1003</v>
      </c>
      <c r="C591" s="1" t="s">
        <v>157</v>
      </c>
      <c r="D591" s="17" t="str">
        <f t="shared" si="9"/>
        <v>ศุกร์</v>
      </c>
      <c r="E591" s="20">
        <v>27106</v>
      </c>
      <c r="F591" s="20"/>
    </row>
    <row r="592" spans="1:6" x14ac:dyDescent="0.2">
      <c r="A592" s="17">
        <v>44660</v>
      </c>
      <c r="B592" s="1">
        <v>1001</v>
      </c>
      <c r="C592" s="1" t="s">
        <v>156</v>
      </c>
      <c r="D592" s="17" t="str">
        <f t="shared" si="9"/>
        <v>เสาร์</v>
      </c>
      <c r="E592" s="20">
        <v>41169</v>
      </c>
      <c r="F592" s="20"/>
    </row>
    <row r="593" spans="1:6" x14ac:dyDescent="0.2">
      <c r="A593" s="17">
        <v>44660</v>
      </c>
      <c r="B593" s="1">
        <v>1001</v>
      </c>
      <c r="C593" s="1" t="s">
        <v>157</v>
      </c>
      <c r="D593" s="17" t="str">
        <f t="shared" si="9"/>
        <v>เสาร์</v>
      </c>
      <c r="E593" s="20">
        <v>39777</v>
      </c>
      <c r="F593" s="20"/>
    </row>
    <row r="594" spans="1:6" x14ac:dyDescent="0.2">
      <c r="A594" s="17">
        <v>44660</v>
      </c>
      <c r="B594" s="1">
        <v>1002</v>
      </c>
      <c r="C594" s="1" t="s">
        <v>156</v>
      </c>
      <c r="D594" s="17" t="str">
        <f t="shared" si="9"/>
        <v>เสาร์</v>
      </c>
      <c r="E594" s="20">
        <v>9044</v>
      </c>
      <c r="F594" s="20"/>
    </row>
    <row r="595" spans="1:6" x14ac:dyDescent="0.2">
      <c r="A595" s="17">
        <v>44660</v>
      </c>
      <c r="B595" s="1">
        <v>1002</v>
      </c>
      <c r="C595" s="1" t="s">
        <v>157</v>
      </c>
      <c r="D595" s="17" t="str">
        <f t="shared" si="9"/>
        <v>เสาร์</v>
      </c>
      <c r="E595" s="20">
        <v>51919</v>
      </c>
      <c r="F595" s="20"/>
    </row>
    <row r="596" spans="1:6" x14ac:dyDescent="0.2">
      <c r="A596" s="17">
        <v>44660</v>
      </c>
      <c r="B596" s="1">
        <v>1003</v>
      </c>
      <c r="C596" s="1" t="s">
        <v>156</v>
      </c>
      <c r="D596" s="17" t="str">
        <f t="shared" si="9"/>
        <v>เสาร์</v>
      </c>
      <c r="E596" s="20">
        <v>23375</v>
      </c>
      <c r="F596" s="20"/>
    </row>
    <row r="597" spans="1:6" x14ac:dyDescent="0.2">
      <c r="A597" s="17">
        <v>44660</v>
      </c>
      <c r="B597" s="1">
        <v>1003</v>
      </c>
      <c r="C597" s="1" t="s">
        <v>157</v>
      </c>
      <c r="D597" s="17" t="str">
        <f t="shared" si="9"/>
        <v>เสาร์</v>
      </c>
      <c r="E597" s="20">
        <v>56673</v>
      </c>
      <c r="F597" s="20"/>
    </row>
    <row r="598" spans="1:6" x14ac:dyDescent="0.2">
      <c r="A598" s="17">
        <v>44661</v>
      </c>
      <c r="B598" s="1">
        <v>1001</v>
      </c>
      <c r="C598" s="1" t="s">
        <v>156</v>
      </c>
      <c r="D598" s="17" t="str">
        <f t="shared" si="9"/>
        <v>อาทิตย์</v>
      </c>
      <c r="E598" s="20">
        <v>60887</v>
      </c>
      <c r="F598" s="20"/>
    </row>
    <row r="599" spans="1:6" x14ac:dyDescent="0.2">
      <c r="A599" s="17">
        <v>44661</v>
      </c>
      <c r="B599" s="1">
        <v>1001</v>
      </c>
      <c r="C599" s="1" t="s">
        <v>157</v>
      </c>
      <c r="D599" s="17" t="str">
        <f t="shared" si="9"/>
        <v>อาทิตย์</v>
      </c>
      <c r="E599" s="20">
        <v>16884</v>
      </c>
      <c r="F599" s="20"/>
    </row>
    <row r="600" spans="1:6" x14ac:dyDescent="0.2">
      <c r="A600" s="17">
        <v>44661</v>
      </c>
      <c r="B600" s="1">
        <v>1002</v>
      </c>
      <c r="C600" s="1" t="s">
        <v>156</v>
      </c>
      <c r="D600" s="17" t="str">
        <f t="shared" si="9"/>
        <v>อาทิตย์</v>
      </c>
      <c r="E600" s="20">
        <v>8638</v>
      </c>
      <c r="F600" s="20"/>
    </row>
    <row r="601" spans="1:6" x14ac:dyDescent="0.2">
      <c r="A601" s="17">
        <v>44661</v>
      </c>
      <c r="B601" s="1">
        <v>1002</v>
      </c>
      <c r="C601" s="1" t="s">
        <v>157</v>
      </c>
      <c r="D601" s="17" t="str">
        <f t="shared" si="9"/>
        <v>อาทิตย์</v>
      </c>
      <c r="E601" s="20">
        <v>38429</v>
      </c>
      <c r="F601" s="20"/>
    </row>
    <row r="602" spans="1:6" x14ac:dyDescent="0.2">
      <c r="A602" s="17">
        <v>44661</v>
      </c>
      <c r="B602" s="1">
        <v>1003</v>
      </c>
      <c r="C602" s="1" t="s">
        <v>156</v>
      </c>
      <c r="D602" s="17" t="str">
        <f t="shared" si="9"/>
        <v>อาทิตย์</v>
      </c>
      <c r="E602" s="20">
        <v>50752</v>
      </c>
      <c r="F602" s="20"/>
    </row>
    <row r="603" spans="1:6" x14ac:dyDescent="0.2">
      <c r="A603" s="17">
        <v>44661</v>
      </c>
      <c r="B603" s="1">
        <v>1003</v>
      </c>
      <c r="C603" s="1" t="s">
        <v>157</v>
      </c>
      <c r="D603" s="17" t="str">
        <f t="shared" si="9"/>
        <v>อาทิตย์</v>
      </c>
      <c r="E603" s="20">
        <v>80121</v>
      </c>
      <c r="F603" s="20"/>
    </row>
    <row r="604" spans="1:6" x14ac:dyDescent="0.2">
      <c r="A604" s="17">
        <v>44662</v>
      </c>
      <c r="B604" s="1">
        <v>1001</v>
      </c>
      <c r="C604" s="1" t="s">
        <v>156</v>
      </c>
      <c r="D604" s="17" t="str">
        <f t="shared" si="9"/>
        <v>จันทร์</v>
      </c>
      <c r="E604" s="20">
        <v>24047</v>
      </c>
      <c r="F604" s="20"/>
    </row>
    <row r="605" spans="1:6" x14ac:dyDescent="0.2">
      <c r="A605" s="17">
        <v>44662</v>
      </c>
      <c r="B605" s="1">
        <v>1001</v>
      </c>
      <c r="C605" s="1" t="s">
        <v>157</v>
      </c>
      <c r="D605" s="17" t="str">
        <f t="shared" si="9"/>
        <v>จันทร์</v>
      </c>
      <c r="E605" s="20">
        <v>38021</v>
      </c>
      <c r="F605" s="20"/>
    </row>
    <row r="606" spans="1:6" x14ac:dyDescent="0.2">
      <c r="A606" s="17">
        <v>44662</v>
      </c>
      <c r="B606" s="1">
        <v>1002</v>
      </c>
      <c r="C606" s="1" t="s">
        <v>156</v>
      </c>
      <c r="D606" s="17" t="str">
        <f t="shared" si="9"/>
        <v>จันทร์</v>
      </c>
      <c r="E606" s="20">
        <v>2563</v>
      </c>
      <c r="F606" s="20"/>
    </row>
    <row r="607" spans="1:6" x14ac:dyDescent="0.2">
      <c r="A607" s="17">
        <v>44662</v>
      </c>
      <c r="B607" s="1">
        <v>1002</v>
      </c>
      <c r="C607" s="1" t="s">
        <v>157</v>
      </c>
      <c r="D607" s="17" t="str">
        <f t="shared" si="9"/>
        <v>จันทร์</v>
      </c>
      <c r="E607" s="20">
        <v>3727</v>
      </c>
      <c r="F607" s="20"/>
    </row>
    <row r="608" spans="1:6" x14ac:dyDescent="0.2">
      <c r="A608" s="17">
        <v>44662</v>
      </c>
      <c r="B608" s="1">
        <v>1003</v>
      </c>
      <c r="C608" s="1" t="s">
        <v>156</v>
      </c>
      <c r="D608" s="17" t="str">
        <f t="shared" si="9"/>
        <v>จันทร์</v>
      </c>
      <c r="E608" s="20">
        <v>46844</v>
      </c>
      <c r="F608" s="20"/>
    </row>
    <row r="609" spans="1:6" x14ac:dyDescent="0.2">
      <c r="A609" s="17">
        <v>44662</v>
      </c>
      <c r="B609" s="1">
        <v>1003</v>
      </c>
      <c r="C609" s="1" t="s">
        <v>157</v>
      </c>
      <c r="D609" s="17" t="str">
        <f t="shared" si="9"/>
        <v>จันทร์</v>
      </c>
      <c r="E609" s="20">
        <v>13009</v>
      </c>
      <c r="F609" s="20"/>
    </row>
    <row r="610" spans="1:6" x14ac:dyDescent="0.2">
      <c r="A610" s="17">
        <v>44663</v>
      </c>
      <c r="B610" s="1">
        <v>1001</v>
      </c>
      <c r="C610" s="1" t="s">
        <v>156</v>
      </c>
      <c r="D610" s="17" t="str">
        <f t="shared" si="9"/>
        <v>อังคาร</v>
      </c>
      <c r="E610" s="20">
        <v>2527</v>
      </c>
      <c r="F610" s="20"/>
    </row>
    <row r="611" spans="1:6" x14ac:dyDescent="0.2">
      <c r="A611" s="17">
        <v>44663</v>
      </c>
      <c r="B611" s="1">
        <v>1001</v>
      </c>
      <c r="C611" s="1" t="s">
        <v>157</v>
      </c>
      <c r="D611" s="17" t="str">
        <f t="shared" si="9"/>
        <v>อังคาร</v>
      </c>
      <c r="E611" s="20">
        <v>6824</v>
      </c>
      <c r="F611" s="20"/>
    </row>
    <row r="612" spans="1:6" x14ac:dyDescent="0.2">
      <c r="A612" s="17">
        <v>44663</v>
      </c>
      <c r="B612" s="1">
        <v>1002</v>
      </c>
      <c r="C612" s="1" t="s">
        <v>156</v>
      </c>
      <c r="D612" s="17" t="str">
        <f t="shared" si="9"/>
        <v>อังคาร</v>
      </c>
      <c r="E612" s="20">
        <v>3743</v>
      </c>
      <c r="F612" s="20"/>
    </row>
    <row r="613" spans="1:6" x14ac:dyDescent="0.2">
      <c r="A613" s="17">
        <v>44663</v>
      </c>
      <c r="B613" s="1">
        <v>1002</v>
      </c>
      <c r="C613" s="1" t="s">
        <v>157</v>
      </c>
      <c r="D613" s="17" t="str">
        <f t="shared" si="9"/>
        <v>อังคาร</v>
      </c>
      <c r="E613" s="20">
        <v>2538</v>
      </c>
      <c r="F613" s="20"/>
    </row>
    <row r="614" spans="1:6" x14ac:dyDescent="0.2">
      <c r="A614" s="17">
        <v>44663</v>
      </c>
      <c r="B614" s="1">
        <v>1003</v>
      </c>
      <c r="C614" s="1" t="s">
        <v>156</v>
      </c>
      <c r="D614" s="17" t="str">
        <f t="shared" si="9"/>
        <v>อังคาร</v>
      </c>
      <c r="E614" s="20">
        <v>8749</v>
      </c>
      <c r="F614" s="20"/>
    </row>
    <row r="615" spans="1:6" x14ac:dyDescent="0.2">
      <c r="A615" s="17">
        <v>44663</v>
      </c>
      <c r="B615" s="1">
        <v>1003</v>
      </c>
      <c r="C615" s="1" t="s">
        <v>157</v>
      </c>
      <c r="D615" s="17" t="str">
        <f t="shared" si="9"/>
        <v>อังคาร</v>
      </c>
      <c r="E615" s="20">
        <v>16158</v>
      </c>
      <c r="F615" s="20"/>
    </row>
    <row r="616" spans="1:6" x14ac:dyDescent="0.2">
      <c r="A616" s="17">
        <v>44664</v>
      </c>
      <c r="B616" s="1">
        <v>1001</v>
      </c>
      <c r="C616" s="1" t="s">
        <v>156</v>
      </c>
      <c r="D616" s="17" t="str">
        <f t="shared" si="9"/>
        <v>พุธ</v>
      </c>
      <c r="E616" s="20">
        <v>778</v>
      </c>
      <c r="F616" s="20"/>
    </row>
    <row r="617" spans="1:6" x14ac:dyDescent="0.2">
      <c r="A617" s="17">
        <v>44664</v>
      </c>
      <c r="B617" s="1">
        <v>1001</v>
      </c>
      <c r="C617" s="1" t="s">
        <v>157</v>
      </c>
      <c r="D617" s="17" t="str">
        <f t="shared" si="9"/>
        <v>พุธ</v>
      </c>
      <c r="E617" s="20">
        <v>3242</v>
      </c>
      <c r="F617" s="20"/>
    </row>
    <row r="618" spans="1:6" x14ac:dyDescent="0.2">
      <c r="A618" s="17">
        <v>44664</v>
      </c>
      <c r="B618" s="1">
        <v>1002</v>
      </c>
      <c r="C618" s="1" t="s">
        <v>156</v>
      </c>
      <c r="D618" s="17" t="str">
        <f t="shared" si="9"/>
        <v>พุธ</v>
      </c>
      <c r="E618" s="20">
        <v>12792</v>
      </c>
      <c r="F618" s="20"/>
    </row>
    <row r="619" spans="1:6" x14ac:dyDescent="0.2">
      <c r="A619" s="17">
        <v>44664</v>
      </c>
      <c r="B619" s="1">
        <v>1002</v>
      </c>
      <c r="C619" s="1" t="s">
        <v>157</v>
      </c>
      <c r="D619" s="17" t="str">
        <f t="shared" si="9"/>
        <v>พุธ</v>
      </c>
      <c r="E619" s="20">
        <v>221</v>
      </c>
      <c r="F619" s="20"/>
    </row>
    <row r="620" spans="1:6" x14ac:dyDescent="0.2">
      <c r="A620" s="17">
        <v>44664</v>
      </c>
      <c r="B620" s="1">
        <v>1003</v>
      </c>
      <c r="C620" s="1" t="s">
        <v>156</v>
      </c>
      <c r="D620" s="17" t="str">
        <f t="shared" si="9"/>
        <v>พุธ</v>
      </c>
      <c r="E620" s="20">
        <v>65010</v>
      </c>
      <c r="F620" s="20"/>
    </row>
    <row r="621" spans="1:6" x14ac:dyDescent="0.2">
      <c r="A621" s="17">
        <v>44664</v>
      </c>
      <c r="B621" s="1">
        <v>1003</v>
      </c>
      <c r="C621" s="1" t="s">
        <v>157</v>
      </c>
      <c r="D621" s="17" t="str">
        <f t="shared" si="9"/>
        <v>พุธ</v>
      </c>
      <c r="E621" s="20">
        <v>8916</v>
      </c>
      <c r="F621" s="20"/>
    </row>
    <row r="622" spans="1:6" x14ac:dyDescent="0.2">
      <c r="A622" s="17">
        <v>44665</v>
      </c>
      <c r="B622" s="1">
        <v>1001</v>
      </c>
      <c r="C622" s="1" t="s">
        <v>156</v>
      </c>
      <c r="D622" s="17" t="str">
        <f t="shared" si="9"/>
        <v>พฤหัสบดี</v>
      </c>
      <c r="E622" s="20">
        <v>45207</v>
      </c>
      <c r="F622" s="20"/>
    </row>
    <row r="623" spans="1:6" x14ac:dyDescent="0.2">
      <c r="A623" s="17">
        <v>44665</v>
      </c>
      <c r="B623" s="1">
        <v>1001</v>
      </c>
      <c r="C623" s="1" t="s">
        <v>157</v>
      </c>
      <c r="D623" s="17" t="str">
        <f t="shared" si="9"/>
        <v>พฤหัสบดี</v>
      </c>
      <c r="E623" s="20">
        <v>17129</v>
      </c>
      <c r="F623" s="20"/>
    </row>
    <row r="624" spans="1:6" x14ac:dyDescent="0.2">
      <c r="A624" s="17">
        <v>44665</v>
      </c>
      <c r="B624" s="1">
        <v>1002</v>
      </c>
      <c r="C624" s="1" t="s">
        <v>156</v>
      </c>
      <c r="D624" s="17" t="str">
        <f t="shared" si="9"/>
        <v>พฤหัสบดี</v>
      </c>
      <c r="E624" s="20">
        <v>1619</v>
      </c>
      <c r="F624" s="20"/>
    </row>
    <row r="625" spans="1:6" x14ac:dyDescent="0.2">
      <c r="A625" s="17">
        <v>44665</v>
      </c>
      <c r="B625" s="1">
        <v>1002</v>
      </c>
      <c r="C625" s="1" t="s">
        <v>157</v>
      </c>
      <c r="D625" s="17" t="str">
        <f t="shared" si="9"/>
        <v>พฤหัสบดี</v>
      </c>
      <c r="E625" s="20">
        <v>386</v>
      </c>
      <c r="F625" s="20"/>
    </row>
    <row r="626" spans="1:6" x14ac:dyDescent="0.2">
      <c r="A626" s="17">
        <v>44665</v>
      </c>
      <c r="B626" s="1">
        <v>1003</v>
      </c>
      <c r="C626" s="1" t="s">
        <v>156</v>
      </c>
      <c r="D626" s="17" t="str">
        <f t="shared" si="9"/>
        <v>พฤหัสบดี</v>
      </c>
      <c r="E626" s="20">
        <v>9637</v>
      </c>
      <c r="F626" s="20"/>
    </row>
    <row r="627" spans="1:6" x14ac:dyDescent="0.2">
      <c r="A627" s="17">
        <v>44665</v>
      </c>
      <c r="B627" s="1">
        <v>1003</v>
      </c>
      <c r="C627" s="1" t="s">
        <v>157</v>
      </c>
      <c r="D627" s="17" t="str">
        <f t="shared" si="9"/>
        <v>พฤหัสบดี</v>
      </c>
      <c r="E627" s="20">
        <v>18461</v>
      </c>
      <c r="F627" s="20"/>
    </row>
    <row r="628" spans="1:6" x14ac:dyDescent="0.2">
      <c r="A628" s="17">
        <v>44666</v>
      </c>
      <c r="B628" s="1">
        <v>1001</v>
      </c>
      <c r="C628" s="1" t="s">
        <v>156</v>
      </c>
      <c r="D628" s="17" t="str">
        <f t="shared" si="9"/>
        <v>ศุกร์</v>
      </c>
      <c r="E628" s="20">
        <v>10494</v>
      </c>
      <c r="F628" s="20"/>
    </row>
    <row r="629" spans="1:6" x14ac:dyDescent="0.2">
      <c r="A629" s="17">
        <v>44666</v>
      </c>
      <c r="B629" s="1">
        <v>1001</v>
      </c>
      <c r="C629" s="1" t="s">
        <v>157</v>
      </c>
      <c r="D629" s="17" t="str">
        <f t="shared" si="9"/>
        <v>ศุกร์</v>
      </c>
      <c r="E629" s="20">
        <v>15097</v>
      </c>
      <c r="F629" s="20"/>
    </row>
    <row r="630" spans="1:6" x14ac:dyDescent="0.2">
      <c r="A630" s="17">
        <v>44666</v>
      </c>
      <c r="B630" s="1">
        <v>1002</v>
      </c>
      <c r="C630" s="1" t="s">
        <v>156</v>
      </c>
      <c r="D630" s="17" t="str">
        <f t="shared" si="9"/>
        <v>ศุกร์</v>
      </c>
      <c r="E630" s="20">
        <v>5166</v>
      </c>
      <c r="F630" s="20"/>
    </row>
    <row r="631" spans="1:6" x14ac:dyDescent="0.2">
      <c r="A631" s="17">
        <v>44666</v>
      </c>
      <c r="B631" s="1">
        <v>1002</v>
      </c>
      <c r="C631" s="1" t="s">
        <v>157</v>
      </c>
      <c r="D631" s="17" t="str">
        <f t="shared" si="9"/>
        <v>ศุกร์</v>
      </c>
      <c r="E631" s="20">
        <v>14660</v>
      </c>
      <c r="F631" s="20"/>
    </row>
    <row r="632" spans="1:6" x14ac:dyDescent="0.2">
      <c r="A632" s="17">
        <v>44666</v>
      </c>
      <c r="B632" s="1">
        <v>1003</v>
      </c>
      <c r="C632" s="1" t="s">
        <v>156</v>
      </c>
      <c r="D632" s="17" t="str">
        <f t="shared" si="9"/>
        <v>ศุกร์</v>
      </c>
      <c r="E632" s="20">
        <v>31744</v>
      </c>
      <c r="F632" s="20"/>
    </row>
    <row r="633" spans="1:6" x14ac:dyDescent="0.2">
      <c r="A633" s="17">
        <v>44666</v>
      </c>
      <c r="B633" s="1">
        <v>1003</v>
      </c>
      <c r="C633" s="1" t="s">
        <v>157</v>
      </c>
      <c r="D633" s="17" t="str">
        <f t="shared" si="9"/>
        <v>ศุกร์</v>
      </c>
      <c r="E633" s="20">
        <v>1772</v>
      </c>
      <c r="F633" s="20"/>
    </row>
    <row r="634" spans="1:6" x14ac:dyDescent="0.2">
      <c r="A634" s="17">
        <v>44667</v>
      </c>
      <c r="B634" s="1">
        <v>1001</v>
      </c>
      <c r="C634" s="1" t="s">
        <v>156</v>
      </c>
      <c r="D634" s="17" t="str">
        <f t="shared" si="9"/>
        <v>เสาร์</v>
      </c>
      <c r="E634" s="20">
        <v>89591</v>
      </c>
      <c r="F634" s="20"/>
    </row>
    <row r="635" spans="1:6" x14ac:dyDescent="0.2">
      <c r="A635" s="17">
        <v>44667</v>
      </c>
      <c r="B635" s="1">
        <v>1001</v>
      </c>
      <c r="C635" s="1" t="s">
        <v>157</v>
      </c>
      <c r="D635" s="17" t="str">
        <f t="shared" si="9"/>
        <v>เสาร์</v>
      </c>
      <c r="E635" s="20">
        <v>5010</v>
      </c>
      <c r="F635" s="20"/>
    </row>
    <row r="636" spans="1:6" x14ac:dyDescent="0.2">
      <c r="A636" s="17">
        <v>44667</v>
      </c>
      <c r="B636" s="1">
        <v>1002</v>
      </c>
      <c r="C636" s="1" t="s">
        <v>156</v>
      </c>
      <c r="D636" s="17" t="str">
        <f t="shared" si="9"/>
        <v>เสาร์</v>
      </c>
      <c r="E636" s="20">
        <v>24839</v>
      </c>
      <c r="F636" s="20"/>
    </row>
    <row r="637" spans="1:6" x14ac:dyDescent="0.2">
      <c r="A637" s="17">
        <v>44667</v>
      </c>
      <c r="B637" s="1">
        <v>1002</v>
      </c>
      <c r="C637" s="1" t="s">
        <v>157</v>
      </c>
      <c r="D637" s="17" t="str">
        <f t="shared" si="9"/>
        <v>เสาร์</v>
      </c>
      <c r="E637" s="20">
        <v>11174</v>
      </c>
      <c r="F637" s="20"/>
    </row>
    <row r="638" spans="1:6" x14ac:dyDescent="0.2">
      <c r="A638" s="17">
        <v>44667</v>
      </c>
      <c r="B638" s="1">
        <v>1003</v>
      </c>
      <c r="C638" s="1" t="s">
        <v>156</v>
      </c>
      <c r="D638" s="17" t="str">
        <f t="shared" si="9"/>
        <v>เสาร์</v>
      </c>
      <c r="E638" s="20">
        <v>90190</v>
      </c>
      <c r="F638" s="20"/>
    </row>
    <row r="639" spans="1:6" x14ac:dyDescent="0.2">
      <c r="A639" s="17">
        <v>44667</v>
      </c>
      <c r="B639" s="1">
        <v>1003</v>
      </c>
      <c r="C639" s="1" t="s">
        <v>157</v>
      </c>
      <c r="D639" s="17" t="str">
        <f t="shared" si="9"/>
        <v>เสาร์</v>
      </c>
      <c r="E639" s="20">
        <v>77217</v>
      </c>
      <c r="F639" s="20"/>
    </row>
    <row r="640" spans="1:6" x14ac:dyDescent="0.2">
      <c r="A640" s="17">
        <v>44668</v>
      </c>
      <c r="B640" s="1">
        <v>1001</v>
      </c>
      <c r="C640" s="1" t="s">
        <v>156</v>
      </c>
      <c r="D640" s="17" t="str">
        <f t="shared" si="9"/>
        <v>อาทิตย์</v>
      </c>
      <c r="E640" s="20">
        <v>58339</v>
      </c>
      <c r="F640" s="20"/>
    </row>
    <row r="641" spans="1:6" x14ac:dyDescent="0.2">
      <c r="A641" s="17">
        <v>44668</v>
      </c>
      <c r="B641" s="1">
        <v>1001</v>
      </c>
      <c r="C641" s="1" t="s">
        <v>157</v>
      </c>
      <c r="D641" s="17" t="str">
        <f t="shared" si="9"/>
        <v>อาทิตย์</v>
      </c>
      <c r="E641" s="20">
        <v>115253</v>
      </c>
      <c r="F641" s="20"/>
    </row>
    <row r="642" spans="1:6" x14ac:dyDescent="0.2">
      <c r="A642" s="17">
        <v>44668</v>
      </c>
      <c r="B642" s="1">
        <v>1002</v>
      </c>
      <c r="C642" s="1" t="s">
        <v>156</v>
      </c>
      <c r="D642" s="17" t="str">
        <f t="shared" si="9"/>
        <v>อาทิตย์</v>
      </c>
      <c r="E642" s="20">
        <v>35791</v>
      </c>
      <c r="F642" s="20"/>
    </row>
    <row r="643" spans="1:6" x14ac:dyDescent="0.2">
      <c r="A643" s="17">
        <v>44668</v>
      </c>
      <c r="B643" s="1">
        <v>1002</v>
      </c>
      <c r="C643" s="1" t="s">
        <v>157</v>
      </c>
      <c r="D643" s="17" t="str">
        <f t="shared" si="9"/>
        <v>อาทิตย์</v>
      </c>
      <c r="E643" s="20">
        <v>4417</v>
      </c>
      <c r="F643" s="20"/>
    </row>
    <row r="644" spans="1:6" x14ac:dyDescent="0.2">
      <c r="A644" s="17">
        <v>44668</v>
      </c>
      <c r="B644" s="1">
        <v>1003</v>
      </c>
      <c r="C644" s="1" t="s">
        <v>156</v>
      </c>
      <c r="D644" s="17" t="str">
        <f t="shared" ref="D644:D707" si="10">TEXT(A644,"aaaa")</f>
        <v>อาทิตย์</v>
      </c>
      <c r="E644" s="20">
        <v>17390</v>
      </c>
      <c r="F644" s="20"/>
    </row>
    <row r="645" spans="1:6" x14ac:dyDescent="0.2">
      <c r="A645" s="17">
        <v>44668</v>
      </c>
      <c r="B645" s="1">
        <v>1003</v>
      </c>
      <c r="C645" s="1" t="s">
        <v>157</v>
      </c>
      <c r="D645" s="17" t="str">
        <f t="shared" si="10"/>
        <v>อาทิตย์</v>
      </c>
      <c r="E645" s="20">
        <v>151603</v>
      </c>
      <c r="F645" s="20"/>
    </row>
    <row r="646" spans="1:6" x14ac:dyDescent="0.2">
      <c r="A646" s="17">
        <v>44669</v>
      </c>
      <c r="B646" s="1">
        <v>1001</v>
      </c>
      <c r="C646" s="1" t="s">
        <v>156</v>
      </c>
      <c r="D646" s="17" t="str">
        <f t="shared" si="10"/>
        <v>จันทร์</v>
      </c>
      <c r="E646" s="20">
        <v>48647</v>
      </c>
      <c r="F646" s="20"/>
    </row>
    <row r="647" spans="1:6" x14ac:dyDescent="0.2">
      <c r="A647" s="17">
        <v>44669</v>
      </c>
      <c r="B647" s="1">
        <v>1001</v>
      </c>
      <c r="C647" s="1" t="s">
        <v>157</v>
      </c>
      <c r="D647" s="17" t="str">
        <f t="shared" si="10"/>
        <v>จันทร์</v>
      </c>
      <c r="E647" s="20">
        <v>6282</v>
      </c>
      <c r="F647" s="20"/>
    </row>
    <row r="648" spans="1:6" x14ac:dyDescent="0.2">
      <c r="A648" s="17">
        <v>44669</v>
      </c>
      <c r="B648" s="1">
        <v>1002</v>
      </c>
      <c r="C648" s="1" t="s">
        <v>156</v>
      </c>
      <c r="D648" s="17" t="str">
        <f t="shared" si="10"/>
        <v>จันทร์</v>
      </c>
      <c r="E648" s="20">
        <v>931</v>
      </c>
      <c r="F648" s="20"/>
    </row>
    <row r="649" spans="1:6" x14ac:dyDescent="0.2">
      <c r="A649" s="17">
        <v>44669</v>
      </c>
      <c r="B649" s="1">
        <v>1002</v>
      </c>
      <c r="C649" s="1" t="s">
        <v>157</v>
      </c>
      <c r="D649" s="17" t="str">
        <f t="shared" si="10"/>
        <v>จันทร์</v>
      </c>
      <c r="E649" s="20">
        <v>38003</v>
      </c>
      <c r="F649" s="20"/>
    </row>
    <row r="650" spans="1:6" x14ac:dyDescent="0.2">
      <c r="A650" s="17">
        <v>44669</v>
      </c>
      <c r="B650" s="1">
        <v>1003</v>
      </c>
      <c r="C650" s="1" t="s">
        <v>156</v>
      </c>
      <c r="D650" s="17" t="str">
        <f t="shared" si="10"/>
        <v>จันทร์</v>
      </c>
      <c r="E650" s="20">
        <v>11674</v>
      </c>
      <c r="F650" s="20"/>
    </row>
    <row r="651" spans="1:6" x14ac:dyDescent="0.2">
      <c r="A651" s="17">
        <v>44669</v>
      </c>
      <c r="B651" s="1">
        <v>1003</v>
      </c>
      <c r="C651" s="1" t="s">
        <v>157</v>
      </c>
      <c r="D651" s="17" t="str">
        <f t="shared" si="10"/>
        <v>จันทร์</v>
      </c>
      <c r="E651" s="20">
        <v>20880</v>
      </c>
      <c r="F651" s="20"/>
    </row>
    <row r="652" spans="1:6" x14ac:dyDescent="0.2">
      <c r="A652" s="17">
        <v>44670</v>
      </c>
      <c r="B652" s="1">
        <v>1001</v>
      </c>
      <c r="C652" s="1" t="s">
        <v>156</v>
      </c>
      <c r="D652" s="17" t="str">
        <f t="shared" si="10"/>
        <v>อังคาร</v>
      </c>
      <c r="E652" s="20">
        <v>120450</v>
      </c>
      <c r="F652" s="20"/>
    </row>
    <row r="653" spans="1:6" x14ac:dyDescent="0.2">
      <c r="A653" s="17">
        <v>44670</v>
      </c>
      <c r="B653" s="1">
        <v>1001</v>
      </c>
      <c r="C653" s="1" t="s">
        <v>157</v>
      </c>
      <c r="D653" s="17" t="str">
        <f t="shared" si="10"/>
        <v>อังคาร</v>
      </c>
      <c r="E653" s="20">
        <v>31606</v>
      </c>
      <c r="F653" s="20"/>
    </row>
    <row r="654" spans="1:6" x14ac:dyDescent="0.2">
      <c r="A654" s="17">
        <v>44670</v>
      </c>
      <c r="B654" s="1">
        <v>1002</v>
      </c>
      <c r="C654" s="1" t="s">
        <v>156</v>
      </c>
      <c r="D654" s="17" t="str">
        <f t="shared" si="10"/>
        <v>อังคาร</v>
      </c>
      <c r="E654" s="20">
        <v>7615</v>
      </c>
      <c r="F654" s="20"/>
    </row>
    <row r="655" spans="1:6" x14ac:dyDescent="0.2">
      <c r="A655" s="17">
        <v>44670</v>
      </c>
      <c r="B655" s="1">
        <v>1002</v>
      </c>
      <c r="C655" s="1" t="s">
        <v>157</v>
      </c>
      <c r="D655" s="17" t="str">
        <f t="shared" si="10"/>
        <v>อังคาร</v>
      </c>
      <c r="E655" s="20">
        <v>1820</v>
      </c>
      <c r="F655" s="20"/>
    </row>
    <row r="656" spans="1:6" x14ac:dyDescent="0.2">
      <c r="A656" s="17">
        <v>44670</v>
      </c>
      <c r="B656" s="1">
        <v>1003</v>
      </c>
      <c r="C656" s="1" t="s">
        <v>156</v>
      </c>
      <c r="D656" s="17" t="str">
        <f t="shared" si="10"/>
        <v>อังคาร</v>
      </c>
      <c r="E656" s="20">
        <v>9624</v>
      </c>
      <c r="F656" s="20"/>
    </row>
    <row r="657" spans="1:6" x14ac:dyDescent="0.2">
      <c r="A657" s="17">
        <v>44670</v>
      </c>
      <c r="B657" s="1">
        <v>1003</v>
      </c>
      <c r="C657" s="1" t="s">
        <v>157</v>
      </c>
      <c r="D657" s="17" t="str">
        <f t="shared" si="10"/>
        <v>อังคาร</v>
      </c>
      <c r="E657" s="20">
        <v>71011</v>
      </c>
      <c r="F657" s="20"/>
    </row>
    <row r="658" spans="1:6" x14ac:dyDescent="0.2">
      <c r="A658" s="17">
        <v>44671</v>
      </c>
      <c r="B658" s="1">
        <v>1001</v>
      </c>
      <c r="C658" s="1" t="s">
        <v>156</v>
      </c>
      <c r="D658" s="17" t="str">
        <f t="shared" si="10"/>
        <v>พุธ</v>
      </c>
      <c r="E658" s="20">
        <v>127912</v>
      </c>
      <c r="F658" s="20"/>
    </row>
    <row r="659" spans="1:6" x14ac:dyDescent="0.2">
      <c r="A659" s="17">
        <v>44671</v>
      </c>
      <c r="B659" s="1">
        <v>1001</v>
      </c>
      <c r="C659" s="1" t="s">
        <v>157</v>
      </c>
      <c r="D659" s="17" t="str">
        <f t="shared" si="10"/>
        <v>พุธ</v>
      </c>
      <c r="E659" s="20">
        <v>7857</v>
      </c>
      <c r="F659" s="20"/>
    </row>
    <row r="660" spans="1:6" x14ac:dyDescent="0.2">
      <c r="A660" s="17">
        <v>44671</v>
      </c>
      <c r="B660" s="1">
        <v>1002</v>
      </c>
      <c r="C660" s="1" t="s">
        <v>156</v>
      </c>
      <c r="D660" s="17" t="str">
        <f t="shared" si="10"/>
        <v>พุธ</v>
      </c>
      <c r="E660" s="20">
        <v>13127</v>
      </c>
      <c r="F660" s="20"/>
    </row>
    <row r="661" spans="1:6" x14ac:dyDescent="0.2">
      <c r="A661" s="17">
        <v>44671</v>
      </c>
      <c r="B661" s="1">
        <v>1002</v>
      </c>
      <c r="C661" s="1" t="s">
        <v>157</v>
      </c>
      <c r="D661" s="17" t="str">
        <f t="shared" si="10"/>
        <v>พุธ</v>
      </c>
      <c r="E661" s="20">
        <v>8976</v>
      </c>
      <c r="F661" s="20"/>
    </row>
    <row r="662" spans="1:6" x14ac:dyDescent="0.2">
      <c r="A662" s="17">
        <v>44671</v>
      </c>
      <c r="B662" s="1">
        <v>1003</v>
      </c>
      <c r="C662" s="1" t="s">
        <v>156</v>
      </c>
      <c r="D662" s="17" t="str">
        <f t="shared" si="10"/>
        <v>พุธ</v>
      </c>
      <c r="E662" s="20">
        <v>26755</v>
      </c>
      <c r="F662" s="20"/>
    </row>
    <row r="663" spans="1:6" x14ac:dyDescent="0.2">
      <c r="A663" s="17">
        <v>44671</v>
      </c>
      <c r="B663" s="1">
        <v>1003</v>
      </c>
      <c r="C663" s="1" t="s">
        <v>157</v>
      </c>
      <c r="D663" s="17" t="str">
        <f t="shared" si="10"/>
        <v>พุธ</v>
      </c>
      <c r="E663" s="20">
        <v>21024</v>
      </c>
      <c r="F663" s="20"/>
    </row>
    <row r="664" spans="1:6" x14ac:dyDescent="0.2">
      <c r="A664" s="17">
        <v>44672</v>
      </c>
      <c r="B664" s="1">
        <v>1001</v>
      </c>
      <c r="C664" s="1" t="s">
        <v>156</v>
      </c>
      <c r="D664" s="17" t="str">
        <f t="shared" si="10"/>
        <v>พฤหัสบดี</v>
      </c>
      <c r="E664" s="20">
        <v>6336</v>
      </c>
      <c r="F664" s="20"/>
    </row>
    <row r="665" spans="1:6" x14ac:dyDescent="0.2">
      <c r="A665" s="17">
        <v>44672</v>
      </c>
      <c r="B665" s="1">
        <v>1001</v>
      </c>
      <c r="C665" s="1" t="s">
        <v>157</v>
      </c>
      <c r="D665" s="17" t="str">
        <f t="shared" si="10"/>
        <v>พฤหัสบดี</v>
      </c>
      <c r="E665" s="20">
        <v>11440</v>
      </c>
      <c r="F665" s="20"/>
    </row>
    <row r="666" spans="1:6" x14ac:dyDescent="0.2">
      <c r="A666" s="17">
        <v>44672</v>
      </c>
      <c r="B666" s="1">
        <v>1002</v>
      </c>
      <c r="C666" s="1" t="s">
        <v>156</v>
      </c>
      <c r="D666" s="17" t="str">
        <f t="shared" si="10"/>
        <v>พฤหัสบดี</v>
      </c>
      <c r="E666" s="20">
        <v>72254</v>
      </c>
      <c r="F666" s="20"/>
    </row>
    <row r="667" spans="1:6" x14ac:dyDescent="0.2">
      <c r="A667" s="17">
        <v>44672</v>
      </c>
      <c r="B667" s="1">
        <v>1002</v>
      </c>
      <c r="C667" s="1" t="s">
        <v>157</v>
      </c>
      <c r="D667" s="17" t="str">
        <f t="shared" si="10"/>
        <v>พฤหัสบดี</v>
      </c>
      <c r="E667" s="20">
        <v>8976</v>
      </c>
      <c r="F667" s="20"/>
    </row>
    <row r="668" spans="1:6" x14ac:dyDescent="0.2">
      <c r="A668" s="17">
        <v>44672</v>
      </c>
      <c r="B668" s="1">
        <v>1003</v>
      </c>
      <c r="C668" s="1" t="s">
        <v>156</v>
      </c>
      <c r="D668" s="17" t="str">
        <f t="shared" si="10"/>
        <v>พฤหัสบดี</v>
      </c>
      <c r="E668" s="20">
        <v>140244</v>
      </c>
      <c r="F668" s="20"/>
    </row>
    <row r="669" spans="1:6" x14ac:dyDescent="0.2">
      <c r="A669" s="17">
        <v>44672</v>
      </c>
      <c r="B669" s="1">
        <v>1003</v>
      </c>
      <c r="C669" s="1" t="s">
        <v>157</v>
      </c>
      <c r="D669" s="17" t="str">
        <f t="shared" si="10"/>
        <v>พฤหัสบดี</v>
      </c>
      <c r="E669" s="20">
        <v>27755</v>
      </c>
      <c r="F669" s="20"/>
    </row>
    <row r="670" spans="1:6" x14ac:dyDescent="0.2">
      <c r="A670" s="17">
        <v>44673</v>
      </c>
      <c r="B670" s="1">
        <v>1001</v>
      </c>
      <c r="C670" s="1" t="s">
        <v>156</v>
      </c>
      <c r="D670" s="17" t="str">
        <f t="shared" si="10"/>
        <v>ศุกร์</v>
      </c>
      <c r="E670" s="20">
        <v>4144</v>
      </c>
      <c r="F670" s="20"/>
    </row>
    <row r="671" spans="1:6" x14ac:dyDescent="0.2">
      <c r="A671" s="17">
        <v>44673</v>
      </c>
      <c r="B671" s="1">
        <v>1001</v>
      </c>
      <c r="C671" s="1" t="s">
        <v>157</v>
      </c>
      <c r="D671" s="17" t="str">
        <f t="shared" si="10"/>
        <v>ศุกร์</v>
      </c>
      <c r="E671" s="20">
        <v>9998</v>
      </c>
      <c r="F671" s="20"/>
    </row>
    <row r="672" spans="1:6" x14ac:dyDescent="0.2">
      <c r="A672" s="17">
        <v>44673</v>
      </c>
      <c r="B672" s="1">
        <v>1002</v>
      </c>
      <c r="C672" s="1" t="s">
        <v>156</v>
      </c>
      <c r="D672" s="17" t="str">
        <f t="shared" si="10"/>
        <v>ศุกร์</v>
      </c>
      <c r="E672" s="20">
        <v>4954</v>
      </c>
      <c r="F672" s="20"/>
    </row>
    <row r="673" spans="1:6" x14ac:dyDescent="0.2">
      <c r="A673" s="17">
        <v>44673</v>
      </c>
      <c r="B673" s="1">
        <v>1002</v>
      </c>
      <c r="C673" s="1" t="s">
        <v>157</v>
      </c>
      <c r="D673" s="17" t="str">
        <f t="shared" si="10"/>
        <v>ศุกร์</v>
      </c>
      <c r="E673" s="20">
        <v>4584</v>
      </c>
      <c r="F673" s="20"/>
    </row>
    <row r="674" spans="1:6" x14ac:dyDescent="0.2">
      <c r="A674" s="17">
        <v>44673</v>
      </c>
      <c r="B674" s="1">
        <v>1003</v>
      </c>
      <c r="C674" s="1" t="s">
        <v>156</v>
      </c>
      <c r="D674" s="17" t="str">
        <f t="shared" si="10"/>
        <v>ศุกร์</v>
      </c>
      <c r="E674" s="20">
        <v>30243</v>
      </c>
      <c r="F674" s="20"/>
    </row>
    <row r="675" spans="1:6" x14ac:dyDescent="0.2">
      <c r="A675" s="17">
        <v>44673</v>
      </c>
      <c r="B675" s="1">
        <v>1003</v>
      </c>
      <c r="C675" s="1" t="s">
        <v>157</v>
      </c>
      <c r="D675" s="17" t="str">
        <f t="shared" si="10"/>
        <v>ศุกร์</v>
      </c>
      <c r="E675" s="20">
        <v>93620</v>
      </c>
      <c r="F675" s="20"/>
    </row>
    <row r="676" spans="1:6" x14ac:dyDescent="0.2">
      <c r="A676" s="17">
        <v>44674</v>
      </c>
      <c r="B676" s="1">
        <v>1001</v>
      </c>
      <c r="C676" s="1" t="s">
        <v>156</v>
      </c>
      <c r="D676" s="17" t="str">
        <f t="shared" si="10"/>
        <v>เสาร์</v>
      </c>
      <c r="E676" s="20">
        <v>16572</v>
      </c>
      <c r="F676" s="20"/>
    </row>
    <row r="677" spans="1:6" x14ac:dyDescent="0.2">
      <c r="A677" s="17">
        <v>44674</v>
      </c>
      <c r="B677" s="1">
        <v>1001</v>
      </c>
      <c r="C677" s="1" t="s">
        <v>157</v>
      </c>
      <c r="D677" s="17" t="str">
        <f t="shared" si="10"/>
        <v>เสาร์</v>
      </c>
      <c r="E677" s="20">
        <v>57263</v>
      </c>
      <c r="F677" s="20"/>
    </row>
    <row r="678" spans="1:6" x14ac:dyDescent="0.2">
      <c r="A678" s="17">
        <v>44674</v>
      </c>
      <c r="B678" s="1">
        <v>1002</v>
      </c>
      <c r="C678" s="1" t="s">
        <v>156</v>
      </c>
      <c r="D678" s="17" t="str">
        <f t="shared" si="10"/>
        <v>เสาร์</v>
      </c>
      <c r="E678" s="20">
        <v>72699</v>
      </c>
      <c r="F678" s="20"/>
    </row>
    <row r="679" spans="1:6" x14ac:dyDescent="0.2">
      <c r="A679" s="17">
        <v>44674</v>
      </c>
      <c r="B679" s="1">
        <v>1002</v>
      </c>
      <c r="C679" s="1" t="s">
        <v>157</v>
      </c>
      <c r="D679" s="17" t="str">
        <f t="shared" si="10"/>
        <v>เสาร์</v>
      </c>
      <c r="E679" s="20">
        <v>2188</v>
      </c>
      <c r="F679" s="20"/>
    </row>
    <row r="680" spans="1:6" x14ac:dyDescent="0.2">
      <c r="A680" s="17">
        <v>44674</v>
      </c>
      <c r="B680" s="1">
        <v>1003</v>
      </c>
      <c r="C680" s="1" t="s">
        <v>156</v>
      </c>
      <c r="D680" s="17" t="str">
        <f t="shared" si="10"/>
        <v>เสาร์</v>
      </c>
      <c r="E680" s="20">
        <v>294837</v>
      </c>
      <c r="F680" s="20"/>
    </row>
    <row r="681" spans="1:6" x14ac:dyDescent="0.2">
      <c r="A681" s="17">
        <v>44674</v>
      </c>
      <c r="B681" s="1">
        <v>1003</v>
      </c>
      <c r="C681" s="1" t="s">
        <v>157</v>
      </c>
      <c r="D681" s="17" t="str">
        <f t="shared" si="10"/>
        <v>เสาร์</v>
      </c>
      <c r="E681" s="20">
        <v>38212</v>
      </c>
      <c r="F681" s="20"/>
    </row>
    <row r="682" spans="1:6" x14ac:dyDescent="0.2">
      <c r="A682" s="17">
        <v>44675</v>
      </c>
      <c r="B682" s="1">
        <v>1001</v>
      </c>
      <c r="C682" s="1" t="s">
        <v>156</v>
      </c>
      <c r="D682" s="17" t="str">
        <f t="shared" si="10"/>
        <v>อาทิตย์</v>
      </c>
      <c r="E682" s="20">
        <v>68168</v>
      </c>
      <c r="F682" s="20"/>
    </row>
    <row r="683" spans="1:6" x14ac:dyDescent="0.2">
      <c r="A683" s="17">
        <v>44675</v>
      </c>
      <c r="B683" s="1">
        <v>1001</v>
      </c>
      <c r="C683" s="1" t="s">
        <v>157</v>
      </c>
      <c r="D683" s="17" t="str">
        <f t="shared" si="10"/>
        <v>อาทิตย์</v>
      </c>
      <c r="E683" s="20">
        <v>148277</v>
      </c>
      <c r="F683" s="20"/>
    </row>
    <row r="684" spans="1:6" x14ac:dyDescent="0.2">
      <c r="A684" s="17">
        <v>44675</v>
      </c>
      <c r="B684" s="1">
        <v>1002</v>
      </c>
      <c r="C684" s="1" t="s">
        <v>156</v>
      </c>
      <c r="D684" s="17" t="str">
        <f t="shared" si="10"/>
        <v>อาทิตย์</v>
      </c>
      <c r="E684" s="20">
        <v>35392</v>
      </c>
      <c r="F684" s="20"/>
    </row>
    <row r="685" spans="1:6" x14ac:dyDescent="0.2">
      <c r="A685" s="17">
        <v>44675</v>
      </c>
      <c r="B685" s="1">
        <v>1002</v>
      </c>
      <c r="C685" s="1" t="s">
        <v>157</v>
      </c>
      <c r="D685" s="17" t="str">
        <f t="shared" si="10"/>
        <v>อาทิตย์</v>
      </c>
      <c r="E685" s="20">
        <v>5867</v>
      </c>
      <c r="F685" s="20"/>
    </row>
    <row r="686" spans="1:6" x14ac:dyDescent="0.2">
      <c r="A686" s="17">
        <v>44675</v>
      </c>
      <c r="B686" s="1">
        <v>1003</v>
      </c>
      <c r="C686" s="1" t="s">
        <v>156</v>
      </c>
      <c r="D686" s="17" t="str">
        <f t="shared" si="10"/>
        <v>อาทิตย์</v>
      </c>
      <c r="E686" s="20">
        <v>94561</v>
      </c>
      <c r="F686" s="20"/>
    </row>
    <row r="687" spans="1:6" x14ac:dyDescent="0.2">
      <c r="A687" s="17">
        <v>44675</v>
      </c>
      <c r="B687" s="1">
        <v>1003</v>
      </c>
      <c r="C687" s="1" t="s">
        <v>157</v>
      </c>
      <c r="D687" s="17" t="str">
        <f t="shared" si="10"/>
        <v>อาทิตย์</v>
      </c>
      <c r="E687" s="20">
        <v>114278</v>
      </c>
      <c r="F687" s="20"/>
    </row>
    <row r="688" spans="1:6" x14ac:dyDescent="0.2">
      <c r="A688" s="17">
        <v>44676</v>
      </c>
      <c r="B688" s="1">
        <v>1001</v>
      </c>
      <c r="C688" s="1" t="s">
        <v>156</v>
      </c>
      <c r="D688" s="17" t="str">
        <f t="shared" si="10"/>
        <v>จันทร์</v>
      </c>
      <c r="E688" s="20">
        <v>96036</v>
      </c>
      <c r="F688" s="20"/>
    </row>
    <row r="689" spans="1:6" x14ac:dyDescent="0.2">
      <c r="A689" s="17">
        <v>44676</v>
      </c>
      <c r="B689" s="1">
        <v>1001</v>
      </c>
      <c r="C689" s="1" t="s">
        <v>157</v>
      </c>
      <c r="D689" s="17" t="str">
        <f t="shared" si="10"/>
        <v>จันทร์</v>
      </c>
      <c r="E689" s="20">
        <v>62787</v>
      </c>
      <c r="F689" s="20"/>
    </row>
    <row r="690" spans="1:6" x14ac:dyDescent="0.2">
      <c r="A690" s="17">
        <v>44676</v>
      </c>
      <c r="B690" s="1">
        <v>1002</v>
      </c>
      <c r="C690" s="1" t="s">
        <v>156</v>
      </c>
      <c r="D690" s="17" t="str">
        <f t="shared" si="10"/>
        <v>จันทร์</v>
      </c>
      <c r="E690" s="20">
        <v>33906</v>
      </c>
      <c r="F690" s="20"/>
    </row>
    <row r="691" spans="1:6" x14ac:dyDescent="0.2">
      <c r="A691" s="17">
        <v>44676</v>
      </c>
      <c r="B691" s="1">
        <v>1002</v>
      </c>
      <c r="C691" s="1" t="s">
        <v>157</v>
      </c>
      <c r="D691" s="17" t="str">
        <f t="shared" si="10"/>
        <v>จันทร์</v>
      </c>
      <c r="E691" s="20">
        <v>3289</v>
      </c>
      <c r="F691" s="20"/>
    </row>
    <row r="692" spans="1:6" x14ac:dyDescent="0.2">
      <c r="A692" s="17">
        <v>44676</v>
      </c>
      <c r="B692" s="1">
        <v>1003</v>
      </c>
      <c r="C692" s="1" t="s">
        <v>156</v>
      </c>
      <c r="D692" s="17" t="str">
        <f t="shared" si="10"/>
        <v>จันทร์</v>
      </c>
      <c r="E692" s="20">
        <v>17763</v>
      </c>
      <c r="F692" s="20"/>
    </row>
    <row r="693" spans="1:6" x14ac:dyDescent="0.2">
      <c r="A693" s="17">
        <v>44676</v>
      </c>
      <c r="B693" s="1">
        <v>1003</v>
      </c>
      <c r="C693" s="1" t="s">
        <v>157</v>
      </c>
      <c r="D693" s="17" t="str">
        <f t="shared" si="10"/>
        <v>จันทร์</v>
      </c>
      <c r="E693" s="20">
        <v>8244</v>
      </c>
      <c r="F693" s="20"/>
    </row>
    <row r="694" spans="1:6" x14ac:dyDescent="0.2">
      <c r="A694" s="17">
        <v>44677</v>
      </c>
      <c r="B694" s="1">
        <v>1001</v>
      </c>
      <c r="C694" s="1" t="s">
        <v>156</v>
      </c>
      <c r="D694" s="17" t="str">
        <f t="shared" si="10"/>
        <v>อังคาร</v>
      </c>
      <c r="E694" s="20">
        <v>5066</v>
      </c>
      <c r="F694" s="20"/>
    </row>
    <row r="695" spans="1:6" x14ac:dyDescent="0.2">
      <c r="A695" s="17">
        <v>44677</v>
      </c>
      <c r="B695" s="1">
        <v>1001</v>
      </c>
      <c r="C695" s="1" t="s">
        <v>157</v>
      </c>
      <c r="D695" s="17" t="str">
        <f t="shared" si="10"/>
        <v>อังคาร</v>
      </c>
      <c r="E695" s="20">
        <v>11722</v>
      </c>
      <c r="F695" s="20"/>
    </row>
    <row r="696" spans="1:6" x14ac:dyDescent="0.2">
      <c r="A696" s="17">
        <v>44677</v>
      </c>
      <c r="B696" s="1">
        <v>1002</v>
      </c>
      <c r="C696" s="1" t="s">
        <v>156</v>
      </c>
      <c r="D696" s="17" t="str">
        <f t="shared" si="10"/>
        <v>อังคาร</v>
      </c>
      <c r="E696" s="20">
        <v>12012</v>
      </c>
      <c r="F696" s="20"/>
    </row>
    <row r="697" spans="1:6" x14ac:dyDescent="0.2">
      <c r="A697" s="17">
        <v>44677</v>
      </c>
      <c r="B697" s="1">
        <v>1002</v>
      </c>
      <c r="C697" s="1" t="s">
        <v>157</v>
      </c>
      <c r="D697" s="17" t="str">
        <f t="shared" si="10"/>
        <v>อังคาร</v>
      </c>
      <c r="E697" s="20">
        <v>13350</v>
      </c>
      <c r="F697" s="20"/>
    </row>
    <row r="698" spans="1:6" x14ac:dyDescent="0.2">
      <c r="A698" s="17">
        <v>44677</v>
      </c>
      <c r="B698" s="1">
        <v>1003</v>
      </c>
      <c r="C698" s="1" t="s">
        <v>156</v>
      </c>
      <c r="D698" s="17" t="str">
        <f t="shared" si="10"/>
        <v>อังคาร</v>
      </c>
      <c r="E698" s="20">
        <v>21236</v>
      </c>
      <c r="F698" s="20"/>
    </row>
    <row r="699" spans="1:6" x14ac:dyDescent="0.2">
      <c r="A699" s="17">
        <v>44677</v>
      </c>
      <c r="B699" s="1">
        <v>1003</v>
      </c>
      <c r="C699" s="1" t="s">
        <v>157</v>
      </c>
      <c r="D699" s="17" t="str">
        <f t="shared" si="10"/>
        <v>อังคาร</v>
      </c>
      <c r="E699" s="20">
        <v>2870</v>
      </c>
      <c r="F699" s="20"/>
    </row>
    <row r="700" spans="1:6" x14ac:dyDescent="0.2">
      <c r="A700" s="17">
        <v>44678</v>
      </c>
      <c r="B700" s="1">
        <v>1001</v>
      </c>
      <c r="C700" s="1" t="s">
        <v>156</v>
      </c>
      <c r="D700" s="17" t="str">
        <f t="shared" si="10"/>
        <v>พุธ</v>
      </c>
      <c r="E700" s="20">
        <v>9702</v>
      </c>
      <c r="F700" s="20"/>
    </row>
    <row r="701" spans="1:6" x14ac:dyDescent="0.2">
      <c r="A701" s="17">
        <v>44678</v>
      </c>
      <c r="B701" s="1">
        <v>1001</v>
      </c>
      <c r="C701" s="1" t="s">
        <v>157</v>
      </c>
      <c r="D701" s="17" t="str">
        <f t="shared" si="10"/>
        <v>พุธ</v>
      </c>
      <c r="E701" s="20">
        <v>23912</v>
      </c>
      <c r="F701" s="20"/>
    </row>
    <row r="702" spans="1:6" x14ac:dyDescent="0.2">
      <c r="A702" s="17">
        <v>44678</v>
      </c>
      <c r="B702" s="1">
        <v>1002</v>
      </c>
      <c r="C702" s="1" t="s">
        <v>156</v>
      </c>
      <c r="D702" s="17" t="str">
        <f t="shared" si="10"/>
        <v>พุธ</v>
      </c>
      <c r="E702" s="20">
        <v>3542</v>
      </c>
      <c r="F702" s="20"/>
    </row>
    <row r="703" spans="1:6" x14ac:dyDescent="0.2">
      <c r="A703" s="17">
        <v>44678</v>
      </c>
      <c r="B703" s="1">
        <v>1002</v>
      </c>
      <c r="C703" s="1" t="s">
        <v>157</v>
      </c>
      <c r="D703" s="17" t="str">
        <f t="shared" si="10"/>
        <v>พุธ</v>
      </c>
      <c r="E703" s="20">
        <v>32123</v>
      </c>
      <c r="F703" s="20"/>
    </row>
    <row r="704" spans="1:6" x14ac:dyDescent="0.2">
      <c r="A704" s="17">
        <v>44678</v>
      </c>
      <c r="B704" s="1">
        <v>1003</v>
      </c>
      <c r="C704" s="1" t="s">
        <v>156</v>
      </c>
      <c r="D704" s="17" t="str">
        <f t="shared" si="10"/>
        <v>พุธ</v>
      </c>
      <c r="E704" s="20">
        <v>81924</v>
      </c>
      <c r="F704" s="20"/>
    </row>
    <row r="705" spans="1:6" x14ac:dyDescent="0.2">
      <c r="A705" s="17">
        <v>44678</v>
      </c>
      <c r="B705" s="1">
        <v>1003</v>
      </c>
      <c r="C705" s="1" t="s">
        <v>157</v>
      </c>
      <c r="D705" s="17" t="str">
        <f t="shared" si="10"/>
        <v>พุธ</v>
      </c>
      <c r="E705" s="20">
        <v>64327</v>
      </c>
      <c r="F705" s="20"/>
    </row>
    <row r="706" spans="1:6" x14ac:dyDescent="0.2">
      <c r="A706" s="17">
        <v>44679</v>
      </c>
      <c r="B706" s="1">
        <v>1001</v>
      </c>
      <c r="C706" s="1" t="s">
        <v>156</v>
      </c>
      <c r="D706" s="17" t="str">
        <f t="shared" si="10"/>
        <v>พฤหัสบดี</v>
      </c>
      <c r="E706" s="20">
        <v>110809</v>
      </c>
      <c r="F706" s="20"/>
    </row>
    <row r="707" spans="1:6" x14ac:dyDescent="0.2">
      <c r="A707" s="17">
        <v>44679</v>
      </c>
      <c r="B707" s="1">
        <v>1001</v>
      </c>
      <c r="C707" s="1" t="s">
        <v>157</v>
      </c>
      <c r="D707" s="17" t="str">
        <f t="shared" si="10"/>
        <v>พฤหัสบดี</v>
      </c>
      <c r="E707" s="20">
        <v>20905</v>
      </c>
      <c r="F707" s="20"/>
    </row>
    <row r="708" spans="1:6" x14ac:dyDescent="0.2">
      <c r="A708" s="17">
        <v>44679</v>
      </c>
      <c r="B708" s="1">
        <v>1002</v>
      </c>
      <c r="C708" s="1" t="s">
        <v>156</v>
      </c>
      <c r="D708" s="17" t="str">
        <f t="shared" ref="D708:D771" si="11">TEXT(A708,"aaaa")</f>
        <v>พฤหัสบดี</v>
      </c>
      <c r="E708" s="20">
        <v>33467</v>
      </c>
      <c r="F708" s="20"/>
    </row>
    <row r="709" spans="1:6" x14ac:dyDescent="0.2">
      <c r="A709" s="17">
        <v>44679</v>
      </c>
      <c r="B709" s="1">
        <v>1002</v>
      </c>
      <c r="C709" s="1" t="s">
        <v>157</v>
      </c>
      <c r="D709" s="17" t="str">
        <f t="shared" si="11"/>
        <v>พฤหัสบดี</v>
      </c>
      <c r="E709" s="20">
        <v>6548</v>
      </c>
      <c r="F709" s="20"/>
    </row>
    <row r="710" spans="1:6" x14ac:dyDescent="0.2">
      <c r="A710" s="17">
        <v>44679</v>
      </c>
      <c r="B710" s="1">
        <v>1003</v>
      </c>
      <c r="C710" s="1" t="s">
        <v>156</v>
      </c>
      <c r="D710" s="17" t="str">
        <f t="shared" si="11"/>
        <v>พฤหัสบดี</v>
      </c>
      <c r="E710" s="20">
        <v>4649</v>
      </c>
      <c r="F710" s="20"/>
    </row>
    <row r="711" spans="1:6" x14ac:dyDescent="0.2">
      <c r="A711" s="17">
        <v>44679</v>
      </c>
      <c r="B711" s="1">
        <v>1003</v>
      </c>
      <c r="C711" s="1" t="s">
        <v>157</v>
      </c>
      <c r="D711" s="17" t="str">
        <f t="shared" si="11"/>
        <v>พฤหัสบดี</v>
      </c>
      <c r="E711" s="20">
        <v>12069</v>
      </c>
      <c r="F711" s="20"/>
    </row>
    <row r="712" spans="1:6" x14ac:dyDescent="0.2">
      <c r="A712" s="17">
        <v>44680</v>
      </c>
      <c r="B712" s="1">
        <v>1001</v>
      </c>
      <c r="C712" s="1" t="s">
        <v>156</v>
      </c>
      <c r="D712" s="17" t="str">
        <f t="shared" si="11"/>
        <v>ศุกร์</v>
      </c>
      <c r="E712" s="20">
        <v>62307</v>
      </c>
      <c r="F712" s="20"/>
    </row>
    <row r="713" spans="1:6" x14ac:dyDescent="0.2">
      <c r="A713" s="17">
        <v>44680</v>
      </c>
      <c r="B713" s="1">
        <v>1001</v>
      </c>
      <c r="C713" s="1" t="s">
        <v>157</v>
      </c>
      <c r="D713" s="17" t="str">
        <f t="shared" si="11"/>
        <v>ศุกร์</v>
      </c>
      <c r="E713" s="20">
        <v>37708</v>
      </c>
      <c r="F713" s="20"/>
    </row>
    <row r="714" spans="1:6" x14ac:dyDescent="0.2">
      <c r="A714" s="17">
        <v>44680</v>
      </c>
      <c r="B714" s="1">
        <v>1002</v>
      </c>
      <c r="C714" s="1" t="s">
        <v>156</v>
      </c>
      <c r="D714" s="17" t="str">
        <f t="shared" si="11"/>
        <v>ศุกร์</v>
      </c>
      <c r="E714" s="20">
        <v>28893</v>
      </c>
      <c r="F714" s="20"/>
    </row>
    <row r="715" spans="1:6" x14ac:dyDescent="0.2">
      <c r="A715" s="17">
        <v>44680</v>
      </c>
      <c r="B715" s="1">
        <v>1002</v>
      </c>
      <c r="C715" s="1" t="s">
        <v>157</v>
      </c>
      <c r="D715" s="17" t="str">
        <f t="shared" si="11"/>
        <v>ศุกร์</v>
      </c>
      <c r="E715" s="20">
        <v>1261</v>
      </c>
      <c r="F715" s="20"/>
    </row>
    <row r="716" spans="1:6" x14ac:dyDescent="0.2">
      <c r="A716" s="17">
        <v>44680</v>
      </c>
      <c r="B716" s="1">
        <v>1003</v>
      </c>
      <c r="C716" s="1" t="s">
        <v>156</v>
      </c>
      <c r="D716" s="17" t="str">
        <f t="shared" si="11"/>
        <v>ศุกร์</v>
      </c>
      <c r="E716" s="20">
        <v>24828</v>
      </c>
      <c r="F716" s="20"/>
    </row>
    <row r="717" spans="1:6" x14ac:dyDescent="0.2">
      <c r="A717" s="17">
        <v>44680</v>
      </c>
      <c r="B717" s="1">
        <v>1003</v>
      </c>
      <c r="C717" s="1" t="s">
        <v>157</v>
      </c>
      <c r="D717" s="17" t="str">
        <f t="shared" si="11"/>
        <v>ศุกร์</v>
      </c>
      <c r="E717" s="20">
        <v>7006</v>
      </c>
      <c r="F717" s="20"/>
    </row>
    <row r="718" spans="1:6" x14ac:dyDescent="0.2">
      <c r="A718" s="17">
        <v>44681</v>
      </c>
      <c r="B718" s="1">
        <v>1001</v>
      </c>
      <c r="C718" s="1" t="s">
        <v>156</v>
      </c>
      <c r="D718" s="17" t="str">
        <f t="shared" si="11"/>
        <v>เสาร์</v>
      </c>
      <c r="E718" s="20">
        <v>191258</v>
      </c>
      <c r="F718" s="20"/>
    </row>
    <row r="719" spans="1:6" x14ac:dyDescent="0.2">
      <c r="A719" s="17">
        <v>44681</v>
      </c>
      <c r="B719" s="1">
        <v>1001</v>
      </c>
      <c r="C719" s="1" t="s">
        <v>157</v>
      </c>
      <c r="D719" s="17" t="str">
        <f t="shared" si="11"/>
        <v>เสาร์</v>
      </c>
      <c r="E719" s="20">
        <v>32955</v>
      </c>
      <c r="F719" s="20"/>
    </row>
    <row r="720" spans="1:6" x14ac:dyDescent="0.2">
      <c r="A720" s="17">
        <v>44681</v>
      </c>
      <c r="B720" s="1">
        <v>1002</v>
      </c>
      <c r="C720" s="1" t="s">
        <v>156</v>
      </c>
      <c r="D720" s="17" t="str">
        <f t="shared" si="11"/>
        <v>เสาร์</v>
      </c>
      <c r="E720" s="20">
        <v>64045</v>
      </c>
      <c r="F720" s="20"/>
    </row>
    <row r="721" spans="1:6" x14ac:dyDescent="0.2">
      <c r="A721" s="17">
        <v>44681</v>
      </c>
      <c r="B721" s="1">
        <v>1002</v>
      </c>
      <c r="C721" s="1" t="s">
        <v>157</v>
      </c>
      <c r="D721" s="17" t="str">
        <f t="shared" si="11"/>
        <v>เสาร์</v>
      </c>
      <c r="E721" s="20">
        <v>28545</v>
      </c>
      <c r="F721" s="20"/>
    </row>
    <row r="722" spans="1:6" x14ac:dyDescent="0.2">
      <c r="A722" s="17">
        <v>44681</v>
      </c>
      <c r="B722" s="1">
        <v>1003</v>
      </c>
      <c r="C722" s="1" t="s">
        <v>156</v>
      </c>
      <c r="D722" s="17" t="str">
        <f t="shared" si="11"/>
        <v>เสาร์</v>
      </c>
      <c r="E722" s="20">
        <v>161378</v>
      </c>
      <c r="F722" s="20"/>
    </row>
    <row r="723" spans="1:6" x14ac:dyDescent="0.2">
      <c r="A723" s="17">
        <v>44681</v>
      </c>
      <c r="B723" s="1">
        <v>1003</v>
      </c>
      <c r="C723" s="1" t="s">
        <v>157</v>
      </c>
      <c r="D723" s="17" t="str">
        <f t="shared" si="11"/>
        <v>เสาร์</v>
      </c>
      <c r="E723" s="20">
        <v>5179</v>
      </c>
      <c r="F723" s="20"/>
    </row>
    <row r="724" spans="1:6" x14ac:dyDescent="0.2">
      <c r="A724" s="17">
        <v>44682</v>
      </c>
      <c r="B724" s="1">
        <v>1001</v>
      </c>
      <c r="C724" s="1" t="s">
        <v>156</v>
      </c>
      <c r="D724" s="17" t="str">
        <f t="shared" si="11"/>
        <v>อาทิตย์</v>
      </c>
      <c r="E724" s="20">
        <v>12052</v>
      </c>
      <c r="F724" s="20"/>
    </row>
    <row r="725" spans="1:6" x14ac:dyDescent="0.2">
      <c r="A725" s="17">
        <v>44682</v>
      </c>
      <c r="B725" s="1">
        <v>1001</v>
      </c>
      <c r="C725" s="1" t="s">
        <v>157</v>
      </c>
      <c r="D725" s="17" t="str">
        <f t="shared" si="11"/>
        <v>อาทิตย์</v>
      </c>
      <c r="E725" s="20">
        <v>32018</v>
      </c>
      <c r="F725" s="20"/>
    </row>
    <row r="726" spans="1:6" x14ac:dyDescent="0.2">
      <c r="A726" s="17">
        <v>44682</v>
      </c>
      <c r="B726" s="1">
        <v>1002</v>
      </c>
      <c r="C726" s="1" t="s">
        <v>156</v>
      </c>
      <c r="D726" s="17" t="str">
        <f t="shared" si="11"/>
        <v>อาทิตย์</v>
      </c>
      <c r="E726" s="20">
        <v>31571</v>
      </c>
      <c r="F726" s="20"/>
    </row>
    <row r="727" spans="1:6" x14ac:dyDescent="0.2">
      <c r="A727" s="17">
        <v>44682</v>
      </c>
      <c r="B727" s="1">
        <v>1002</v>
      </c>
      <c r="C727" s="1" t="s">
        <v>157</v>
      </c>
      <c r="D727" s="17" t="str">
        <f t="shared" si="11"/>
        <v>อาทิตย์</v>
      </c>
      <c r="E727" s="20">
        <v>68537</v>
      </c>
      <c r="F727" s="20"/>
    </row>
    <row r="728" spans="1:6" x14ac:dyDescent="0.2">
      <c r="A728" s="17">
        <v>44682</v>
      </c>
      <c r="B728" s="1">
        <v>1003</v>
      </c>
      <c r="C728" s="1" t="s">
        <v>156</v>
      </c>
      <c r="D728" s="17" t="str">
        <f t="shared" si="11"/>
        <v>อาทิตย์</v>
      </c>
      <c r="E728" s="20">
        <v>366517</v>
      </c>
      <c r="F728" s="20"/>
    </row>
    <row r="729" spans="1:6" x14ac:dyDescent="0.2">
      <c r="A729" s="17">
        <v>44682</v>
      </c>
      <c r="B729" s="1">
        <v>1003</v>
      </c>
      <c r="C729" s="1" t="s">
        <v>157</v>
      </c>
      <c r="D729" s="17" t="str">
        <f t="shared" si="11"/>
        <v>อาทิตย์</v>
      </c>
      <c r="E729" s="20">
        <v>109414</v>
      </c>
      <c r="F729" s="20"/>
    </row>
    <row r="730" spans="1:6" x14ac:dyDescent="0.2">
      <c r="A730" s="17">
        <v>44683</v>
      </c>
      <c r="B730" s="1">
        <v>1001</v>
      </c>
      <c r="C730" s="1" t="s">
        <v>156</v>
      </c>
      <c r="D730" s="17" t="str">
        <f t="shared" si="11"/>
        <v>จันทร์</v>
      </c>
      <c r="E730" s="20">
        <v>2957</v>
      </c>
      <c r="F730" s="20"/>
    </row>
    <row r="731" spans="1:6" x14ac:dyDescent="0.2">
      <c r="A731" s="17">
        <v>44683</v>
      </c>
      <c r="B731" s="1">
        <v>1001</v>
      </c>
      <c r="C731" s="1" t="s">
        <v>157</v>
      </c>
      <c r="D731" s="17" t="str">
        <f t="shared" si="11"/>
        <v>จันทร์</v>
      </c>
      <c r="E731" s="20">
        <v>11066</v>
      </c>
      <c r="F731" s="20"/>
    </row>
    <row r="732" spans="1:6" x14ac:dyDescent="0.2">
      <c r="A732" s="17">
        <v>44683</v>
      </c>
      <c r="B732" s="1">
        <v>1002</v>
      </c>
      <c r="C732" s="1" t="s">
        <v>156</v>
      </c>
      <c r="D732" s="17" t="str">
        <f t="shared" si="11"/>
        <v>จันทร์</v>
      </c>
      <c r="E732" s="20">
        <v>10448</v>
      </c>
      <c r="F732" s="20"/>
    </row>
    <row r="733" spans="1:6" x14ac:dyDescent="0.2">
      <c r="A733" s="17">
        <v>44683</v>
      </c>
      <c r="B733" s="1">
        <v>1002</v>
      </c>
      <c r="C733" s="1" t="s">
        <v>157</v>
      </c>
      <c r="D733" s="17" t="str">
        <f t="shared" si="11"/>
        <v>จันทร์</v>
      </c>
      <c r="E733" s="20">
        <v>23320</v>
      </c>
      <c r="F733" s="20"/>
    </row>
    <row r="734" spans="1:6" x14ac:dyDescent="0.2">
      <c r="A734" s="17">
        <v>44683</v>
      </c>
      <c r="B734" s="1">
        <v>1003</v>
      </c>
      <c r="C734" s="1" t="s">
        <v>156</v>
      </c>
      <c r="D734" s="17" t="str">
        <f t="shared" si="11"/>
        <v>จันทร์</v>
      </c>
      <c r="E734" s="20">
        <v>39830</v>
      </c>
      <c r="F734" s="20"/>
    </row>
    <row r="735" spans="1:6" x14ac:dyDescent="0.2">
      <c r="A735" s="17">
        <v>44683</v>
      </c>
      <c r="B735" s="1">
        <v>1003</v>
      </c>
      <c r="C735" s="1" t="s">
        <v>157</v>
      </c>
      <c r="D735" s="17" t="str">
        <f t="shared" si="11"/>
        <v>จันทร์</v>
      </c>
      <c r="E735" s="20">
        <v>44408</v>
      </c>
      <c r="F735" s="20"/>
    </row>
    <row r="736" spans="1:6" x14ac:dyDescent="0.2">
      <c r="A736" s="17">
        <v>44684</v>
      </c>
      <c r="B736" s="1">
        <v>1001</v>
      </c>
      <c r="C736" s="1" t="s">
        <v>156</v>
      </c>
      <c r="D736" s="17" t="str">
        <f t="shared" si="11"/>
        <v>อังคาร</v>
      </c>
      <c r="E736" s="20">
        <v>4202</v>
      </c>
      <c r="F736" s="20"/>
    </row>
    <row r="737" spans="1:6" x14ac:dyDescent="0.2">
      <c r="A737" s="17">
        <v>44684</v>
      </c>
      <c r="B737" s="1">
        <v>1001</v>
      </c>
      <c r="C737" s="1" t="s">
        <v>157</v>
      </c>
      <c r="D737" s="17" t="str">
        <f t="shared" si="11"/>
        <v>อังคาร</v>
      </c>
      <c r="E737" s="20">
        <v>6579</v>
      </c>
      <c r="F737" s="20"/>
    </row>
    <row r="738" spans="1:6" x14ac:dyDescent="0.2">
      <c r="A738" s="17">
        <v>44684</v>
      </c>
      <c r="B738" s="1">
        <v>1002</v>
      </c>
      <c r="C738" s="1" t="s">
        <v>156</v>
      </c>
      <c r="D738" s="17" t="str">
        <f t="shared" si="11"/>
        <v>อังคาร</v>
      </c>
      <c r="E738" s="20">
        <v>1031</v>
      </c>
      <c r="F738" s="20"/>
    </row>
    <row r="739" spans="1:6" x14ac:dyDescent="0.2">
      <c r="A739" s="17">
        <v>44684</v>
      </c>
      <c r="B739" s="1">
        <v>1002</v>
      </c>
      <c r="C739" s="1" t="s">
        <v>157</v>
      </c>
      <c r="D739" s="17" t="str">
        <f t="shared" si="11"/>
        <v>อังคาร</v>
      </c>
      <c r="E739" s="20">
        <v>3900</v>
      </c>
      <c r="F739" s="20"/>
    </row>
    <row r="740" spans="1:6" x14ac:dyDescent="0.2">
      <c r="A740" s="17">
        <v>44684</v>
      </c>
      <c r="B740" s="1">
        <v>1003</v>
      </c>
      <c r="C740" s="1" t="s">
        <v>156</v>
      </c>
      <c r="D740" s="17" t="str">
        <f t="shared" si="11"/>
        <v>อังคาร</v>
      </c>
      <c r="E740" s="20">
        <v>46907</v>
      </c>
      <c r="F740" s="20"/>
    </row>
    <row r="741" spans="1:6" x14ac:dyDescent="0.2">
      <c r="A741" s="17">
        <v>44684</v>
      </c>
      <c r="B741" s="1">
        <v>1003</v>
      </c>
      <c r="C741" s="1" t="s">
        <v>157</v>
      </c>
      <c r="D741" s="17" t="str">
        <f t="shared" si="11"/>
        <v>อังคาร</v>
      </c>
      <c r="E741" s="20">
        <v>5737</v>
      </c>
      <c r="F741" s="20"/>
    </row>
    <row r="742" spans="1:6" x14ac:dyDescent="0.2">
      <c r="A742" s="17">
        <v>44685</v>
      </c>
      <c r="B742" s="1">
        <v>1001</v>
      </c>
      <c r="C742" s="1" t="s">
        <v>156</v>
      </c>
      <c r="D742" s="17" t="str">
        <f t="shared" si="11"/>
        <v>พุธ</v>
      </c>
      <c r="E742" s="20">
        <v>10155</v>
      </c>
      <c r="F742" s="20"/>
    </row>
    <row r="743" spans="1:6" x14ac:dyDescent="0.2">
      <c r="A743" s="17">
        <v>44685</v>
      </c>
      <c r="B743" s="1">
        <v>1001</v>
      </c>
      <c r="C743" s="1" t="s">
        <v>157</v>
      </c>
      <c r="D743" s="17" t="str">
        <f t="shared" si="11"/>
        <v>พุธ</v>
      </c>
      <c r="E743" s="20">
        <v>1060</v>
      </c>
      <c r="F743" s="20"/>
    </row>
    <row r="744" spans="1:6" x14ac:dyDescent="0.2">
      <c r="A744" s="17">
        <v>44685</v>
      </c>
      <c r="B744" s="1">
        <v>1002</v>
      </c>
      <c r="C744" s="1" t="s">
        <v>156</v>
      </c>
      <c r="D744" s="17" t="str">
        <f t="shared" si="11"/>
        <v>พุธ</v>
      </c>
      <c r="E744" s="20">
        <v>5248</v>
      </c>
      <c r="F744" s="20"/>
    </row>
    <row r="745" spans="1:6" x14ac:dyDescent="0.2">
      <c r="A745" s="17">
        <v>44685</v>
      </c>
      <c r="B745" s="1">
        <v>1002</v>
      </c>
      <c r="C745" s="1" t="s">
        <v>157</v>
      </c>
      <c r="D745" s="17" t="str">
        <f t="shared" si="11"/>
        <v>พุธ</v>
      </c>
      <c r="E745" s="20">
        <v>31239</v>
      </c>
      <c r="F745" s="20"/>
    </row>
    <row r="746" spans="1:6" x14ac:dyDescent="0.2">
      <c r="A746" s="17">
        <v>44685</v>
      </c>
      <c r="B746" s="1">
        <v>1003</v>
      </c>
      <c r="C746" s="1" t="s">
        <v>156</v>
      </c>
      <c r="D746" s="17" t="str">
        <f t="shared" si="11"/>
        <v>พุธ</v>
      </c>
      <c r="E746" s="20">
        <v>53457</v>
      </c>
      <c r="F746" s="20"/>
    </row>
    <row r="747" spans="1:6" x14ac:dyDescent="0.2">
      <c r="A747" s="17">
        <v>44685</v>
      </c>
      <c r="B747" s="1">
        <v>1003</v>
      </c>
      <c r="C747" s="1" t="s">
        <v>157</v>
      </c>
      <c r="D747" s="17" t="str">
        <f t="shared" si="11"/>
        <v>พุธ</v>
      </c>
      <c r="E747" s="20">
        <v>50950</v>
      </c>
      <c r="F747" s="20"/>
    </row>
    <row r="748" spans="1:6" x14ac:dyDescent="0.2">
      <c r="A748" s="17">
        <v>44686</v>
      </c>
      <c r="B748" s="1">
        <v>1001</v>
      </c>
      <c r="C748" s="1" t="s">
        <v>156</v>
      </c>
      <c r="D748" s="17" t="str">
        <f t="shared" si="11"/>
        <v>พฤหัสบดี</v>
      </c>
      <c r="E748" s="20">
        <v>10699</v>
      </c>
      <c r="F748" s="20"/>
    </row>
    <row r="749" spans="1:6" x14ac:dyDescent="0.2">
      <c r="A749" s="17">
        <v>44686</v>
      </c>
      <c r="B749" s="1">
        <v>1001</v>
      </c>
      <c r="C749" s="1" t="s">
        <v>157</v>
      </c>
      <c r="D749" s="17" t="str">
        <f t="shared" si="11"/>
        <v>พฤหัสบดี</v>
      </c>
      <c r="E749" s="20">
        <v>2641</v>
      </c>
      <c r="F749" s="20"/>
    </row>
    <row r="750" spans="1:6" x14ac:dyDescent="0.2">
      <c r="A750" s="17">
        <v>44686</v>
      </c>
      <c r="B750" s="1">
        <v>1002</v>
      </c>
      <c r="C750" s="1" t="s">
        <v>156</v>
      </c>
      <c r="D750" s="17" t="str">
        <f t="shared" si="11"/>
        <v>พฤหัสบดี</v>
      </c>
      <c r="E750" s="20">
        <v>63865</v>
      </c>
      <c r="F750" s="20"/>
    </row>
    <row r="751" spans="1:6" x14ac:dyDescent="0.2">
      <c r="A751" s="17">
        <v>44686</v>
      </c>
      <c r="B751" s="1">
        <v>1002</v>
      </c>
      <c r="C751" s="1" t="s">
        <v>157</v>
      </c>
      <c r="D751" s="17" t="str">
        <f t="shared" si="11"/>
        <v>พฤหัสบดี</v>
      </c>
      <c r="E751" s="20">
        <v>2490</v>
      </c>
      <c r="F751" s="20"/>
    </row>
    <row r="752" spans="1:6" x14ac:dyDescent="0.2">
      <c r="A752" s="17">
        <v>44686</v>
      </c>
      <c r="B752" s="1">
        <v>1003</v>
      </c>
      <c r="C752" s="1" t="s">
        <v>156</v>
      </c>
      <c r="D752" s="17" t="str">
        <f t="shared" si="11"/>
        <v>พฤหัสบดี</v>
      </c>
      <c r="E752" s="20">
        <v>9613</v>
      </c>
      <c r="F752" s="20"/>
    </row>
    <row r="753" spans="1:6" x14ac:dyDescent="0.2">
      <c r="A753" s="17">
        <v>44686</v>
      </c>
      <c r="B753" s="1">
        <v>1003</v>
      </c>
      <c r="C753" s="1" t="s">
        <v>157</v>
      </c>
      <c r="D753" s="17" t="str">
        <f t="shared" si="11"/>
        <v>พฤหัสบดี</v>
      </c>
      <c r="E753" s="20">
        <v>82749</v>
      </c>
      <c r="F753" s="20"/>
    </row>
    <row r="754" spans="1:6" x14ac:dyDescent="0.2">
      <c r="A754" s="17">
        <v>44687</v>
      </c>
      <c r="B754" s="1">
        <v>1001</v>
      </c>
      <c r="C754" s="1" t="s">
        <v>156</v>
      </c>
      <c r="D754" s="17" t="str">
        <f t="shared" si="11"/>
        <v>ศุกร์</v>
      </c>
      <c r="E754" s="20">
        <v>23385</v>
      </c>
      <c r="F754" s="20"/>
    </row>
    <row r="755" spans="1:6" x14ac:dyDescent="0.2">
      <c r="A755" s="17">
        <v>44687</v>
      </c>
      <c r="B755" s="1">
        <v>1001</v>
      </c>
      <c r="C755" s="1" t="s">
        <v>157</v>
      </c>
      <c r="D755" s="17" t="str">
        <f t="shared" si="11"/>
        <v>ศุกร์</v>
      </c>
      <c r="E755" s="20">
        <v>31600</v>
      </c>
      <c r="F755" s="20"/>
    </row>
    <row r="756" spans="1:6" x14ac:dyDescent="0.2">
      <c r="A756" s="17">
        <v>44687</v>
      </c>
      <c r="B756" s="1">
        <v>1002</v>
      </c>
      <c r="C756" s="1" t="s">
        <v>156</v>
      </c>
      <c r="D756" s="17" t="str">
        <f t="shared" si="11"/>
        <v>ศุกร์</v>
      </c>
      <c r="E756" s="20">
        <v>24000</v>
      </c>
      <c r="F756" s="20"/>
    </row>
    <row r="757" spans="1:6" x14ac:dyDescent="0.2">
      <c r="A757" s="17">
        <v>44687</v>
      </c>
      <c r="B757" s="1">
        <v>1002</v>
      </c>
      <c r="C757" s="1" t="s">
        <v>157</v>
      </c>
      <c r="D757" s="17" t="str">
        <f t="shared" si="11"/>
        <v>ศุกร์</v>
      </c>
      <c r="E757" s="20">
        <v>27924</v>
      </c>
      <c r="F757" s="20"/>
    </row>
    <row r="758" spans="1:6" x14ac:dyDescent="0.2">
      <c r="A758" s="17">
        <v>44687</v>
      </c>
      <c r="B758" s="1">
        <v>1003</v>
      </c>
      <c r="C758" s="1" t="s">
        <v>156</v>
      </c>
      <c r="D758" s="17" t="str">
        <f t="shared" si="11"/>
        <v>ศุกร์</v>
      </c>
      <c r="E758" s="20">
        <v>48961</v>
      </c>
      <c r="F758" s="20"/>
    </row>
    <row r="759" spans="1:6" x14ac:dyDescent="0.2">
      <c r="A759" s="17">
        <v>44687</v>
      </c>
      <c r="B759" s="1">
        <v>1003</v>
      </c>
      <c r="C759" s="1" t="s">
        <v>157</v>
      </c>
      <c r="D759" s="17" t="str">
        <f t="shared" si="11"/>
        <v>ศุกร์</v>
      </c>
      <c r="E759" s="20">
        <v>75653</v>
      </c>
      <c r="F759" s="20"/>
    </row>
    <row r="760" spans="1:6" x14ac:dyDescent="0.2">
      <c r="A760" s="17">
        <v>44688</v>
      </c>
      <c r="B760" s="1">
        <v>1001</v>
      </c>
      <c r="C760" s="1" t="s">
        <v>156</v>
      </c>
      <c r="D760" s="17" t="str">
        <f t="shared" si="11"/>
        <v>เสาร์</v>
      </c>
      <c r="E760" s="20">
        <v>1061</v>
      </c>
      <c r="F760" s="20"/>
    </row>
    <row r="761" spans="1:6" x14ac:dyDescent="0.2">
      <c r="A761" s="17">
        <v>44688</v>
      </c>
      <c r="B761" s="1">
        <v>1001</v>
      </c>
      <c r="C761" s="1" t="s">
        <v>157</v>
      </c>
      <c r="D761" s="17" t="str">
        <f t="shared" si="11"/>
        <v>เสาร์</v>
      </c>
      <c r="E761" s="20">
        <v>13240</v>
      </c>
      <c r="F761" s="20"/>
    </row>
    <row r="762" spans="1:6" x14ac:dyDescent="0.2">
      <c r="A762" s="17">
        <v>44688</v>
      </c>
      <c r="B762" s="1">
        <v>1002</v>
      </c>
      <c r="C762" s="1" t="s">
        <v>156</v>
      </c>
      <c r="D762" s="17" t="str">
        <f t="shared" si="11"/>
        <v>เสาร์</v>
      </c>
      <c r="E762" s="20">
        <v>98579</v>
      </c>
      <c r="F762" s="20"/>
    </row>
    <row r="763" spans="1:6" x14ac:dyDescent="0.2">
      <c r="A763" s="17">
        <v>44688</v>
      </c>
      <c r="B763" s="1">
        <v>1002</v>
      </c>
      <c r="C763" s="1" t="s">
        <v>157</v>
      </c>
      <c r="D763" s="17" t="str">
        <f t="shared" si="11"/>
        <v>เสาร์</v>
      </c>
      <c r="E763" s="20">
        <v>55012</v>
      </c>
      <c r="F763" s="20"/>
    </row>
    <row r="764" spans="1:6" x14ac:dyDescent="0.2">
      <c r="A764" s="17">
        <v>44688</v>
      </c>
      <c r="B764" s="1">
        <v>1003</v>
      </c>
      <c r="C764" s="1" t="s">
        <v>156</v>
      </c>
      <c r="D764" s="17" t="str">
        <f t="shared" si="11"/>
        <v>เสาร์</v>
      </c>
      <c r="E764" s="20">
        <v>71227</v>
      </c>
      <c r="F764" s="20"/>
    </row>
    <row r="765" spans="1:6" x14ac:dyDescent="0.2">
      <c r="A765" s="17">
        <v>44688</v>
      </c>
      <c r="B765" s="1">
        <v>1003</v>
      </c>
      <c r="C765" s="1" t="s">
        <v>157</v>
      </c>
      <c r="D765" s="17" t="str">
        <f t="shared" si="11"/>
        <v>เสาร์</v>
      </c>
      <c r="E765" s="20">
        <v>45891</v>
      </c>
      <c r="F765" s="20"/>
    </row>
    <row r="766" spans="1:6" x14ac:dyDescent="0.2">
      <c r="A766" s="17">
        <v>44689</v>
      </c>
      <c r="B766" s="1">
        <v>1001</v>
      </c>
      <c r="C766" s="1" t="s">
        <v>156</v>
      </c>
      <c r="D766" s="17" t="str">
        <f t="shared" si="11"/>
        <v>อาทิตย์</v>
      </c>
      <c r="E766" s="20">
        <v>136813</v>
      </c>
      <c r="F766" s="20"/>
    </row>
    <row r="767" spans="1:6" x14ac:dyDescent="0.2">
      <c r="A767" s="17">
        <v>44689</v>
      </c>
      <c r="B767" s="1">
        <v>1001</v>
      </c>
      <c r="C767" s="1" t="s">
        <v>157</v>
      </c>
      <c r="D767" s="17" t="str">
        <f t="shared" si="11"/>
        <v>อาทิตย์</v>
      </c>
      <c r="E767" s="20">
        <v>158295</v>
      </c>
      <c r="F767" s="20"/>
    </row>
    <row r="768" spans="1:6" x14ac:dyDescent="0.2">
      <c r="A768" s="17">
        <v>44689</v>
      </c>
      <c r="B768" s="1">
        <v>1002</v>
      </c>
      <c r="C768" s="1" t="s">
        <v>156</v>
      </c>
      <c r="D768" s="17" t="str">
        <f t="shared" si="11"/>
        <v>อาทิตย์</v>
      </c>
      <c r="E768" s="20">
        <v>49479</v>
      </c>
      <c r="F768" s="20"/>
    </row>
    <row r="769" spans="1:6" x14ac:dyDescent="0.2">
      <c r="A769" s="17">
        <v>44689</v>
      </c>
      <c r="B769" s="1">
        <v>1002</v>
      </c>
      <c r="C769" s="1" t="s">
        <v>157</v>
      </c>
      <c r="D769" s="17" t="str">
        <f t="shared" si="11"/>
        <v>อาทิตย์</v>
      </c>
      <c r="E769" s="20">
        <v>39149</v>
      </c>
      <c r="F769" s="20"/>
    </row>
    <row r="770" spans="1:6" x14ac:dyDescent="0.2">
      <c r="A770" s="17">
        <v>44689</v>
      </c>
      <c r="B770" s="1">
        <v>1003</v>
      </c>
      <c r="C770" s="1" t="s">
        <v>156</v>
      </c>
      <c r="D770" s="17" t="str">
        <f t="shared" si="11"/>
        <v>อาทิตย์</v>
      </c>
      <c r="E770" s="20">
        <v>86666</v>
      </c>
      <c r="F770" s="20"/>
    </row>
    <row r="771" spans="1:6" x14ac:dyDescent="0.2">
      <c r="A771" s="17">
        <v>44689</v>
      </c>
      <c r="B771" s="1">
        <v>1003</v>
      </c>
      <c r="C771" s="1" t="s">
        <v>157</v>
      </c>
      <c r="D771" s="17" t="str">
        <f t="shared" si="11"/>
        <v>อาทิตย์</v>
      </c>
      <c r="E771" s="20">
        <v>19759</v>
      </c>
      <c r="F771" s="20"/>
    </row>
    <row r="772" spans="1:6" x14ac:dyDescent="0.2">
      <c r="A772" s="17">
        <v>44690</v>
      </c>
      <c r="B772" s="1">
        <v>1001</v>
      </c>
      <c r="C772" s="1" t="s">
        <v>156</v>
      </c>
      <c r="D772" s="17" t="str">
        <f t="shared" ref="D772:D835" si="12">TEXT(A772,"aaaa")</f>
        <v>จันทร์</v>
      </c>
      <c r="E772" s="20">
        <v>56900</v>
      </c>
      <c r="F772" s="20"/>
    </row>
    <row r="773" spans="1:6" x14ac:dyDescent="0.2">
      <c r="A773" s="17">
        <v>44690</v>
      </c>
      <c r="B773" s="1">
        <v>1001</v>
      </c>
      <c r="C773" s="1" t="s">
        <v>157</v>
      </c>
      <c r="D773" s="17" t="str">
        <f t="shared" si="12"/>
        <v>จันทร์</v>
      </c>
      <c r="E773" s="20">
        <v>2682</v>
      </c>
      <c r="F773" s="20"/>
    </row>
    <row r="774" spans="1:6" x14ac:dyDescent="0.2">
      <c r="A774" s="17">
        <v>44690</v>
      </c>
      <c r="B774" s="1">
        <v>1002</v>
      </c>
      <c r="C774" s="1" t="s">
        <v>156</v>
      </c>
      <c r="D774" s="17" t="str">
        <f t="shared" si="12"/>
        <v>จันทร์</v>
      </c>
      <c r="E774" s="20">
        <v>381</v>
      </c>
      <c r="F774" s="20"/>
    </row>
    <row r="775" spans="1:6" x14ac:dyDescent="0.2">
      <c r="A775" s="17">
        <v>44690</v>
      </c>
      <c r="B775" s="1">
        <v>1002</v>
      </c>
      <c r="C775" s="1" t="s">
        <v>157</v>
      </c>
      <c r="D775" s="17" t="str">
        <f t="shared" si="12"/>
        <v>จันทร์</v>
      </c>
      <c r="E775" s="20">
        <v>8546</v>
      </c>
      <c r="F775" s="20"/>
    </row>
    <row r="776" spans="1:6" x14ac:dyDescent="0.2">
      <c r="A776" s="17">
        <v>44690</v>
      </c>
      <c r="B776" s="1">
        <v>1003</v>
      </c>
      <c r="C776" s="1" t="s">
        <v>156</v>
      </c>
      <c r="D776" s="17" t="str">
        <f t="shared" si="12"/>
        <v>จันทร์</v>
      </c>
      <c r="E776" s="20">
        <v>17735</v>
      </c>
      <c r="F776" s="20"/>
    </row>
    <row r="777" spans="1:6" x14ac:dyDescent="0.2">
      <c r="A777" s="17">
        <v>44690</v>
      </c>
      <c r="B777" s="1">
        <v>1003</v>
      </c>
      <c r="C777" s="1" t="s">
        <v>157</v>
      </c>
      <c r="D777" s="17" t="str">
        <f t="shared" si="12"/>
        <v>จันทร์</v>
      </c>
      <c r="E777" s="20">
        <v>71312</v>
      </c>
      <c r="F777" s="20"/>
    </row>
    <row r="778" spans="1:6" x14ac:dyDescent="0.2">
      <c r="A778" s="17">
        <v>44691</v>
      </c>
      <c r="B778" s="1">
        <v>1001</v>
      </c>
      <c r="C778" s="1" t="s">
        <v>156</v>
      </c>
      <c r="D778" s="17" t="str">
        <f t="shared" si="12"/>
        <v>อังคาร</v>
      </c>
      <c r="E778" s="20">
        <v>16475</v>
      </c>
      <c r="F778" s="20"/>
    </row>
    <row r="779" spans="1:6" x14ac:dyDescent="0.2">
      <c r="A779" s="17">
        <v>44691</v>
      </c>
      <c r="B779" s="1">
        <v>1001</v>
      </c>
      <c r="C779" s="1" t="s">
        <v>157</v>
      </c>
      <c r="D779" s="17" t="str">
        <f t="shared" si="12"/>
        <v>อังคาร</v>
      </c>
      <c r="E779" s="20">
        <v>22202</v>
      </c>
      <c r="F779" s="20"/>
    </row>
    <row r="780" spans="1:6" x14ac:dyDescent="0.2">
      <c r="A780" s="17">
        <v>44691</v>
      </c>
      <c r="B780" s="1">
        <v>1002</v>
      </c>
      <c r="C780" s="1" t="s">
        <v>156</v>
      </c>
      <c r="D780" s="17" t="str">
        <f t="shared" si="12"/>
        <v>อังคาร</v>
      </c>
      <c r="E780" s="20">
        <v>54687</v>
      </c>
      <c r="F780" s="20"/>
    </row>
    <row r="781" spans="1:6" x14ac:dyDescent="0.2">
      <c r="A781" s="17">
        <v>44691</v>
      </c>
      <c r="B781" s="1">
        <v>1002</v>
      </c>
      <c r="C781" s="1" t="s">
        <v>157</v>
      </c>
      <c r="D781" s="17" t="str">
        <f t="shared" si="12"/>
        <v>อังคาร</v>
      </c>
      <c r="E781" s="20">
        <v>19543</v>
      </c>
      <c r="F781" s="20"/>
    </row>
    <row r="782" spans="1:6" x14ac:dyDescent="0.2">
      <c r="A782" s="17">
        <v>44691</v>
      </c>
      <c r="B782" s="1">
        <v>1003</v>
      </c>
      <c r="C782" s="1" t="s">
        <v>156</v>
      </c>
      <c r="D782" s="17" t="str">
        <f t="shared" si="12"/>
        <v>อังคาร</v>
      </c>
      <c r="E782" s="20">
        <v>2262</v>
      </c>
      <c r="F782" s="20"/>
    </row>
    <row r="783" spans="1:6" x14ac:dyDescent="0.2">
      <c r="A783" s="17">
        <v>44691</v>
      </c>
      <c r="B783" s="1">
        <v>1003</v>
      </c>
      <c r="C783" s="1" t="s">
        <v>157</v>
      </c>
      <c r="D783" s="17" t="str">
        <f t="shared" si="12"/>
        <v>อังคาร</v>
      </c>
      <c r="E783" s="20">
        <v>5397</v>
      </c>
      <c r="F783" s="20"/>
    </row>
    <row r="784" spans="1:6" x14ac:dyDescent="0.2">
      <c r="A784" s="17">
        <v>44692</v>
      </c>
      <c r="B784" s="1">
        <v>1001</v>
      </c>
      <c r="C784" s="1" t="s">
        <v>156</v>
      </c>
      <c r="D784" s="17" t="str">
        <f t="shared" si="12"/>
        <v>พุธ</v>
      </c>
      <c r="E784" s="20">
        <v>121327</v>
      </c>
      <c r="F784" s="20"/>
    </row>
    <row r="785" spans="1:6" x14ac:dyDescent="0.2">
      <c r="A785" s="17">
        <v>44692</v>
      </c>
      <c r="B785" s="1">
        <v>1001</v>
      </c>
      <c r="C785" s="1" t="s">
        <v>157</v>
      </c>
      <c r="D785" s="17" t="str">
        <f t="shared" si="12"/>
        <v>พุธ</v>
      </c>
      <c r="E785" s="20">
        <v>10339</v>
      </c>
      <c r="F785" s="20"/>
    </row>
    <row r="786" spans="1:6" x14ac:dyDescent="0.2">
      <c r="A786" s="17">
        <v>44692</v>
      </c>
      <c r="B786" s="1">
        <v>1002</v>
      </c>
      <c r="C786" s="1" t="s">
        <v>156</v>
      </c>
      <c r="D786" s="17" t="str">
        <f t="shared" si="12"/>
        <v>พุธ</v>
      </c>
      <c r="E786" s="20">
        <v>34513</v>
      </c>
      <c r="F786" s="20"/>
    </row>
    <row r="787" spans="1:6" x14ac:dyDescent="0.2">
      <c r="A787" s="17">
        <v>44692</v>
      </c>
      <c r="B787" s="1">
        <v>1002</v>
      </c>
      <c r="C787" s="1" t="s">
        <v>157</v>
      </c>
      <c r="D787" s="17" t="str">
        <f t="shared" si="12"/>
        <v>พุธ</v>
      </c>
      <c r="E787" s="20">
        <v>7</v>
      </c>
      <c r="F787" s="20"/>
    </row>
    <row r="788" spans="1:6" x14ac:dyDescent="0.2">
      <c r="A788" s="17">
        <v>44692</v>
      </c>
      <c r="B788" s="1">
        <v>1003</v>
      </c>
      <c r="C788" s="1" t="s">
        <v>156</v>
      </c>
      <c r="D788" s="17" t="str">
        <f t="shared" si="12"/>
        <v>พุธ</v>
      </c>
      <c r="E788" s="20">
        <v>66982</v>
      </c>
      <c r="F788" s="20"/>
    </row>
    <row r="789" spans="1:6" x14ac:dyDescent="0.2">
      <c r="A789" s="17">
        <v>44692</v>
      </c>
      <c r="B789" s="1">
        <v>1003</v>
      </c>
      <c r="C789" s="1" t="s">
        <v>157</v>
      </c>
      <c r="D789" s="17" t="str">
        <f t="shared" si="12"/>
        <v>พุธ</v>
      </c>
      <c r="E789" s="20">
        <v>40781</v>
      </c>
      <c r="F789" s="20"/>
    </row>
    <row r="790" spans="1:6" x14ac:dyDescent="0.2">
      <c r="A790" s="17">
        <v>44693</v>
      </c>
      <c r="B790" s="1">
        <v>1001</v>
      </c>
      <c r="C790" s="1" t="s">
        <v>156</v>
      </c>
      <c r="D790" s="17" t="str">
        <f t="shared" si="12"/>
        <v>พฤหัสบดี</v>
      </c>
      <c r="E790" s="20">
        <v>6671</v>
      </c>
      <c r="F790" s="20"/>
    </row>
    <row r="791" spans="1:6" x14ac:dyDescent="0.2">
      <c r="A791" s="17">
        <v>44693</v>
      </c>
      <c r="B791" s="1">
        <v>1001</v>
      </c>
      <c r="C791" s="1" t="s">
        <v>157</v>
      </c>
      <c r="D791" s="17" t="str">
        <f t="shared" si="12"/>
        <v>พฤหัสบดี</v>
      </c>
      <c r="E791" s="20">
        <v>15870</v>
      </c>
      <c r="F791" s="20"/>
    </row>
    <row r="792" spans="1:6" x14ac:dyDescent="0.2">
      <c r="A792" s="17">
        <v>44693</v>
      </c>
      <c r="B792" s="1">
        <v>1002</v>
      </c>
      <c r="C792" s="1" t="s">
        <v>156</v>
      </c>
      <c r="D792" s="17" t="str">
        <f t="shared" si="12"/>
        <v>พฤหัสบดี</v>
      </c>
      <c r="E792" s="20">
        <v>28030</v>
      </c>
      <c r="F792" s="20"/>
    </row>
    <row r="793" spans="1:6" x14ac:dyDescent="0.2">
      <c r="A793" s="17">
        <v>44693</v>
      </c>
      <c r="B793" s="1">
        <v>1002</v>
      </c>
      <c r="C793" s="1" t="s">
        <v>157</v>
      </c>
      <c r="D793" s="17" t="str">
        <f t="shared" si="12"/>
        <v>พฤหัสบดี</v>
      </c>
      <c r="E793" s="20">
        <v>8690</v>
      </c>
      <c r="F793" s="20"/>
    </row>
    <row r="794" spans="1:6" x14ac:dyDescent="0.2">
      <c r="A794" s="17">
        <v>44693</v>
      </c>
      <c r="B794" s="1">
        <v>1003</v>
      </c>
      <c r="C794" s="1" t="s">
        <v>156</v>
      </c>
      <c r="D794" s="17" t="str">
        <f t="shared" si="12"/>
        <v>พฤหัสบดี</v>
      </c>
      <c r="E794" s="20">
        <v>79612</v>
      </c>
      <c r="F794" s="20"/>
    </row>
    <row r="795" spans="1:6" x14ac:dyDescent="0.2">
      <c r="A795" s="17">
        <v>44693</v>
      </c>
      <c r="B795" s="1">
        <v>1003</v>
      </c>
      <c r="C795" s="1" t="s">
        <v>157</v>
      </c>
      <c r="D795" s="17" t="str">
        <f t="shared" si="12"/>
        <v>พฤหัสบดี</v>
      </c>
      <c r="E795" s="20">
        <v>945</v>
      </c>
      <c r="F795" s="20"/>
    </row>
    <row r="796" spans="1:6" x14ac:dyDescent="0.2">
      <c r="A796" s="17">
        <v>44694</v>
      </c>
      <c r="B796" s="1">
        <v>1001</v>
      </c>
      <c r="C796" s="1" t="s">
        <v>156</v>
      </c>
      <c r="D796" s="17" t="str">
        <f t="shared" si="12"/>
        <v>ศุกร์</v>
      </c>
      <c r="E796" s="20">
        <v>30188</v>
      </c>
      <c r="F796" s="20"/>
    </row>
    <row r="797" spans="1:6" x14ac:dyDescent="0.2">
      <c r="A797" s="17">
        <v>44694</v>
      </c>
      <c r="B797" s="1">
        <v>1001</v>
      </c>
      <c r="C797" s="1" t="s">
        <v>157</v>
      </c>
      <c r="D797" s="17" t="str">
        <f t="shared" si="12"/>
        <v>ศุกร์</v>
      </c>
      <c r="E797" s="20">
        <v>41296</v>
      </c>
      <c r="F797" s="20"/>
    </row>
    <row r="798" spans="1:6" x14ac:dyDescent="0.2">
      <c r="A798" s="17">
        <v>44694</v>
      </c>
      <c r="B798" s="1">
        <v>1002</v>
      </c>
      <c r="C798" s="1" t="s">
        <v>156</v>
      </c>
      <c r="D798" s="17" t="str">
        <f t="shared" si="12"/>
        <v>ศุกร์</v>
      </c>
      <c r="E798" s="20">
        <v>29150</v>
      </c>
      <c r="F798" s="20"/>
    </row>
    <row r="799" spans="1:6" x14ac:dyDescent="0.2">
      <c r="A799" s="17">
        <v>44694</v>
      </c>
      <c r="B799" s="1">
        <v>1002</v>
      </c>
      <c r="C799" s="1" t="s">
        <v>157</v>
      </c>
      <c r="D799" s="17" t="str">
        <f t="shared" si="12"/>
        <v>ศุกร์</v>
      </c>
      <c r="E799" s="20">
        <v>18608</v>
      </c>
      <c r="F799" s="20"/>
    </row>
    <row r="800" spans="1:6" x14ac:dyDescent="0.2">
      <c r="A800" s="17">
        <v>44694</v>
      </c>
      <c r="B800" s="1">
        <v>1003</v>
      </c>
      <c r="C800" s="1" t="s">
        <v>156</v>
      </c>
      <c r="D800" s="17" t="str">
        <f t="shared" si="12"/>
        <v>ศุกร์</v>
      </c>
      <c r="E800" s="20">
        <v>18934</v>
      </c>
      <c r="F800" s="20"/>
    </row>
    <row r="801" spans="1:6" x14ac:dyDescent="0.2">
      <c r="A801" s="17">
        <v>44694</v>
      </c>
      <c r="B801" s="1">
        <v>1003</v>
      </c>
      <c r="C801" s="1" t="s">
        <v>157</v>
      </c>
      <c r="D801" s="17" t="str">
        <f t="shared" si="12"/>
        <v>ศุกร์</v>
      </c>
      <c r="E801" s="20">
        <v>24157</v>
      </c>
      <c r="F801" s="20"/>
    </row>
    <row r="802" spans="1:6" x14ac:dyDescent="0.2">
      <c r="A802" s="17">
        <v>44695</v>
      </c>
      <c r="B802" s="1">
        <v>1001</v>
      </c>
      <c r="C802" s="1" t="s">
        <v>156</v>
      </c>
      <c r="D802" s="17" t="str">
        <f t="shared" si="12"/>
        <v>เสาร์</v>
      </c>
      <c r="E802" s="20">
        <v>68187</v>
      </c>
      <c r="F802" s="20"/>
    </row>
    <row r="803" spans="1:6" x14ac:dyDescent="0.2">
      <c r="A803" s="17">
        <v>44695</v>
      </c>
      <c r="B803" s="1">
        <v>1001</v>
      </c>
      <c r="C803" s="1" t="s">
        <v>157</v>
      </c>
      <c r="D803" s="17" t="str">
        <f t="shared" si="12"/>
        <v>เสาร์</v>
      </c>
      <c r="E803" s="20">
        <v>13624</v>
      </c>
      <c r="F803" s="20"/>
    </row>
    <row r="804" spans="1:6" x14ac:dyDescent="0.2">
      <c r="A804" s="17">
        <v>44695</v>
      </c>
      <c r="B804" s="1">
        <v>1002</v>
      </c>
      <c r="C804" s="1" t="s">
        <v>156</v>
      </c>
      <c r="D804" s="17" t="str">
        <f t="shared" si="12"/>
        <v>เสาร์</v>
      </c>
      <c r="E804" s="20">
        <v>38255</v>
      </c>
      <c r="F804" s="20"/>
    </row>
    <row r="805" spans="1:6" x14ac:dyDescent="0.2">
      <c r="A805" s="17">
        <v>44695</v>
      </c>
      <c r="B805" s="1">
        <v>1002</v>
      </c>
      <c r="C805" s="1" t="s">
        <v>157</v>
      </c>
      <c r="D805" s="17" t="str">
        <f t="shared" si="12"/>
        <v>เสาร์</v>
      </c>
      <c r="E805" s="20">
        <v>13944</v>
      </c>
      <c r="F805" s="20"/>
    </row>
    <row r="806" spans="1:6" x14ac:dyDescent="0.2">
      <c r="A806" s="17">
        <v>44695</v>
      </c>
      <c r="B806" s="1">
        <v>1003</v>
      </c>
      <c r="C806" s="1" t="s">
        <v>156</v>
      </c>
      <c r="D806" s="17" t="str">
        <f t="shared" si="12"/>
        <v>เสาร์</v>
      </c>
      <c r="E806" s="20">
        <v>32759</v>
      </c>
      <c r="F806" s="20"/>
    </row>
    <row r="807" spans="1:6" x14ac:dyDescent="0.2">
      <c r="A807" s="17">
        <v>44695</v>
      </c>
      <c r="B807" s="1">
        <v>1003</v>
      </c>
      <c r="C807" s="1" t="s">
        <v>157</v>
      </c>
      <c r="D807" s="17" t="str">
        <f t="shared" si="12"/>
        <v>เสาร์</v>
      </c>
      <c r="E807" s="20">
        <v>31746</v>
      </c>
      <c r="F807" s="20"/>
    </row>
    <row r="808" spans="1:6" x14ac:dyDescent="0.2">
      <c r="A808" s="17">
        <v>44696</v>
      </c>
      <c r="B808" s="1">
        <v>1001</v>
      </c>
      <c r="C808" s="1" t="s">
        <v>156</v>
      </c>
      <c r="D808" s="17" t="str">
        <f t="shared" si="12"/>
        <v>อาทิตย์</v>
      </c>
      <c r="E808" s="20">
        <v>148444</v>
      </c>
      <c r="F808" s="20"/>
    </row>
    <row r="809" spans="1:6" x14ac:dyDescent="0.2">
      <c r="A809" s="17">
        <v>44696</v>
      </c>
      <c r="B809" s="1">
        <v>1001</v>
      </c>
      <c r="C809" s="1" t="s">
        <v>157</v>
      </c>
      <c r="D809" s="17" t="str">
        <f t="shared" si="12"/>
        <v>อาทิตย์</v>
      </c>
      <c r="E809" s="20">
        <v>55139</v>
      </c>
      <c r="F809" s="20"/>
    </row>
    <row r="810" spans="1:6" x14ac:dyDescent="0.2">
      <c r="A810" s="17">
        <v>44696</v>
      </c>
      <c r="B810" s="1">
        <v>1002</v>
      </c>
      <c r="C810" s="1" t="s">
        <v>156</v>
      </c>
      <c r="D810" s="17" t="str">
        <f t="shared" si="12"/>
        <v>อาทิตย์</v>
      </c>
      <c r="E810" s="20">
        <v>143232</v>
      </c>
      <c r="F810" s="20"/>
    </row>
    <row r="811" spans="1:6" x14ac:dyDescent="0.2">
      <c r="A811" s="17">
        <v>44696</v>
      </c>
      <c r="B811" s="1">
        <v>1002</v>
      </c>
      <c r="C811" s="1" t="s">
        <v>157</v>
      </c>
      <c r="D811" s="17" t="str">
        <f t="shared" si="12"/>
        <v>อาทิตย์</v>
      </c>
      <c r="E811" s="20">
        <v>28785</v>
      </c>
      <c r="F811" s="20"/>
    </row>
    <row r="812" spans="1:6" x14ac:dyDescent="0.2">
      <c r="A812" s="17">
        <v>44696</v>
      </c>
      <c r="B812" s="1">
        <v>1003</v>
      </c>
      <c r="C812" s="1" t="s">
        <v>156</v>
      </c>
      <c r="D812" s="17" t="str">
        <f t="shared" si="12"/>
        <v>อาทิตย์</v>
      </c>
      <c r="E812" s="20">
        <v>88298</v>
      </c>
      <c r="F812" s="20"/>
    </row>
    <row r="813" spans="1:6" x14ac:dyDescent="0.2">
      <c r="A813" s="17">
        <v>44696</v>
      </c>
      <c r="B813" s="1">
        <v>1003</v>
      </c>
      <c r="C813" s="1" t="s">
        <v>157</v>
      </c>
      <c r="D813" s="17" t="str">
        <f t="shared" si="12"/>
        <v>อาทิตย์</v>
      </c>
      <c r="E813" s="20">
        <v>59979</v>
      </c>
      <c r="F813" s="20"/>
    </row>
    <row r="814" spans="1:6" x14ac:dyDescent="0.2">
      <c r="A814" s="17">
        <v>44697</v>
      </c>
      <c r="B814" s="1">
        <v>1001</v>
      </c>
      <c r="C814" s="1" t="s">
        <v>156</v>
      </c>
      <c r="D814" s="17" t="str">
        <f t="shared" si="12"/>
        <v>จันทร์</v>
      </c>
      <c r="E814" s="20">
        <v>35470</v>
      </c>
      <c r="F814" s="20"/>
    </row>
    <row r="815" spans="1:6" x14ac:dyDescent="0.2">
      <c r="A815" s="17">
        <v>44697</v>
      </c>
      <c r="B815" s="1">
        <v>1001</v>
      </c>
      <c r="C815" s="1" t="s">
        <v>157</v>
      </c>
      <c r="D815" s="17" t="str">
        <f t="shared" si="12"/>
        <v>จันทร์</v>
      </c>
      <c r="E815" s="20">
        <v>58455</v>
      </c>
      <c r="F815" s="20"/>
    </row>
    <row r="816" spans="1:6" x14ac:dyDescent="0.2">
      <c r="A816" s="17">
        <v>44697</v>
      </c>
      <c r="B816" s="1">
        <v>1002</v>
      </c>
      <c r="C816" s="1" t="s">
        <v>156</v>
      </c>
      <c r="D816" s="17" t="str">
        <f t="shared" si="12"/>
        <v>จันทร์</v>
      </c>
      <c r="E816" s="20">
        <v>6862</v>
      </c>
      <c r="F816" s="20"/>
    </row>
    <row r="817" spans="1:6" x14ac:dyDescent="0.2">
      <c r="A817" s="17">
        <v>44697</v>
      </c>
      <c r="B817" s="1">
        <v>1002</v>
      </c>
      <c r="C817" s="1" t="s">
        <v>157</v>
      </c>
      <c r="D817" s="17" t="str">
        <f t="shared" si="12"/>
        <v>จันทร์</v>
      </c>
      <c r="E817" s="20">
        <v>18919</v>
      </c>
      <c r="F817" s="20"/>
    </row>
    <row r="818" spans="1:6" x14ac:dyDescent="0.2">
      <c r="A818" s="17">
        <v>44697</v>
      </c>
      <c r="B818" s="1">
        <v>1003</v>
      </c>
      <c r="C818" s="1" t="s">
        <v>156</v>
      </c>
      <c r="D818" s="17" t="str">
        <f t="shared" si="12"/>
        <v>จันทร์</v>
      </c>
      <c r="E818" s="20">
        <v>27468</v>
      </c>
      <c r="F818" s="20"/>
    </row>
    <row r="819" spans="1:6" x14ac:dyDescent="0.2">
      <c r="A819" s="17">
        <v>44697</v>
      </c>
      <c r="B819" s="1">
        <v>1003</v>
      </c>
      <c r="C819" s="1" t="s">
        <v>157</v>
      </c>
      <c r="D819" s="17" t="str">
        <f t="shared" si="12"/>
        <v>จันทร์</v>
      </c>
      <c r="E819" s="20">
        <v>4105</v>
      </c>
      <c r="F819" s="20"/>
    </row>
    <row r="820" spans="1:6" x14ac:dyDescent="0.2">
      <c r="A820" s="17">
        <v>44698</v>
      </c>
      <c r="B820" s="1">
        <v>1001</v>
      </c>
      <c r="C820" s="1" t="s">
        <v>156</v>
      </c>
      <c r="D820" s="17" t="str">
        <f t="shared" si="12"/>
        <v>อังคาร</v>
      </c>
      <c r="E820" s="20">
        <v>11463</v>
      </c>
      <c r="F820" s="20"/>
    </row>
    <row r="821" spans="1:6" x14ac:dyDescent="0.2">
      <c r="A821" s="17">
        <v>44698</v>
      </c>
      <c r="B821" s="1">
        <v>1001</v>
      </c>
      <c r="C821" s="1" t="s">
        <v>157</v>
      </c>
      <c r="D821" s="17" t="str">
        <f t="shared" si="12"/>
        <v>อังคาร</v>
      </c>
      <c r="E821" s="20">
        <v>39651</v>
      </c>
      <c r="F821" s="20"/>
    </row>
    <row r="822" spans="1:6" x14ac:dyDescent="0.2">
      <c r="A822" s="17">
        <v>44698</v>
      </c>
      <c r="B822" s="1">
        <v>1002</v>
      </c>
      <c r="C822" s="1" t="s">
        <v>156</v>
      </c>
      <c r="D822" s="17" t="str">
        <f t="shared" si="12"/>
        <v>อังคาร</v>
      </c>
      <c r="E822" s="20">
        <v>1537</v>
      </c>
      <c r="F822" s="20"/>
    </row>
    <row r="823" spans="1:6" x14ac:dyDescent="0.2">
      <c r="A823" s="17">
        <v>44698</v>
      </c>
      <c r="B823" s="1">
        <v>1002</v>
      </c>
      <c r="C823" s="1" t="s">
        <v>157</v>
      </c>
      <c r="D823" s="17" t="str">
        <f t="shared" si="12"/>
        <v>อังคาร</v>
      </c>
      <c r="E823" s="20">
        <v>4281</v>
      </c>
      <c r="F823" s="20"/>
    </row>
    <row r="824" spans="1:6" x14ac:dyDescent="0.2">
      <c r="A824" s="17">
        <v>44698</v>
      </c>
      <c r="B824" s="1">
        <v>1003</v>
      </c>
      <c r="C824" s="1" t="s">
        <v>156</v>
      </c>
      <c r="D824" s="17" t="str">
        <f t="shared" si="12"/>
        <v>อังคาร</v>
      </c>
      <c r="E824" s="20">
        <v>126234</v>
      </c>
      <c r="F824" s="20"/>
    </row>
    <row r="825" spans="1:6" x14ac:dyDescent="0.2">
      <c r="A825" s="17">
        <v>44698</v>
      </c>
      <c r="B825" s="1">
        <v>1003</v>
      </c>
      <c r="C825" s="1" t="s">
        <v>157</v>
      </c>
      <c r="D825" s="17" t="str">
        <f t="shared" si="12"/>
        <v>อังคาร</v>
      </c>
      <c r="E825" s="20">
        <v>3420</v>
      </c>
      <c r="F825" s="20"/>
    </row>
    <row r="826" spans="1:6" x14ac:dyDescent="0.2">
      <c r="A826" s="17">
        <v>44699</v>
      </c>
      <c r="B826" s="1">
        <v>1001</v>
      </c>
      <c r="C826" s="1" t="s">
        <v>156</v>
      </c>
      <c r="D826" s="17" t="str">
        <f t="shared" si="12"/>
        <v>พุธ</v>
      </c>
      <c r="E826" s="20">
        <v>81938</v>
      </c>
      <c r="F826" s="20"/>
    </row>
    <row r="827" spans="1:6" x14ac:dyDescent="0.2">
      <c r="A827" s="17">
        <v>44699</v>
      </c>
      <c r="B827" s="1">
        <v>1001</v>
      </c>
      <c r="C827" s="1" t="s">
        <v>157</v>
      </c>
      <c r="D827" s="17" t="str">
        <f t="shared" si="12"/>
        <v>พุธ</v>
      </c>
      <c r="E827" s="20">
        <v>11414</v>
      </c>
      <c r="F827" s="20"/>
    </row>
    <row r="828" spans="1:6" x14ac:dyDescent="0.2">
      <c r="A828" s="17">
        <v>44699</v>
      </c>
      <c r="B828" s="1">
        <v>1002</v>
      </c>
      <c r="C828" s="1" t="s">
        <v>156</v>
      </c>
      <c r="D828" s="17" t="str">
        <f t="shared" si="12"/>
        <v>พุธ</v>
      </c>
      <c r="E828" s="20">
        <v>1729</v>
      </c>
      <c r="F828" s="20"/>
    </row>
    <row r="829" spans="1:6" x14ac:dyDescent="0.2">
      <c r="A829" s="17">
        <v>44699</v>
      </c>
      <c r="B829" s="1">
        <v>1002</v>
      </c>
      <c r="C829" s="1" t="s">
        <v>157</v>
      </c>
      <c r="D829" s="17" t="str">
        <f t="shared" si="12"/>
        <v>พุธ</v>
      </c>
      <c r="E829" s="20">
        <v>1551</v>
      </c>
      <c r="F829" s="20"/>
    </row>
    <row r="830" spans="1:6" x14ac:dyDescent="0.2">
      <c r="A830" s="17">
        <v>44699</v>
      </c>
      <c r="B830" s="1">
        <v>1003</v>
      </c>
      <c r="C830" s="1" t="s">
        <v>156</v>
      </c>
      <c r="D830" s="17" t="str">
        <f t="shared" si="12"/>
        <v>พุธ</v>
      </c>
      <c r="E830" s="20">
        <v>11425</v>
      </c>
      <c r="F830" s="20"/>
    </row>
    <row r="831" spans="1:6" x14ac:dyDescent="0.2">
      <c r="A831" s="17">
        <v>44699</v>
      </c>
      <c r="B831" s="1">
        <v>1003</v>
      </c>
      <c r="C831" s="1" t="s">
        <v>157</v>
      </c>
      <c r="D831" s="17" t="str">
        <f t="shared" si="12"/>
        <v>พุธ</v>
      </c>
      <c r="E831" s="20">
        <v>13730</v>
      </c>
      <c r="F831" s="20"/>
    </row>
    <row r="832" spans="1:6" x14ac:dyDescent="0.2">
      <c r="A832" s="17">
        <v>44700</v>
      </c>
      <c r="B832" s="1">
        <v>1001</v>
      </c>
      <c r="C832" s="1" t="s">
        <v>156</v>
      </c>
      <c r="D832" s="17" t="str">
        <f t="shared" si="12"/>
        <v>พฤหัสบดี</v>
      </c>
      <c r="E832" s="20">
        <v>15866</v>
      </c>
      <c r="F832" s="20"/>
    </row>
    <row r="833" spans="1:6" x14ac:dyDescent="0.2">
      <c r="A833" s="17">
        <v>44700</v>
      </c>
      <c r="B833" s="1">
        <v>1001</v>
      </c>
      <c r="C833" s="1" t="s">
        <v>157</v>
      </c>
      <c r="D833" s="17" t="str">
        <f t="shared" si="12"/>
        <v>พฤหัสบดี</v>
      </c>
      <c r="E833" s="20">
        <v>49605</v>
      </c>
      <c r="F833" s="20"/>
    </row>
    <row r="834" spans="1:6" x14ac:dyDescent="0.2">
      <c r="A834" s="17">
        <v>44700</v>
      </c>
      <c r="B834" s="1">
        <v>1002</v>
      </c>
      <c r="C834" s="1" t="s">
        <v>156</v>
      </c>
      <c r="D834" s="17" t="str">
        <f t="shared" si="12"/>
        <v>พฤหัสบดี</v>
      </c>
      <c r="E834" s="20">
        <v>19596</v>
      </c>
      <c r="F834" s="20"/>
    </row>
    <row r="835" spans="1:6" x14ac:dyDescent="0.2">
      <c r="A835" s="17">
        <v>44700</v>
      </c>
      <c r="B835" s="1">
        <v>1002</v>
      </c>
      <c r="C835" s="1" t="s">
        <v>157</v>
      </c>
      <c r="D835" s="17" t="str">
        <f t="shared" si="12"/>
        <v>พฤหัสบดี</v>
      </c>
      <c r="E835" s="20">
        <v>23519</v>
      </c>
      <c r="F835" s="20"/>
    </row>
    <row r="836" spans="1:6" x14ac:dyDescent="0.2">
      <c r="A836" s="17">
        <v>44700</v>
      </c>
      <c r="B836" s="1">
        <v>1003</v>
      </c>
      <c r="C836" s="1" t="s">
        <v>156</v>
      </c>
      <c r="D836" s="17" t="str">
        <f t="shared" ref="D836:D899" si="13">TEXT(A836,"aaaa")</f>
        <v>พฤหัสบดี</v>
      </c>
      <c r="E836" s="20">
        <v>171824</v>
      </c>
      <c r="F836" s="20"/>
    </row>
    <row r="837" spans="1:6" x14ac:dyDescent="0.2">
      <c r="A837" s="17">
        <v>44700</v>
      </c>
      <c r="B837" s="1">
        <v>1003</v>
      </c>
      <c r="C837" s="1" t="s">
        <v>157</v>
      </c>
      <c r="D837" s="17" t="str">
        <f t="shared" si="13"/>
        <v>พฤหัสบดี</v>
      </c>
      <c r="E837" s="20">
        <v>7210</v>
      </c>
      <c r="F837" s="20"/>
    </row>
    <row r="838" spans="1:6" x14ac:dyDescent="0.2">
      <c r="A838" s="17">
        <v>44701</v>
      </c>
      <c r="B838" s="1">
        <v>1001</v>
      </c>
      <c r="C838" s="1" t="s">
        <v>156</v>
      </c>
      <c r="D838" s="17" t="str">
        <f t="shared" si="13"/>
        <v>ศุกร์</v>
      </c>
      <c r="E838" s="20">
        <v>44653</v>
      </c>
      <c r="F838" s="20"/>
    </row>
    <row r="839" spans="1:6" x14ac:dyDescent="0.2">
      <c r="A839" s="17">
        <v>44701</v>
      </c>
      <c r="B839" s="1">
        <v>1001</v>
      </c>
      <c r="C839" s="1" t="s">
        <v>157</v>
      </c>
      <c r="D839" s="17" t="str">
        <f t="shared" si="13"/>
        <v>ศุกร์</v>
      </c>
      <c r="E839" s="20">
        <v>35789</v>
      </c>
      <c r="F839" s="20"/>
    </row>
    <row r="840" spans="1:6" x14ac:dyDescent="0.2">
      <c r="A840" s="17">
        <v>44701</v>
      </c>
      <c r="B840" s="1">
        <v>1002</v>
      </c>
      <c r="C840" s="1" t="s">
        <v>156</v>
      </c>
      <c r="D840" s="17" t="str">
        <f t="shared" si="13"/>
        <v>ศุกร์</v>
      </c>
      <c r="E840" s="20">
        <v>43854</v>
      </c>
      <c r="F840" s="20"/>
    </row>
    <row r="841" spans="1:6" x14ac:dyDescent="0.2">
      <c r="A841" s="17">
        <v>44701</v>
      </c>
      <c r="B841" s="1">
        <v>1002</v>
      </c>
      <c r="C841" s="1" t="s">
        <v>157</v>
      </c>
      <c r="D841" s="17" t="str">
        <f t="shared" si="13"/>
        <v>ศุกร์</v>
      </c>
      <c r="E841" s="20">
        <v>5986</v>
      </c>
      <c r="F841" s="20"/>
    </row>
    <row r="842" spans="1:6" x14ac:dyDescent="0.2">
      <c r="A842" s="17">
        <v>44701</v>
      </c>
      <c r="B842" s="1">
        <v>1003</v>
      </c>
      <c r="C842" s="1" t="s">
        <v>156</v>
      </c>
      <c r="D842" s="17" t="str">
        <f t="shared" si="13"/>
        <v>ศุกร์</v>
      </c>
      <c r="E842" s="20">
        <v>35244</v>
      </c>
      <c r="F842" s="20"/>
    </row>
    <row r="843" spans="1:6" x14ac:dyDescent="0.2">
      <c r="A843" s="17">
        <v>44701</v>
      </c>
      <c r="B843" s="1">
        <v>1003</v>
      </c>
      <c r="C843" s="1" t="s">
        <v>157</v>
      </c>
      <c r="D843" s="17" t="str">
        <f t="shared" si="13"/>
        <v>ศุกร์</v>
      </c>
      <c r="E843" s="20">
        <v>30358</v>
      </c>
      <c r="F843" s="20"/>
    </row>
    <row r="844" spans="1:6" x14ac:dyDescent="0.2">
      <c r="A844" s="17">
        <v>44702</v>
      </c>
      <c r="B844" s="1">
        <v>1001</v>
      </c>
      <c r="C844" s="1" t="s">
        <v>156</v>
      </c>
      <c r="D844" s="17" t="str">
        <f t="shared" si="13"/>
        <v>เสาร์</v>
      </c>
      <c r="E844" s="20">
        <v>351</v>
      </c>
      <c r="F844" s="20"/>
    </row>
    <row r="845" spans="1:6" x14ac:dyDescent="0.2">
      <c r="A845" s="17">
        <v>44702</v>
      </c>
      <c r="B845" s="1">
        <v>1001</v>
      </c>
      <c r="C845" s="1" t="s">
        <v>157</v>
      </c>
      <c r="D845" s="17" t="str">
        <f t="shared" si="13"/>
        <v>เสาร์</v>
      </c>
      <c r="E845" s="20">
        <v>76204</v>
      </c>
      <c r="F845" s="20"/>
    </row>
    <row r="846" spans="1:6" x14ac:dyDescent="0.2">
      <c r="A846" s="17">
        <v>44702</v>
      </c>
      <c r="B846" s="1">
        <v>1002</v>
      </c>
      <c r="C846" s="1" t="s">
        <v>156</v>
      </c>
      <c r="D846" s="17" t="str">
        <f t="shared" si="13"/>
        <v>เสาร์</v>
      </c>
      <c r="E846" s="20">
        <v>72431</v>
      </c>
      <c r="F846" s="20"/>
    </row>
    <row r="847" spans="1:6" x14ac:dyDescent="0.2">
      <c r="A847" s="17">
        <v>44702</v>
      </c>
      <c r="B847" s="1">
        <v>1002</v>
      </c>
      <c r="C847" s="1" t="s">
        <v>157</v>
      </c>
      <c r="D847" s="17" t="str">
        <f t="shared" si="13"/>
        <v>เสาร์</v>
      </c>
      <c r="E847" s="20">
        <v>49952</v>
      </c>
      <c r="F847" s="20"/>
    </row>
    <row r="848" spans="1:6" x14ac:dyDescent="0.2">
      <c r="A848" s="17">
        <v>44702</v>
      </c>
      <c r="B848" s="1">
        <v>1003</v>
      </c>
      <c r="C848" s="1" t="s">
        <v>156</v>
      </c>
      <c r="D848" s="17" t="str">
        <f t="shared" si="13"/>
        <v>เสาร์</v>
      </c>
      <c r="E848" s="20">
        <v>74374</v>
      </c>
      <c r="F848" s="20"/>
    </row>
    <row r="849" spans="1:6" x14ac:dyDescent="0.2">
      <c r="A849" s="17">
        <v>44702</v>
      </c>
      <c r="B849" s="1">
        <v>1003</v>
      </c>
      <c r="C849" s="1" t="s">
        <v>157</v>
      </c>
      <c r="D849" s="17" t="str">
        <f t="shared" si="13"/>
        <v>เสาร์</v>
      </c>
      <c r="E849" s="20">
        <v>12076</v>
      </c>
      <c r="F849" s="20"/>
    </row>
    <row r="850" spans="1:6" x14ac:dyDescent="0.2">
      <c r="A850" s="17">
        <v>44703</v>
      </c>
      <c r="B850" s="1">
        <v>1001</v>
      </c>
      <c r="C850" s="1" t="s">
        <v>156</v>
      </c>
      <c r="D850" s="17" t="str">
        <f t="shared" si="13"/>
        <v>อาทิตย์</v>
      </c>
      <c r="E850" s="20">
        <v>99174</v>
      </c>
      <c r="F850" s="20"/>
    </row>
    <row r="851" spans="1:6" x14ac:dyDescent="0.2">
      <c r="A851" s="17">
        <v>44703</v>
      </c>
      <c r="B851" s="1">
        <v>1001</v>
      </c>
      <c r="C851" s="1" t="s">
        <v>157</v>
      </c>
      <c r="D851" s="17" t="str">
        <f t="shared" si="13"/>
        <v>อาทิตย์</v>
      </c>
      <c r="E851" s="20">
        <v>59181</v>
      </c>
      <c r="F851" s="20"/>
    </row>
    <row r="852" spans="1:6" x14ac:dyDescent="0.2">
      <c r="A852" s="17">
        <v>44703</v>
      </c>
      <c r="B852" s="1">
        <v>1002</v>
      </c>
      <c r="C852" s="1" t="s">
        <v>156</v>
      </c>
      <c r="D852" s="17" t="str">
        <f t="shared" si="13"/>
        <v>อาทิตย์</v>
      </c>
      <c r="E852" s="20">
        <v>33938</v>
      </c>
      <c r="F852" s="20"/>
    </row>
    <row r="853" spans="1:6" x14ac:dyDescent="0.2">
      <c r="A853" s="17">
        <v>44703</v>
      </c>
      <c r="B853" s="1">
        <v>1002</v>
      </c>
      <c r="C853" s="1" t="s">
        <v>157</v>
      </c>
      <c r="D853" s="17" t="str">
        <f t="shared" si="13"/>
        <v>อาทิตย์</v>
      </c>
      <c r="E853" s="20">
        <v>64005</v>
      </c>
      <c r="F853" s="20"/>
    </row>
    <row r="854" spans="1:6" x14ac:dyDescent="0.2">
      <c r="A854" s="17">
        <v>44703</v>
      </c>
      <c r="B854" s="1">
        <v>1003</v>
      </c>
      <c r="C854" s="1" t="s">
        <v>156</v>
      </c>
      <c r="D854" s="17" t="str">
        <f t="shared" si="13"/>
        <v>อาทิตย์</v>
      </c>
      <c r="E854" s="20">
        <v>30026</v>
      </c>
      <c r="F854" s="20"/>
    </row>
    <row r="855" spans="1:6" x14ac:dyDescent="0.2">
      <c r="A855" s="17">
        <v>44703</v>
      </c>
      <c r="B855" s="1">
        <v>1003</v>
      </c>
      <c r="C855" s="1" t="s">
        <v>157</v>
      </c>
      <c r="D855" s="17" t="str">
        <f t="shared" si="13"/>
        <v>อาทิตย์</v>
      </c>
      <c r="E855" s="20">
        <v>39015</v>
      </c>
      <c r="F855" s="20"/>
    </row>
    <row r="856" spans="1:6" x14ac:dyDescent="0.2">
      <c r="A856" s="17">
        <v>44704</v>
      </c>
      <c r="B856" s="1">
        <v>1001</v>
      </c>
      <c r="C856" s="1" t="s">
        <v>156</v>
      </c>
      <c r="D856" s="17" t="str">
        <f t="shared" si="13"/>
        <v>จันทร์</v>
      </c>
      <c r="E856" s="20">
        <v>34798</v>
      </c>
      <c r="F856" s="20"/>
    </row>
    <row r="857" spans="1:6" x14ac:dyDescent="0.2">
      <c r="A857" s="17">
        <v>44704</v>
      </c>
      <c r="B857" s="1">
        <v>1001</v>
      </c>
      <c r="C857" s="1" t="s">
        <v>157</v>
      </c>
      <c r="D857" s="17" t="str">
        <f t="shared" si="13"/>
        <v>จันทร์</v>
      </c>
      <c r="E857" s="20">
        <v>28188</v>
      </c>
      <c r="F857" s="20"/>
    </row>
    <row r="858" spans="1:6" x14ac:dyDescent="0.2">
      <c r="A858" s="17">
        <v>44704</v>
      </c>
      <c r="B858" s="1">
        <v>1002</v>
      </c>
      <c r="C858" s="1" t="s">
        <v>156</v>
      </c>
      <c r="D858" s="17" t="str">
        <f t="shared" si="13"/>
        <v>จันทร์</v>
      </c>
      <c r="E858" s="20">
        <v>18105</v>
      </c>
      <c r="F858" s="20"/>
    </row>
    <row r="859" spans="1:6" x14ac:dyDescent="0.2">
      <c r="A859" s="17">
        <v>44704</v>
      </c>
      <c r="B859" s="1">
        <v>1002</v>
      </c>
      <c r="C859" s="1" t="s">
        <v>157</v>
      </c>
      <c r="D859" s="17" t="str">
        <f t="shared" si="13"/>
        <v>จันทร์</v>
      </c>
      <c r="E859" s="20">
        <v>37426</v>
      </c>
      <c r="F859" s="20"/>
    </row>
    <row r="860" spans="1:6" x14ac:dyDescent="0.2">
      <c r="A860" s="17">
        <v>44704</v>
      </c>
      <c r="B860" s="1">
        <v>1003</v>
      </c>
      <c r="C860" s="1" t="s">
        <v>156</v>
      </c>
      <c r="D860" s="17" t="str">
        <f t="shared" si="13"/>
        <v>จันทร์</v>
      </c>
      <c r="E860" s="20">
        <v>62399</v>
      </c>
      <c r="F860" s="20"/>
    </row>
    <row r="861" spans="1:6" x14ac:dyDescent="0.2">
      <c r="A861" s="17">
        <v>44704</v>
      </c>
      <c r="B861" s="1">
        <v>1003</v>
      </c>
      <c r="C861" s="1" t="s">
        <v>157</v>
      </c>
      <c r="D861" s="17" t="str">
        <f t="shared" si="13"/>
        <v>จันทร์</v>
      </c>
      <c r="E861" s="20">
        <v>27430</v>
      </c>
      <c r="F861" s="20"/>
    </row>
    <row r="862" spans="1:6" x14ac:dyDescent="0.2">
      <c r="A862" s="17">
        <v>44705</v>
      </c>
      <c r="B862" s="1">
        <v>1001</v>
      </c>
      <c r="C862" s="1" t="s">
        <v>156</v>
      </c>
      <c r="D862" s="17" t="str">
        <f t="shared" si="13"/>
        <v>อังคาร</v>
      </c>
      <c r="E862" s="20">
        <v>9546</v>
      </c>
      <c r="F862" s="20"/>
    </row>
    <row r="863" spans="1:6" x14ac:dyDescent="0.2">
      <c r="A863" s="17">
        <v>44705</v>
      </c>
      <c r="B863" s="1">
        <v>1001</v>
      </c>
      <c r="C863" s="1" t="s">
        <v>157</v>
      </c>
      <c r="D863" s="17" t="str">
        <f t="shared" si="13"/>
        <v>อังคาร</v>
      </c>
      <c r="E863" s="20">
        <v>20654</v>
      </c>
      <c r="F863" s="20"/>
    </row>
    <row r="864" spans="1:6" x14ac:dyDescent="0.2">
      <c r="A864" s="17">
        <v>44705</v>
      </c>
      <c r="B864" s="1">
        <v>1002</v>
      </c>
      <c r="C864" s="1" t="s">
        <v>156</v>
      </c>
      <c r="D864" s="17" t="str">
        <f t="shared" si="13"/>
        <v>อังคาร</v>
      </c>
      <c r="E864" s="20">
        <v>3719</v>
      </c>
      <c r="F864" s="20"/>
    </row>
    <row r="865" spans="1:6" x14ac:dyDescent="0.2">
      <c r="A865" s="17">
        <v>44705</v>
      </c>
      <c r="B865" s="1">
        <v>1002</v>
      </c>
      <c r="C865" s="1" t="s">
        <v>157</v>
      </c>
      <c r="D865" s="17" t="str">
        <f t="shared" si="13"/>
        <v>อังคาร</v>
      </c>
      <c r="E865" s="20">
        <v>28379</v>
      </c>
      <c r="F865" s="20"/>
    </row>
    <row r="866" spans="1:6" x14ac:dyDescent="0.2">
      <c r="A866" s="17">
        <v>44705</v>
      </c>
      <c r="B866" s="1">
        <v>1003</v>
      </c>
      <c r="C866" s="1" t="s">
        <v>156</v>
      </c>
      <c r="D866" s="17" t="str">
        <f t="shared" si="13"/>
        <v>อังคาร</v>
      </c>
      <c r="E866" s="20">
        <v>43238</v>
      </c>
      <c r="F866" s="20"/>
    </row>
    <row r="867" spans="1:6" x14ac:dyDescent="0.2">
      <c r="A867" s="17">
        <v>44705</v>
      </c>
      <c r="B867" s="1">
        <v>1003</v>
      </c>
      <c r="C867" s="1" t="s">
        <v>157</v>
      </c>
      <c r="D867" s="17" t="str">
        <f t="shared" si="13"/>
        <v>อังคาร</v>
      </c>
      <c r="E867" s="20">
        <v>26408</v>
      </c>
      <c r="F867" s="20"/>
    </row>
    <row r="868" spans="1:6" x14ac:dyDescent="0.2">
      <c r="A868" s="17">
        <v>44706</v>
      </c>
      <c r="B868" s="1">
        <v>1001</v>
      </c>
      <c r="C868" s="1" t="s">
        <v>156</v>
      </c>
      <c r="D868" s="17" t="str">
        <f t="shared" si="13"/>
        <v>พุธ</v>
      </c>
      <c r="E868" s="20">
        <v>62634</v>
      </c>
      <c r="F868" s="20"/>
    </row>
    <row r="869" spans="1:6" x14ac:dyDescent="0.2">
      <c r="A869" s="17">
        <v>44706</v>
      </c>
      <c r="B869" s="1">
        <v>1001</v>
      </c>
      <c r="C869" s="1" t="s">
        <v>157</v>
      </c>
      <c r="D869" s="17" t="str">
        <f t="shared" si="13"/>
        <v>พุธ</v>
      </c>
      <c r="E869" s="20">
        <v>21430</v>
      </c>
      <c r="F869" s="20"/>
    </row>
    <row r="870" spans="1:6" x14ac:dyDescent="0.2">
      <c r="A870" s="17">
        <v>44706</v>
      </c>
      <c r="B870" s="1">
        <v>1002</v>
      </c>
      <c r="C870" s="1" t="s">
        <v>156</v>
      </c>
      <c r="D870" s="17" t="str">
        <f t="shared" si="13"/>
        <v>พุธ</v>
      </c>
      <c r="E870" s="20">
        <v>31382</v>
      </c>
      <c r="F870" s="20"/>
    </row>
    <row r="871" spans="1:6" x14ac:dyDescent="0.2">
      <c r="A871" s="17">
        <v>44706</v>
      </c>
      <c r="B871" s="1">
        <v>1002</v>
      </c>
      <c r="C871" s="1" t="s">
        <v>157</v>
      </c>
      <c r="D871" s="17" t="str">
        <f t="shared" si="13"/>
        <v>พุธ</v>
      </c>
      <c r="E871" s="20">
        <v>1591</v>
      </c>
      <c r="F871" s="20"/>
    </row>
    <row r="872" spans="1:6" x14ac:dyDescent="0.2">
      <c r="A872" s="17">
        <v>44706</v>
      </c>
      <c r="B872" s="1">
        <v>1003</v>
      </c>
      <c r="C872" s="1" t="s">
        <v>156</v>
      </c>
      <c r="D872" s="17" t="str">
        <f t="shared" si="13"/>
        <v>พุธ</v>
      </c>
      <c r="E872" s="20">
        <v>47133</v>
      </c>
      <c r="F872" s="20"/>
    </row>
    <row r="873" spans="1:6" x14ac:dyDescent="0.2">
      <c r="A873" s="17">
        <v>44706</v>
      </c>
      <c r="B873" s="1">
        <v>1003</v>
      </c>
      <c r="C873" s="1" t="s">
        <v>157</v>
      </c>
      <c r="D873" s="17" t="str">
        <f t="shared" si="13"/>
        <v>พุธ</v>
      </c>
      <c r="E873" s="20">
        <v>38406</v>
      </c>
      <c r="F873" s="20"/>
    </row>
    <row r="874" spans="1:6" x14ac:dyDescent="0.2">
      <c r="A874" s="17">
        <v>44707</v>
      </c>
      <c r="B874" s="1">
        <v>1001</v>
      </c>
      <c r="C874" s="1" t="s">
        <v>156</v>
      </c>
      <c r="D874" s="17" t="str">
        <f t="shared" si="13"/>
        <v>พฤหัสบดี</v>
      </c>
      <c r="E874" s="20">
        <v>49597</v>
      </c>
      <c r="F874" s="20"/>
    </row>
    <row r="875" spans="1:6" x14ac:dyDescent="0.2">
      <c r="A875" s="17">
        <v>44707</v>
      </c>
      <c r="B875" s="1">
        <v>1001</v>
      </c>
      <c r="C875" s="1" t="s">
        <v>157</v>
      </c>
      <c r="D875" s="17" t="str">
        <f t="shared" si="13"/>
        <v>พฤหัสบดี</v>
      </c>
      <c r="E875" s="20">
        <v>24355</v>
      </c>
      <c r="F875" s="20"/>
    </row>
    <row r="876" spans="1:6" x14ac:dyDescent="0.2">
      <c r="A876" s="17">
        <v>44707</v>
      </c>
      <c r="B876" s="1">
        <v>1002</v>
      </c>
      <c r="C876" s="1" t="s">
        <v>156</v>
      </c>
      <c r="D876" s="17" t="str">
        <f t="shared" si="13"/>
        <v>พฤหัสบดี</v>
      </c>
      <c r="E876" s="20">
        <v>2501</v>
      </c>
      <c r="F876" s="20"/>
    </row>
    <row r="877" spans="1:6" x14ac:dyDescent="0.2">
      <c r="A877" s="17">
        <v>44707</v>
      </c>
      <c r="B877" s="1">
        <v>1002</v>
      </c>
      <c r="C877" s="1" t="s">
        <v>157</v>
      </c>
      <c r="D877" s="17" t="str">
        <f t="shared" si="13"/>
        <v>พฤหัสบดี</v>
      </c>
      <c r="E877" s="20">
        <v>9149</v>
      </c>
      <c r="F877" s="20"/>
    </row>
    <row r="878" spans="1:6" x14ac:dyDescent="0.2">
      <c r="A878" s="17">
        <v>44707</v>
      </c>
      <c r="B878" s="1">
        <v>1003</v>
      </c>
      <c r="C878" s="1" t="s">
        <v>156</v>
      </c>
      <c r="D878" s="17" t="str">
        <f t="shared" si="13"/>
        <v>พฤหัสบดี</v>
      </c>
      <c r="E878" s="20">
        <v>14412</v>
      </c>
      <c r="F878" s="20"/>
    </row>
    <row r="879" spans="1:6" x14ac:dyDescent="0.2">
      <c r="A879" s="17">
        <v>44707</v>
      </c>
      <c r="B879" s="1">
        <v>1003</v>
      </c>
      <c r="C879" s="1" t="s">
        <v>157</v>
      </c>
      <c r="D879" s="17" t="str">
        <f t="shared" si="13"/>
        <v>พฤหัสบดี</v>
      </c>
      <c r="E879" s="20">
        <v>13181</v>
      </c>
      <c r="F879" s="20"/>
    </row>
    <row r="880" spans="1:6" x14ac:dyDescent="0.2">
      <c r="A880" s="17">
        <v>44708</v>
      </c>
      <c r="B880" s="1">
        <v>1001</v>
      </c>
      <c r="C880" s="1" t="s">
        <v>156</v>
      </c>
      <c r="D880" s="17" t="str">
        <f t="shared" si="13"/>
        <v>ศุกร์</v>
      </c>
      <c r="E880" s="20">
        <v>2955</v>
      </c>
      <c r="F880" s="20"/>
    </row>
    <row r="881" spans="1:6" x14ac:dyDescent="0.2">
      <c r="A881" s="17">
        <v>44708</v>
      </c>
      <c r="B881" s="1">
        <v>1001</v>
      </c>
      <c r="C881" s="1" t="s">
        <v>157</v>
      </c>
      <c r="D881" s="17" t="str">
        <f t="shared" si="13"/>
        <v>ศุกร์</v>
      </c>
      <c r="E881" s="20">
        <v>21166</v>
      </c>
      <c r="F881" s="20"/>
    </row>
    <row r="882" spans="1:6" x14ac:dyDescent="0.2">
      <c r="A882" s="17">
        <v>44708</v>
      </c>
      <c r="B882" s="1">
        <v>1002</v>
      </c>
      <c r="C882" s="1" t="s">
        <v>156</v>
      </c>
      <c r="D882" s="17" t="str">
        <f t="shared" si="13"/>
        <v>ศุกร์</v>
      </c>
      <c r="E882" s="20">
        <v>4277</v>
      </c>
      <c r="F882" s="20"/>
    </row>
    <row r="883" spans="1:6" x14ac:dyDescent="0.2">
      <c r="A883" s="17">
        <v>44708</v>
      </c>
      <c r="B883" s="1">
        <v>1002</v>
      </c>
      <c r="C883" s="1" t="s">
        <v>157</v>
      </c>
      <c r="D883" s="17" t="str">
        <f t="shared" si="13"/>
        <v>ศุกร์</v>
      </c>
      <c r="E883" s="20">
        <v>11167</v>
      </c>
      <c r="F883" s="20"/>
    </row>
    <row r="884" spans="1:6" x14ac:dyDescent="0.2">
      <c r="A884" s="17">
        <v>44708</v>
      </c>
      <c r="B884" s="1">
        <v>1003</v>
      </c>
      <c r="C884" s="1" t="s">
        <v>156</v>
      </c>
      <c r="D884" s="17" t="str">
        <f t="shared" si="13"/>
        <v>ศุกร์</v>
      </c>
      <c r="E884" s="20">
        <v>7896</v>
      </c>
      <c r="F884" s="20"/>
    </row>
    <row r="885" spans="1:6" x14ac:dyDescent="0.2">
      <c r="A885" s="17">
        <v>44708</v>
      </c>
      <c r="B885" s="1">
        <v>1003</v>
      </c>
      <c r="C885" s="1" t="s">
        <v>157</v>
      </c>
      <c r="D885" s="17" t="str">
        <f t="shared" si="13"/>
        <v>ศุกร์</v>
      </c>
      <c r="E885" s="20">
        <v>3048</v>
      </c>
      <c r="F885" s="20"/>
    </row>
    <row r="886" spans="1:6" x14ac:dyDescent="0.2">
      <c r="A886" s="17">
        <v>44709</v>
      </c>
      <c r="B886" s="1">
        <v>1001</v>
      </c>
      <c r="C886" s="1" t="s">
        <v>156</v>
      </c>
      <c r="D886" s="17" t="str">
        <f t="shared" si="13"/>
        <v>เสาร์</v>
      </c>
      <c r="E886" s="20">
        <v>285504</v>
      </c>
      <c r="F886" s="20"/>
    </row>
    <row r="887" spans="1:6" x14ac:dyDescent="0.2">
      <c r="A887" s="17">
        <v>44709</v>
      </c>
      <c r="B887" s="1">
        <v>1001</v>
      </c>
      <c r="C887" s="1" t="s">
        <v>157</v>
      </c>
      <c r="D887" s="17" t="str">
        <f t="shared" si="13"/>
        <v>เสาร์</v>
      </c>
      <c r="E887" s="20">
        <v>84580</v>
      </c>
      <c r="F887" s="20"/>
    </row>
    <row r="888" spans="1:6" x14ac:dyDescent="0.2">
      <c r="A888" s="17">
        <v>44709</v>
      </c>
      <c r="B888" s="1">
        <v>1002</v>
      </c>
      <c r="C888" s="1" t="s">
        <v>156</v>
      </c>
      <c r="D888" s="17" t="str">
        <f t="shared" si="13"/>
        <v>เสาร์</v>
      </c>
      <c r="E888" s="20">
        <v>13611</v>
      </c>
      <c r="F888" s="20"/>
    </row>
    <row r="889" spans="1:6" x14ac:dyDescent="0.2">
      <c r="A889" s="17">
        <v>44709</v>
      </c>
      <c r="B889" s="1">
        <v>1002</v>
      </c>
      <c r="C889" s="1" t="s">
        <v>157</v>
      </c>
      <c r="D889" s="17" t="str">
        <f t="shared" si="13"/>
        <v>เสาร์</v>
      </c>
      <c r="E889" s="20">
        <v>58569</v>
      </c>
      <c r="F889" s="20"/>
    </row>
    <row r="890" spans="1:6" x14ac:dyDescent="0.2">
      <c r="A890" s="17">
        <v>44709</v>
      </c>
      <c r="B890" s="1">
        <v>1003</v>
      </c>
      <c r="C890" s="1" t="s">
        <v>156</v>
      </c>
      <c r="D890" s="17" t="str">
        <f t="shared" si="13"/>
        <v>เสาร์</v>
      </c>
      <c r="E890" s="20">
        <v>31736</v>
      </c>
      <c r="F890" s="20"/>
    </row>
    <row r="891" spans="1:6" x14ac:dyDescent="0.2">
      <c r="A891" s="17">
        <v>44709</v>
      </c>
      <c r="B891" s="1">
        <v>1003</v>
      </c>
      <c r="C891" s="1" t="s">
        <v>157</v>
      </c>
      <c r="D891" s="17" t="str">
        <f t="shared" si="13"/>
        <v>เสาร์</v>
      </c>
      <c r="E891" s="20">
        <v>8193</v>
      </c>
      <c r="F891" s="20"/>
    </row>
    <row r="892" spans="1:6" x14ac:dyDescent="0.2">
      <c r="A892" s="17">
        <v>44710</v>
      </c>
      <c r="B892" s="1">
        <v>1001</v>
      </c>
      <c r="C892" s="1" t="s">
        <v>156</v>
      </c>
      <c r="D892" s="17" t="str">
        <f t="shared" si="13"/>
        <v>อาทิตย์</v>
      </c>
      <c r="E892" s="20">
        <v>248952</v>
      </c>
      <c r="F892" s="20"/>
    </row>
    <row r="893" spans="1:6" x14ac:dyDescent="0.2">
      <c r="A893" s="17">
        <v>44710</v>
      </c>
      <c r="B893" s="1">
        <v>1001</v>
      </c>
      <c r="C893" s="1" t="s">
        <v>157</v>
      </c>
      <c r="D893" s="17" t="str">
        <f t="shared" si="13"/>
        <v>อาทิตย์</v>
      </c>
      <c r="E893" s="20">
        <v>50432</v>
      </c>
      <c r="F893" s="20"/>
    </row>
    <row r="894" spans="1:6" x14ac:dyDescent="0.2">
      <c r="A894" s="17">
        <v>44710</v>
      </c>
      <c r="B894" s="1">
        <v>1002</v>
      </c>
      <c r="C894" s="1" t="s">
        <v>156</v>
      </c>
      <c r="D894" s="17" t="str">
        <f t="shared" si="13"/>
        <v>อาทิตย์</v>
      </c>
      <c r="E894" s="20">
        <v>11121</v>
      </c>
      <c r="F894" s="20"/>
    </row>
    <row r="895" spans="1:6" x14ac:dyDescent="0.2">
      <c r="A895" s="17">
        <v>44710</v>
      </c>
      <c r="B895" s="1">
        <v>1002</v>
      </c>
      <c r="C895" s="1" t="s">
        <v>157</v>
      </c>
      <c r="D895" s="17" t="str">
        <f t="shared" si="13"/>
        <v>อาทิตย์</v>
      </c>
      <c r="E895" s="20">
        <v>5388</v>
      </c>
      <c r="F895" s="20"/>
    </row>
    <row r="896" spans="1:6" x14ac:dyDescent="0.2">
      <c r="A896" s="17">
        <v>44710</v>
      </c>
      <c r="B896" s="1">
        <v>1003</v>
      </c>
      <c r="C896" s="1" t="s">
        <v>156</v>
      </c>
      <c r="D896" s="17" t="str">
        <f t="shared" si="13"/>
        <v>อาทิตย์</v>
      </c>
      <c r="E896" s="20">
        <v>23172</v>
      </c>
      <c r="F896" s="20"/>
    </row>
    <row r="897" spans="1:6" x14ac:dyDescent="0.2">
      <c r="A897" s="17">
        <v>44710</v>
      </c>
      <c r="B897" s="1">
        <v>1003</v>
      </c>
      <c r="C897" s="1" t="s">
        <v>157</v>
      </c>
      <c r="D897" s="17" t="str">
        <f t="shared" si="13"/>
        <v>อาทิตย์</v>
      </c>
      <c r="E897" s="20">
        <v>17141</v>
      </c>
      <c r="F897" s="20"/>
    </row>
    <row r="898" spans="1:6" x14ac:dyDescent="0.2">
      <c r="A898" s="17">
        <v>44711</v>
      </c>
      <c r="B898" s="1">
        <v>1001</v>
      </c>
      <c r="C898" s="1" t="s">
        <v>156</v>
      </c>
      <c r="D898" s="17" t="str">
        <f t="shared" si="13"/>
        <v>จันทร์</v>
      </c>
      <c r="E898" s="20">
        <v>82730</v>
      </c>
      <c r="F898" s="20"/>
    </row>
    <row r="899" spans="1:6" x14ac:dyDescent="0.2">
      <c r="A899" s="17">
        <v>44711</v>
      </c>
      <c r="B899" s="1">
        <v>1001</v>
      </c>
      <c r="C899" s="1" t="s">
        <v>157</v>
      </c>
      <c r="D899" s="17" t="str">
        <f t="shared" si="13"/>
        <v>จันทร์</v>
      </c>
      <c r="E899" s="20">
        <v>22009</v>
      </c>
      <c r="F899" s="20"/>
    </row>
    <row r="900" spans="1:6" x14ac:dyDescent="0.2">
      <c r="A900" s="17">
        <v>44711</v>
      </c>
      <c r="B900" s="1">
        <v>1002</v>
      </c>
      <c r="C900" s="1" t="s">
        <v>156</v>
      </c>
      <c r="D900" s="17" t="str">
        <f t="shared" ref="D900:D963" si="14">TEXT(A900,"aaaa")</f>
        <v>จันทร์</v>
      </c>
      <c r="E900" s="20">
        <v>9181</v>
      </c>
      <c r="F900" s="20"/>
    </row>
    <row r="901" spans="1:6" x14ac:dyDescent="0.2">
      <c r="A901" s="17">
        <v>44711</v>
      </c>
      <c r="B901" s="1">
        <v>1002</v>
      </c>
      <c r="C901" s="1" t="s">
        <v>157</v>
      </c>
      <c r="D901" s="17" t="str">
        <f t="shared" si="14"/>
        <v>จันทร์</v>
      </c>
      <c r="E901" s="20">
        <v>15528</v>
      </c>
      <c r="F901" s="20"/>
    </row>
    <row r="902" spans="1:6" x14ac:dyDescent="0.2">
      <c r="A902" s="17">
        <v>44711</v>
      </c>
      <c r="B902" s="1">
        <v>1003</v>
      </c>
      <c r="C902" s="1" t="s">
        <v>156</v>
      </c>
      <c r="D902" s="17" t="str">
        <f t="shared" si="14"/>
        <v>จันทร์</v>
      </c>
      <c r="E902" s="20">
        <v>26701</v>
      </c>
      <c r="F902" s="20"/>
    </row>
    <row r="903" spans="1:6" x14ac:dyDescent="0.2">
      <c r="A903" s="17">
        <v>44711</v>
      </c>
      <c r="B903" s="1">
        <v>1003</v>
      </c>
      <c r="C903" s="1" t="s">
        <v>157</v>
      </c>
      <c r="D903" s="17" t="str">
        <f t="shared" si="14"/>
        <v>จันทร์</v>
      </c>
      <c r="E903" s="20">
        <v>30429</v>
      </c>
      <c r="F903" s="20"/>
    </row>
    <row r="904" spans="1:6" x14ac:dyDescent="0.2">
      <c r="A904" s="17">
        <v>44712</v>
      </c>
      <c r="B904" s="1">
        <v>1001</v>
      </c>
      <c r="C904" s="1" t="s">
        <v>156</v>
      </c>
      <c r="D904" s="17" t="str">
        <f t="shared" si="14"/>
        <v>อังคาร</v>
      </c>
      <c r="E904" s="20">
        <v>7436</v>
      </c>
      <c r="F904" s="20"/>
    </row>
    <row r="905" spans="1:6" x14ac:dyDescent="0.2">
      <c r="A905" s="17">
        <v>44712</v>
      </c>
      <c r="B905" s="1">
        <v>1001</v>
      </c>
      <c r="C905" s="1" t="s">
        <v>157</v>
      </c>
      <c r="D905" s="17" t="str">
        <f t="shared" si="14"/>
        <v>อังคาร</v>
      </c>
      <c r="E905" s="20">
        <v>45099</v>
      </c>
      <c r="F905" s="20"/>
    </row>
    <row r="906" spans="1:6" x14ac:dyDescent="0.2">
      <c r="A906" s="17">
        <v>44712</v>
      </c>
      <c r="B906" s="1">
        <v>1002</v>
      </c>
      <c r="C906" s="1" t="s">
        <v>156</v>
      </c>
      <c r="D906" s="17" t="str">
        <f t="shared" si="14"/>
        <v>อังคาร</v>
      </c>
      <c r="E906" s="20">
        <v>6130</v>
      </c>
      <c r="F906" s="20"/>
    </row>
    <row r="907" spans="1:6" x14ac:dyDescent="0.2">
      <c r="A907" s="17">
        <v>44712</v>
      </c>
      <c r="B907" s="1">
        <v>1002</v>
      </c>
      <c r="C907" s="1" t="s">
        <v>157</v>
      </c>
      <c r="D907" s="17" t="str">
        <f t="shared" si="14"/>
        <v>อังคาร</v>
      </c>
      <c r="E907" s="20">
        <v>5175</v>
      </c>
      <c r="F907" s="20"/>
    </row>
    <row r="908" spans="1:6" x14ac:dyDescent="0.2">
      <c r="A908" s="17">
        <v>44712</v>
      </c>
      <c r="B908" s="1">
        <v>1003</v>
      </c>
      <c r="C908" s="1" t="s">
        <v>156</v>
      </c>
      <c r="D908" s="17" t="str">
        <f t="shared" si="14"/>
        <v>อังคาร</v>
      </c>
      <c r="E908" s="20">
        <v>112418</v>
      </c>
      <c r="F908" s="20"/>
    </row>
    <row r="909" spans="1:6" x14ac:dyDescent="0.2">
      <c r="A909" s="17">
        <v>44712</v>
      </c>
      <c r="B909" s="1">
        <v>1003</v>
      </c>
      <c r="C909" s="1" t="s">
        <v>157</v>
      </c>
      <c r="D909" s="17" t="str">
        <f t="shared" si="14"/>
        <v>อังคาร</v>
      </c>
      <c r="E909" s="20">
        <v>51175</v>
      </c>
      <c r="F909" s="20"/>
    </row>
    <row r="910" spans="1:6" x14ac:dyDescent="0.2">
      <c r="A910" s="17">
        <v>44713</v>
      </c>
      <c r="B910" s="1">
        <v>1001</v>
      </c>
      <c r="C910" s="1" t="s">
        <v>156</v>
      </c>
      <c r="D910" s="17" t="str">
        <f t="shared" si="14"/>
        <v>พุธ</v>
      </c>
      <c r="E910" s="20">
        <v>66654</v>
      </c>
      <c r="F910" s="20"/>
    </row>
    <row r="911" spans="1:6" x14ac:dyDescent="0.2">
      <c r="A911" s="17">
        <v>44713</v>
      </c>
      <c r="B911" s="1">
        <v>1001</v>
      </c>
      <c r="C911" s="1" t="s">
        <v>157</v>
      </c>
      <c r="D911" s="17" t="str">
        <f t="shared" si="14"/>
        <v>พุธ</v>
      </c>
      <c r="E911" s="20">
        <v>57715</v>
      </c>
      <c r="F911" s="20"/>
    </row>
    <row r="912" spans="1:6" x14ac:dyDescent="0.2">
      <c r="A912" s="17">
        <v>44713</v>
      </c>
      <c r="B912" s="1">
        <v>1002</v>
      </c>
      <c r="C912" s="1" t="s">
        <v>156</v>
      </c>
      <c r="D912" s="17" t="str">
        <f t="shared" si="14"/>
        <v>พุธ</v>
      </c>
      <c r="E912" s="20">
        <v>3190</v>
      </c>
      <c r="F912" s="20"/>
    </row>
    <row r="913" spans="1:6" x14ac:dyDescent="0.2">
      <c r="A913" s="17">
        <v>44713</v>
      </c>
      <c r="B913" s="1">
        <v>1002</v>
      </c>
      <c r="C913" s="1" t="s">
        <v>157</v>
      </c>
      <c r="D913" s="17" t="str">
        <f t="shared" si="14"/>
        <v>พุธ</v>
      </c>
      <c r="E913" s="20">
        <v>9653</v>
      </c>
      <c r="F913" s="20"/>
    </row>
    <row r="914" spans="1:6" x14ac:dyDescent="0.2">
      <c r="A914" s="17">
        <v>44713</v>
      </c>
      <c r="B914" s="1">
        <v>1003</v>
      </c>
      <c r="C914" s="1" t="s">
        <v>156</v>
      </c>
      <c r="D914" s="17" t="str">
        <f t="shared" si="14"/>
        <v>พุธ</v>
      </c>
      <c r="E914" s="20">
        <v>48890</v>
      </c>
      <c r="F914" s="20"/>
    </row>
    <row r="915" spans="1:6" x14ac:dyDescent="0.2">
      <c r="A915" s="17">
        <v>44713</v>
      </c>
      <c r="B915" s="1">
        <v>1003</v>
      </c>
      <c r="C915" s="1" t="s">
        <v>157</v>
      </c>
      <c r="D915" s="17" t="str">
        <f t="shared" si="14"/>
        <v>พุธ</v>
      </c>
      <c r="E915" s="20">
        <v>8352</v>
      </c>
      <c r="F915" s="20"/>
    </row>
    <row r="916" spans="1:6" x14ac:dyDescent="0.2">
      <c r="A916" s="17">
        <v>44714</v>
      </c>
      <c r="B916" s="1">
        <v>1001</v>
      </c>
      <c r="C916" s="1" t="s">
        <v>156</v>
      </c>
      <c r="D916" s="17" t="str">
        <f t="shared" si="14"/>
        <v>พฤหัสบดี</v>
      </c>
      <c r="E916" s="20">
        <v>44106</v>
      </c>
      <c r="F916" s="20"/>
    </row>
    <row r="917" spans="1:6" x14ac:dyDescent="0.2">
      <c r="A917" s="17">
        <v>44714</v>
      </c>
      <c r="B917" s="1">
        <v>1001</v>
      </c>
      <c r="C917" s="1" t="s">
        <v>157</v>
      </c>
      <c r="D917" s="17" t="str">
        <f t="shared" si="14"/>
        <v>พฤหัสบดี</v>
      </c>
      <c r="E917" s="20">
        <v>26172</v>
      </c>
      <c r="F917" s="20"/>
    </row>
    <row r="918" spans="1:6" x14ac:dyDescent="0.2">
      <c r="A918" s="17">
        <v>44714</v>
      </c>
      <c r="B918" s="1">
        <v>1002</v>
      </c>
      <c r="C918" s="1" t="s">
        <v>156</v>
      </c>
      <c r="D918" s="17" t="str">
        <f t="shared" si="14"/>
        <v>พฤหัสบดี</v>
      </c>
      <c r="E918" s="20">
        <v>21814</v>
      </c>
      <c r="F918" s="20"/>
    </row>
    <row r="919" spans="1:6" x14ac:dyDescent="0.2">
      <c r="A919" s="17">
        <v>44714</v>
      </c>
      <c r="B919" s="1">
        <v>1002</v>
      </c>
      <c r="C919" s="1" t="s">
        <v>157</v>
      </c>
      <c r="D919" s="17" t="str">
        <f t="shared" si="14"/>
        <v>พฤหัสบดี</v>
      </c>
      <c r="E919" s="20">
        <v>5409</v>
      </c>
      <c r="F919" s="20"/>
    </row>
    <row r="920" spans="1:6" x14ac:dyDescent="0.2">
      <c r="A920" s="17">
        <v>44714</v>
      </c>
      <c r="B920" s="1">
        <v>1003</v>
      </c>
      <c r="C920" s="1" t="s">
        <v>156</v>
      </c>
      <c r="D920" s="17" t="str">
        <f t="shared" si="14"/>
        <v>พฤหัสบดี</v>
      </c>
      <c r="E920" s="20">
        <v>87430</v>
      </c>
      <c r="F920" s="20"/>
    </row>
    <row r="921" spans="1:6" x14ac:dyDescent="0.2">
      <c r="A921" s="17">
        <v>44714</v>
      </c>
      <c r="B921" s="1">
        <v>1003</v>
      </c>
      <c r="C921" s="1" t="s">
        <v>157</v>
      </c>
      <c r="D921" s="17" t="str">
        <f t="shared" si="14"/>
        <v>พฤหัสบดี</v>
      </c>
      <c r="E921" s="20">
        <v>1092</v>
      </c>
      <c r="F921" s="20"/>
    </row>
    <row r="922" spans="1:6" x14ac:dyDescent="0.2">
      <c r="A922" s="17">
        <v>44715</v>
      </c>
      <c r="B922" s="1">
        <v>1001</v>
      </c>
      <c r="C922" s="1" t="s">
        <v>156</v>
      </c>
      <c r="D922" s="17" t="str">
        <f t="shared" si="14"/>
        <v>ศุกร์</v>
      </c>
      <c r="E922" s="20">
        <v>4525</v>
      </c>
      <c r="F922" s="20"/>
    </row>
    <row r="923" spans="1:6" x14ac:dyDescent="0.2">
      <c r="A923" s="17">
        <v>44715</v>
      </c>
      <c r="B923" s="1">
        <v>1001</v>
      </c>
      <c r="C923" s="1" t="s">
        <v>157</v>
      </c>
      <c r="D923" s="17" t="str">
        <f t="shared" si="14"/>
        <v>ศุกร์</v>
      </c>
      <c r="E923" s="20">
        <v>6784</v>
      </c>
      <c r="F923" s="20"/>
    </row>
    <row r="924" spans="1:6" x14ac:dyDescent="0.2">
      <c r="A924" s="17">
        <v>44715</v>
      </c>
      <c r="B924" s="1">
        <v>1002</v>
      </c>
      <c r="C924" s="1" t="s">
        <v>156</v>
      </c>
      <c r="D924" s="17" t="str">
        <f t="shared" si="14"/>
        <v>ศุกร์</v>
      </c>
      <c r="E924" s="20">
        <v>20961</v>
      </c>
      <c r="F924" s="20"/>
    </row>
    <row r="925" spans="1:6" x14ac:dyDescent="0.2">
      <c r="A925" s="17">
        <v>44715</v>
      </c>
      <c r="B925" s="1">
        <v>1002</v>
      </c>
      <c r="C925" s="1" t="s">
        <v>157</v>
      </c>
      <c r="D925" s="17" t="str">
        <f t="shared" si="14"/>
        <v>ศุกร์</v>
      </c>
      <c r="E925" s="20">
        <v>17599</v>
      </c>
      <c r="F925" s="20"/>
    </row>
    <row r="926" spans="1:6" x14ac:dyDescent="0.2">
      <c r="A926" s="17">
        <v>44715</v>
      </c>
      <c r="B926" s="1">
        <v>1003</v>
      </c>
      <c r="C926" s="1" t="s">
        <v>156</v>
      </c>
      <c r="D926" s="17" t="str">
        <f t="shared" si="14"/>
        <v>ศุกร์</v>
      </c>
      <c r="E926" s="20">
        <v>1518</v>
      </c>
      <c r="F926" s="20"/>
    </row>
    <row r="927" spans="1:6" x14ac:dyDescent="0.2">
      <c r="A927" s="17">
        <v>44715</v>
      </c>
      <c r="B927" s="1">
        <v>1003</v>
      </c>
      <c r="C927" s="1" t="s">
        <v>157</v>
      </c>
      <c r="D927" s="17" t="str">
        <f t="shared" si="14"/>
        <v>ศุกร์</v>
      </c>
      <c r="E927" s="20">
        <v>259</v>
      </c>
      <c r="F927" s="20"/>
    </row>
    <row r="928" spans="1:6" x14ac:dyDescent="0.2">
      <c r="A928" s="17">
        <v>44716</v>
      </c>
      <c r="B928" s="1">
        <v>1001</v>
      </c>
      <c r="C928" s="1" t="s">
        <v>156</v>
      </c>
      <c r="D928" s="17" t="str">
        <f t="shared" si="14"/>
        <v>เสาร์</v>
      </c>
      <c r="E928" s="20">
        <v>4644</v>
      </c>
      <c r="F928" s="20"/>
    </row>
    <row r="929" spans="1:6" x14ac:dyDescent="0.2">
      <c r="A929" s="17">
        <v>44716</v>
      </c>
      <c r="B929" s="1">
        <v>1001</v>
      </c>
      <c r="C929" s="1" t="s">
        <v>157</v>
      </c>
      <c r="D929" s="17" t="str">
        <f t="shared" si="14"/>
        <v>เสาร์</v>
      </c>
      <c r="E929" s="20">
        <v>3459</v>
      </c>
      <c r="F929" s="20"/>
    </row>
    <row r="930" spans="1:6" x14ac:dyDescent="0.2">
      <c r="A930" s="17">
        <v>44716</v>
      </c>
      <c r="B930" s="1">
        <v>1002</v>
      </c>
      <c r="C930" s="1" t="s">
        <v>156</v>
      </c>
      <c r="D930" s="17" t="str">
        <f t="shared" si="14"/>
        <v>เสาร์</v>
      </c>
      <c r="E930" s="20">
        <v>39670</v>
      </c>
      <c r="F930" s="20"/>
    </row>
    <row r="931" spans="1:6" x14ac:dyDescent="0.2">
      <c r="A931" s="17">
        <v>44716</v>
      </c>
      <c r="B931" s="1">
        <v>1002</v>
      </c>
      <c r="C931" s="1" t="s">
        <v>157</v>
      </c>
      <c r="D931" s="17" t="str">
        <f t="shared" si="14"/>
        <v>เสาร์</v>
      </c>
      <c r="E931" s="20">
        <v>4724</v>
      </c>
      <c r="F931" s="20"/>
    </row>
    <row r="932" spans="1:6" x14ac:dyDescent="0.2">
      <c r="A932" s="17">
        <v>44716</v>
      </c>
      <c r="B932" s="1">
        <v>1003</v>
      </c>
      <c r="C932" s="1" t="s">
        <v>156</v>
      </c>
      <c r="D932" s="17" t="str">
        <f t="shared" si="14"/>
        <v>เสาร์</v>
      </c>
      <c r="E932" s="20">
        <v>242970</v>
      </c>
      <c r="F932" s="20"/>
    </row>
    <row r="933" spans="1:6" x14ac:dyDescent="0.2">
      <c r="A933" s="17">
        <v>44716</v>
      </c>
      <c r="B933" s="1">
        <v>1003</v>
      </c>
      <c r="C933" s="1" t="s">
        <v>157</v>
      </c>
      <c r="D933" s="17" t="str">
        <f t="shared" si="14"/>
        <v>เสาร์</v>
      </c>
      <c r="E933" s="20">
        <v>86075</v>
      </c>
      <c r="F933" s="20"/>
    </row>
    <row r="934" spans="1:6" x14ac:dyDescent="0.2">
      <c r="A934" s="17">
        <v>44717</v>
      </c>
      <c r="B934" s="1">
        <v>1001</v>
      </c>
      <c r="C934" s="1" t="s">
        <v>156</v>
      </c>
      <c r="D934" s="17" t="str">
        <f t="shared" si="14"/>
        <v>อาทิตย์</v>
      </c>
      <c r="E934" s="20">
        <v>66157</v>
      </c>
      <c r="F934" s="20"/>
    </row>
    <row r="935" spans="1:6" x14ac:dyDescent="0.2">
      <c r="A935" s="17">
        <v>44717</v>
      </c>
      <c r="B935" s="1">
        <v>1001</v>
      </c>
      <c r="C935" s="1" t="s">
        <v>157</v>
      </c>
      <c r="D935" s="17" t="str">
        <f t="shared" si="14"/>
        <v>อาทิตย์</v>
      </c>
      <c r="E935" s="20">
        <v>93453</v>
      </c>
      <c r="F935" s="20"/>
    </row>
    <row r="936" spans="1:6" x14ac:dyDescent="0.2">
      <c r="A936" s="17">
        <v>44717</v>
      </c>
      <c r="B936" s="1">
        <v>1002</v>
      </c>
      <c r="C936" s="1" t="s">
        <v>156</v>
      </c>
      <c r="D936" s="17" t="str">
        <f t="shared" si="14"/>
        <v>อาทิตย์</v>
      </c>
      <c r="E936" s="20">
        <v>98653</v>
      </c>
      <c r="F936" s="20"/>
    </row>
    <row r="937" spans="1:6" x14ac:dyDescent="0.2">
      <c r="A937" s="17">
        <v>44717</v>
      </c>
      <c r="B937" s="1">
        <v>1002</v>
      </c>
      <c r="C937" s="1" t="s">
        <v>157</v>
      </c>
      <c r="D937" s="17" t="str">
        <f t="shared" si="14"/>
        <v>อาทิตย์</v>
      </c>
      <c r="E937" s="20">
        <v>24877</v>
      </c>
      <c r="F937" s="20"/>
    </row>
    <row r="938" spans="1:6" x14ac:dyDescent="0.2">
      <c r="A938" s="17">
        <v>44717</v>
      </c>
      <c r="B938" s="1">
        <v>1003</v>
      </c>
      <c r="C938" s="1" t="s">
        <v>156</v>
      </c>
      <c r="D938" s="17" t="str">
        <f t="shared" si="14"/>
        <v>อาทิตย์</v>
      </c>
      <c r="E938" s="20">
        <v>135579</v>
      </c>
      <c r="F938" s="20"/>
    </row>
    <row r="939" spans="1:6" x14ac:dyDescent="0.2">
      <c r="A939" s="17">
        <v>44717</v>
      </c>
      <c r="B939" s="1">
        <v>1003</v>
      </c>
      <c r="C939" s="1" t="s">
        <v>157</v>
      </c>
      <c r="D939" s="17" t="str">
        <f t="shared" si="14"/>
        <v>อาทิตย์</v>
      </c>
      <c r="E939" s="20">
        <v>251152</v>
      </c>
      <c r="F939" s="20"/>
    </row>
    <row r="940" spans="1:6" x14ac:dyDescent="0.2">
      <c r="A940" s="17">
        <v>44718</v>
      </c>
      <c r="B940" s="1">
        <v>1001</v>
      </c>
      <c r="C940" s="1" t="s">
        <v>156</v>
      </c>
      <c r="D940" s="17" t="str">
        <f t="shared" si="14"/>
        <v>จันทร์</v>
      </c>
      <c r="E940" s="20">
        <v>42001</v>
      </c>
      <c r="F940" s="20"/>
    </row>
    <row r="941" spans="1:6" x14ac:dyDescent="0.2">
      <c r="A941" s="17">
        <v>44718</v>
      </c>
      <c r="B941" s="1">
        <v>1001</v>
      </c>
      <c r="C941" s="1" t="s">
        <v>157</v>
      </c>
      <c r="D941" s="17" t="str">
        <f t="shared" si="14"/>
        <v>จันทร์</v>
      </c>
      <c r="E941" s="20">
        <v>29114</v>
      </c>
      <c r="F941" s="20"/>
    </row>
    <row r="942" spans="1:6" x14ac:dyDescent="0.2">
      <c r="A942" s="17">
        <v>44718</v>
      </c>
      <c r="B942" s="1">
        <v>1002</v>
      </c>
      <c r="C942" s="1" t="s">
        <v>156</v>
      </c>
      <c r="D942" s="17" t="str">
        <f t="shared" si="14"/>
        <v>จันทร์</v>
      </c>
      <c r="E942" s="20">
        <v>10215</v>
      </c>
      <c r="F942" s="20"/>
    </row>
    <row r="943" spans="1:6" x14ac:dyDescent="0.2">
      <c r="A943" s="17">
        <v>44718</v>
      </c>
      <c r="B943" s="1">
        <v>1002</v>
      </c>
      <c r="C943" s="1" t="s">
        <v>157</v>
      </c>
      <c r="D943" s="17" t="str">
        <f t="shared" si="14"/>
        <v>จันทร์</v>
      </c>
      <c r="E943" s="20">
        <v>20490</v>
      </c>
      <c r="F943" s="20"/>
    </row>
    <row r="944" spans="1:6" x14ac:dyDescent="0.2">
      <c r="A944" s="17">
        <v>44718</v>
      </c>
      <c r="B944" s="1">
        <v>1003</v>
      </c>
      <c r="C944" s="1" t="s">
        <v>156</v>
      </c>
      <c r="D944" s="17" t="str">
        <f t="shared" si="14"/>
        <v>จันทร์</v>
      </c>
      <c r="E944" s="20">
        <v>33456</v>
      </c>
      <c r="F944" s="20"/>
    </row>
    <row r="945" spans="1:6" x14ac:dyDescent="0.2">
      <c r="A945" s="17">
        <v>44718</v>
      </c>
      <c r="B945" s="1">
        <v>1003</v>
      </c>
      <c r="C945" s="1" t="s">
        <v>157</v>
      </c>
      <c r="D945" s="17" t="str">
        <f t="shared" si="14"/>
        <v>จันทร์</v>
      </c>
      <c r="E945" s="20">
        <v>971</v>
      </c>
      <c r="F945" s="20"/>
    </row>
    <row r="946" spans="1:6" x14ac:dyDescent="0.2">
      <c r="A946" s="17">
        <v>44719</v>
      </c>
      <c r="B946" s="1">
        <v>1001</v>
      </c>
      <c r="C946" s="1" t="s">
        <v>156</v>
      </c>
      <c r="D946" s="17" t="str">
        <f t="shared" si="14"/>
        <v>อังคาร</v>
      </c>
      <c r="E946" s="20">
        <v>38813</v>
      </c>
      <c r="F946" s="20"/>
    </row>
    <row r="947" spans="1:6" x14ac:dyDescent="0.2">
      <c r="A947" s="17">
        <v>44719</v>
      </c>
      <c r="B947" s="1">
        <v>1001</v>
      </c>
      <c r="C947" s="1" t="s">
        <v>157</v>
      </c>
      <c r="D947" s="17" t="str">
        <f t="shared" si="14"/>
        <v>อังคาร</v>
      </c>
      <c r="E947" s="20">
        <v>12005</v>
      </c>
      <c r="F947" s="20"/>
    </row>
    <row r="948" spans="1:6" x14ac:dyDescent="0.2">
      <c r="A948" s="17">
        <v>44719</v>
      </c>
      <c r="B948" s="1">
        <v>1002</v>
      </c>
      <c r="C948" s="1" t="s">
        <v>156</v>
      </c>
      <c r="D948" s="17" t="str">
        <f t="shared" si="14"/>
        <v>อังคาร</v>
      </c>
      <c r="E948" s="20">
        <v>27380</v>
      </c>
      <c r="F948" s="20"/>
    </row>
    <row r="949" spans="1:6" x14ac:dyDescent="0.2">
      <c r="A949" s="17">
        <v>44719</v>
      </c>
      <c r="B949" s="1">
        <v>1002</v>
      </c>
      <c r="C949" s="1" t="s">
        <v>157</v>
      </c>
      <c r="D949" s="17" t="str">
        <f t="shared" si="14"/>
        <v>อังคาร</v>
      </c>
      <c r="E949" s="20">
        <v>6198</v>
      </c>
      <c r="F949" s="20"/>
    </row>
    <row r="950" spans="1:6" x14ac:dyDescent="0.2">
      <c r="A950" s="17">
        <v>44719</v>
      </c>
      <c r="B950" s="1">
        <v>1003</v>
      </c>
      <c r="C950" s="1" t="s">
        <v>156</v>
      </c>
      <c r="D950" s="17" t="str">
        <f t="shared" si="14"/>
        <v>อังคาร</v>
      </c>
      <c r="E950" s="20">
        <v>64919</v>
      </c>
      <c r="F950" s="20"/>
    </row>
    <row r="951" spans="1:6" x14ac:dyDescent="0.2">
      <c r="A951" s="17">
        <v>44719</v>
      </c>
      <c r="B951" s="1">
        <v>1003</v>
      </c>
      <c r="C951" s="1" t="s">
        <v>157</v>
      </c>
      <c r="D951" s="17" t="str">
        <f t="shared" si="14"/>
        <v>อังคาร</v>
      </c>
      <c r="E951" s="20">
        <v>12332</v>
      </c>
      <c r="F951" s="20"/>
    </row>
    <row r="952" spans="1:6" x14ac:dyDescent="0.2">
      <c r="A952" s="17">
        <v>44720</v>
      </c>
      <c r="B952" s="1">
        <v>1001</v>
      </c>
      <c r="C952" s="1" t="s">
        <v>156</v>
      </c>
      <c r="D952" s="17" t="str">
        <f t="shared" si="14"/>
        <v>พุธ</v>
      </c>
      <c r="E952" s="20">
        <v>978</v>
      </c>
      <c r="F952" s="20"/>
    </row>
    <row r="953" spans="1:6" x14ac:dyDescent="0.2">
      <c r="A953" s="17">
        <v>44720</v>
      </c>
      <c r="B953" s="1">
        <v>1001</v>
      </c>
      <c r="C953" s="1" t="s">
        <v>157</v>
      </c>
      <c r="D953" s="17" t="str">
        <f t="shared" si="14"/>
        <v>พุธ</v>
      </c>
      <c r="E953" s="20">
        <v>21466</v>
      </c>
      <c r="F953" s="20"/>
    </row>
    <row r="954" spans="1:6" x14ac:dyDescent="0.2">
      <c r="A954" s="17">
        <v>44720</v>
      </c>
      <c r="B954" s="1">
        <v>1002</v>
      </c>
      <c r="C954" s="1" t="s">
        <v>156</v>
      </c>
      <c r="D954" s="17" t="str">
        <f t="shared" si="14"/>
        <v>พุธ</v>
      </c>
      <c r="E954" s="20">
        <v>12682</v>
      </c>
      <c r="F954" s="20"/>
    </row>
    <row r="955" spans="1:6" x14ac:dyDescent="0.2">
      <c r="A955" s="17">
        <v>44720</v>
      </c>
      <c r="B955" s="1">
        <v>1002</v>
      </c>
      <c r="C955" s="1" t="s">
        <v>157</v>
      </c>
      <c r="D955" s="17" t="str">
        <f t="shared" si="14"/>
        <v>พุธ</v>
      </c>
      <c r="E955" s="20">
        <v>960</v>
      </c>
      <c r="F955" s="20"/>
    </row>
    <row r="956" spans="1:6" x14ac:dyDescent="0.2">
      <c r="A956" s="17">
        <v>44720</v>
      </c>
      <c r="B956" s="1">
        <v>1003</v>
      </c>
      <c r="C956" s="1" t="s">
        <v>156</v>
      </c>
      <c r="D956" s="17" t="str">
        <f t="shared" si="14"/>
        <v>พุธ</v>
      </c>
      <c r="E956" s="20">
        <v>50130</v>
      </c>
      <c r="F956" s="20"/>
    </row>
    <row r="957" spans="1:6" x14ac:dyDescent="0.2">
      <c r="A957" s="17">
        <v>44720</v>
      </c>
      <c r="B957" s="1">
        <v>1003</v>
      </c>
      <c r="C957" s="1" t="s">
        <v>157</v>
      </c>
      <c r="D957" s="17" t="str">
        <f t="shared" si="14"/>
        <v>พุธ</v>
      </c>
      <c r="E957" s="20">
        <v>2687</v>
      </c>
      <c r="F957" s="20"/>
    </row>
    <row r="958" spans="1:6" x14ac:dyDescent="0.2">
      <c r="A958" s="17">
        <v>44721</v>
      </c>
      <c r="B958" s="1">
        <v>1001</v>
      </c>
      <c r="C958" s="1" t="s">
        <v>156</v>
      </c>
      <c r="D958" s="17" t="str">
        <f t="shared" si="14"/>
        <v>พฤหัสบดี</v>
      </c>
      <c r="E958" s="20">
        <v>18890</v>
      </c>
      <c r="F958" s="20"/>
    </row>
    <row r="959" spans="1:6" x14ac:dyDescent="0.2">
      <c r="A959" s="17">
        <v>44721</v>
      </c>
      <c r="B959" s="1">
        <v>1001</v>
      </c>
      <c r="C959" s="1" t="s">
        <v>157</v>
      </c>
      <c r="D959" s="17" t="str">
        <f t="shared" si="14"/>
        <v>พฤหัสบดี</v>
      </c>
      <c r="E959" s="20">
        <v>21281</v>
      </c>
      <c r="F959" s="20"/>
    </row>
    <row r="960" spans="1:6" x14ac:dyDescent="0.2">
      <c r="A960" s="17">
        <v>44721</v>
      </c>
      <c r="B960" s="1">
        <v>1002</v>
      </c>
      <c r="C960" s="1" t="s">
        <v>156</v>
      </c>
      <c r="D960" s="17" t="str">
        <f t="shared" si="14"/>
        <v>พฤหัสบดี</v>
      </c>
      <c r="E960" s="20">
        <v>1314</v>
      </c>
      <c r="F960" s="20"/>
    </row>
    <row r="961" spans="1:6" x14ac:dyDescent="0.2">
      <c r="A961" s="17">
        <v>44721</v>
      </c>
      <c r="B961" s="1">
        <v>1002</v>
      </c>
      <c r="C961" s="1" t="s">
        <v>157</v>
      </c>
      <c r="D961" s="17" t="str">
        <f t="shared" si="14"/>
        <v>พฤหัสบดี</v>
      </c>
      <c r="E961" s="20">
        <v>3142</v>
      </c>
      <c r="F961" s="20"/>
    </row>
    <row r="962" spans="1:6" x14ac:dyDescent="0.2">
      <c r="A962" s="17">
        <v>44721</v>
      </c>
      <c r="B962" s="1">
        <v>1003</v>
      </c>
      <c r="C962" s="1" t="s">
        <v>156</v>
      </c>
      <c r="D962" s="17" t="str">
        <f t="shared" si="14"/>
        <v>พฤหัสบดี</v>
      </c>
      <c r="E962" s="20">
        <v>23013</v>
      </c>
      <c r="F962" s="20"/>
    </row>
    <row r="963" spans="1:6" x14ac:dyDescent="0.2">
      <c r="A963" s="17">
        <v>44721</v>
      </c>
      <c r="B963" s="1">
        <v>1003</v>
      </c>
      <c r="C963" s="1" t="s">
        <v>157</v>
      </c>
      <c r="D963" s="17" t="str">
        <f t="shared" si="14"/>
        <v>พฤหัสบดี</v>
      </c>
      <c r="E963" s="20">
        <v>2173</v>
      </c>
      <c r="F963" s="20"/>
    </row>
    <row r="964" spans="1:6" x14ac:dyDescent="0.2">
      <c r="A964" s="17">
        <v>44722</v>
      </c>
      <c r="B964" s="1">
        <v>1001</v>
      </c>
      <c r="C964" s="1" t="s">
        <v>156</v>
      </c>
      <c r="D964" s="17" t="str">
        <f t="shared" ref="D964:D1027" si="15">TEXT(A964,"aaaa")</f>
        <v>ศุกร์</v>
      </c>
      <c r="E964" s="20">
        <v>20602</v>
      </c>
      <c r="F964" s="20"/>
    </row>
    <row r="965" spans="1:6" x14ac:dyDescent="0.2">
      <c r="A965" s="17">
        <v>44722</v>
      </c>
      <c r="B965" s="1">
        <v>1001</v>
      </c>
      <c r="C965" s="1" t="s">
        <v>157</v>
      </c>
      <c r="D965" s="17" t="str">
        <f t="shared" si="15"/>
        <v>ศุกร์</v>
      </c>
      <c r="E965" s="20">
        <v>16973</v>
      </c>
      <c r="F965" s="20"/>
    </row>
    <row r="966" spans="1:6" x14ac:dyDescent="0.2">
      <c r="A966" s="17">
        <v>44722</v>
      </c>
      <c r="B966" s="1">
        <v>1002</v>
      </c>
      <c r="C966" s="1" t="s">
        <v>156</v>
      </c>
      <c r="D966" s="17" t="str">
        <f t="shared" si="15"/>
        <v>ศุกร์</v>
      </c>
      <c r="E966" s="20">
        <v>53370</v>
      </c>
      <c r="F966" s="20"/>
    </row>
    <row r="967" spans="1:6" x14ac:dyDescent="0.2">
      <c r="A967" s="17">
        <v>44722</v>
      </c>
      <c r="B967" s="1">
        <v>1002</v>
      </c>
      <c r="C967" s="1" t="s">
        <v>157</v>
      </c>
      <c r="D967" s="17" t="str">
        <f t="shared" si="15"/>
        <v>ศุกร์</v>
      </c>
      <c r="E967" s="20">
        <v>13239</v>
      </c>
      <c r="F967" s="20"/>
    </row>
    <row r="968" spans="1:6" x14ac:dyDescent="0.2">
      <c r="A968" s="17">
        <v>44722</v>
      </c>
      <c r="B968" s="1">
        <v>1003</v>
      </c>
      <c r="C968" s="1" t="s">
        <v>156</v>
      </c>
      <c r="D968" s="17" t="str">
        <f t="shared" si="15"/>
        <v>ศุกร์</v>
      </c>
      <c r="E968" s="20">
        <v>62344</v>
      </c>
      <c r="F968" s="20"/>
    </row>
    <row r="969" spans="1:6" x14ac:dyDescent="0.2">
      <c r="A969" s="17">
        <v>44722</v>
      </c>
      <c r="B969" s="1">
        <v>1003</v>
      </c>
      <c r="C969" s="1" t="s">
        <v>157</v>
      </c>
      <c r="D969" s="17" t="str">
        <f t="shared" si="15"/>
        <v>ศุกร์</v>
      </c>
      <c r="E969" s="20">
        <v>58933</v>
      </c>
      <c r="F969" s="20"/>
    </row>
    <row r="970" spans="1:6" x14ac:dyDescent="0.2">
      <c r="A970" s="17">
        <v>44723</v>
      </c>
      <c r="B970" s="1">
        <v>1001</v>
      </c>
      <c r="C970" s="1" t="s">
        <v>156</v>
      </c>
      <c r="D970" s="17" t="str">
        <f t="shared" si="15"/>
        <v>เสาร์</v>
      </c>
      <c r="E970" s="20">
        <v>85600</v>
      </c>
      <c r="F970" s="20"/>
    </row>
    <row r="971" spans="1:6" x14ac:dyDescent="0.2">
      <c r="A971" s="17">
        <v>44723</v>
      </c>
      <c r="B971" s="1">
        <v>1001</v>
      </c>
      <c r="C971" s="1" t="s">
        <v>157</v>
      </c>
      <c r="D971" s="17" t="str">
        <f t="shared" si="15"/>
        <v>เสาร์</v>
      </c>
      <c r="E971" s="20">
        <v>89</v>
      </c>
      <c r="F971" s="20"/>
    </row>
    <row r="972" spans="1:6" x14ac:dyDescent="0.2">
      <c r="A972" s="17">
        <v>44723</v>
      </c>
      <c r="B972" s="1">
        <v>1002</v>
      </c>
      <c r="C972" s="1" t="s">
        <v>156</v>
      </c>
      <c r="D972" s="17" t="str">
        <f t="shared" si="15"/>
        <v>เสาร์</v>
      </c>
      <c r="E972" s="20">
        <v>59026</v>
      </c>
      <c r="F972" s="20"/>
    </row>
    <row r="973" spans="1:6" x14ac:dyDescent="0.2">
      <c r="A973" s="17">
        <v>44723</v>
      </c>
      <c r="B973" s="1">
        <v>1002</v>
      </c>
      <c r="C973" s="1" t="s">
        <v>157</v>
      </c>
      <c r="D973" s="17" t="str">
        <f t="shared" si="15"/>
        <v>เสาร์</v>
      </c>
      <c r="E973" s="20">
        <v>3167</v>
      </c>
      <c r="F973" s="20"/>
    </row>
    <row r="974" spans="1:6" x14ac:dyDescent="0.2">
      <c r="A974" s="17">
        <v>44723</v>
      </c>
      <c r="B974" s="1">
        <v>1003</v>
      </c>
      <c r="C974" s="1" t="s">
        <v>156</v>
      </c>
      <c r="D974" s="17" t="str">
        <f t="shared" si="15"/>
        <v>เสาร์</v>
      </c>
      <c r="E974" s="20">
        <v>114965</v>
      </c>
      <c r="F974" s="20"/>
    </row>
    <row r="975" spans="1:6" x14ac:dyDescent="0.2">
      <c r="A975" s="17">
        <v>44723</v>
      </c>
      <c r="B975" s="1">
        <v>1003</v>
      </c>
      <c r="C975" s="1" t="s">
        <v>157</v>
      </c>
      <c r="D975" s="17" t="str">
        <f t="shared" si="15"/>
        <v>เสาร์</v>
      </c>
      <c r="E975" s="20">
        <v>22693</v>
      </c>
      <c r="F975" s="20"/>
    </row>
    <row r="976" spans="1:6" x14ac:dyDescent="0.2">
      <c r="A976" s="17">
        <v>44724</v>
      </c>
      <c r="B976" s="1">
        <v>1001</v>
      </c>
      <c r="C976" s="1" t="s">
        <v>156</v>
      </c>
      <c r="D976" s="17" t="str">
        <f t="shared" si="15"/>
        <v>อาทิตย์</v>
      </c>
      <c r="E976" s="20">
        <v>250753</v>
      </c>
      <c r="F976" s="20"/>
    </row>
    <row r="977" spans="1:6" x14ac:dyDescent="0.2">
      <c r="A977" s="17">
        <v>44724</v>
      </c>
      <c r="B977" s="1">
        <v>1001</v>
      </c>
      <c r="C977" s="1" t="s">
        <v>157</v>
      </c>
      <c r="D977" s="17" t="str">
        <f t="shared" si="15"/>
        <v>อาทิตย์</v>
      </c>
      <c r="E977" s="20">
        <v>61005</v>
      </c>
      <c r="F977" s="20"/>
    </row>
    <row r="978" spans="1:6" x14ac:dyDescent="0.2">
      <c r="A978" s="17">
        <v>44724</v>
      </c>
      <c r="B978" s="1">
        <v>1002</v>
      </c>
      <c r="C978" s="1" t="s">
        <v>156</v>
      </c>
      <c r="D978" s="17" t="str">
        <f t="shared" si="15"/>
        <v>อาทิตย์</v>
      </c>
      <c r="E978" s="20">
        <v>95954</v>
      </c>
      <c r="F978" s="20"/>
    </row>
    <row r="979" spans="1:6" x14ac:dyDescent="0.2">
      <c r="A979" s="17">
        <v>44724</v>
      </c>
      <c r="B979" s="1">
        <v>1002</v>
      </c>
      <c r="C979" s="1" t="s">
        <v>157</v>
      </c>
      <c r="D979" s="17" t="str">
        <f t="shared" si="15"/>
        <v>อาทิตย์</v>
      </c>
      <c r="E979" s="20">
        <v>19513</v>
      </c>
      <c r="F979" s="20"/>
    </row>
    <row r="980" spans="1:6" x14ac:dyDescent="0.2">
      <c r="A980" s="17">
        <v>44724</v>
      </c>
      <c r="B980" s="1">
        <v>1003</v>
      </c>
      <c r="C980" s="1" t="s">
        <v>156</v>
      </c>
      <c r="D980" s="17" t="str">
        <f t="shared" si="15"/>
        <v>อาทิตย์</v>
      </c>
      <c r="E980" s="20">
        <v>365895</v>
      </c>
      <c r="F980" s="20"/>
    </row>
    <row r="981" spans="1:6" x14ac:dyDescent="0.2">
      <c r="A981" s="17">
        <v>44724</v>
      </c>
      <c r="B981" s="1">
        <v>1003</v>
      </c>
      <c r="C981" s="1" t="s">
        <v>157</v>
      </c>
      <c r="D981" s="17" t="str">
        <f t="shared" si="15"/>
        <v>อาทิตย์</v>
      </c>
      <c r="E981" s="20">
        <v>259</v>
      </c>
      <c r="F981" s="20"/>
    </row>
    <row r="982" spans="1:6" x14ac:dyDescent="0.2">
      <c r="A982" s="17">
        <v>44725</v>
      </c>
      <c r="B982" s="1">
        <v>1001</v>
      </c>
      <c r="C982" s="1" t="s">
        <v>156</v>
      </c>
      <c r="D982" s="17" t="str">
        <f t="shared" si="15"/>
        <v>จันทร์</v>
      </c>
      <c r="E982" s="20">
        <v>18447</v>
      </c>
      <c r="F982" s="20"/>
    </row>
    <row r="983" spans="1:6" x14ac:dyDescent="0.2">
      <c r="A983" s="17">
        <v>44725</v>
      </c>
      <c r="B983" s="1">
        <v>1001</v>
      </c>
      <c r="C983" s="1" t="s">
        <v>157</v>
      </c>
      <c r="D983" s="17" t="str">
        <f t="shared" si="15"/>
        <v>จันทร์</v>
      </c>
      <c r="E983" s="20">
        <v>8190</v>
      </c>
      <c r="F983" s="20"/>
    </row>
    <row r="984" spans="1:6" x14ac:dyDescent="0.2">
      <c r="A984" s="17">
        <v>44725</v>
      </c>
      <c r="B984" s="1">
        <v>1002</v>
      </c>
      <c r="C984" s="1" t="s">
        <v>156</v>
      </c>
      <c r="D984" s="17" t="str">
        <f t="shared" si="15"/>
        <v>จันทร์</v>
      </c>
      <c r="E984" s="20">
        <v>12591</v>
      </c>
      <c r="F984" s="20"/>
    </row>
    <row r="985" spans="1:6" x14ac:dyDescent="0.2">
      <c r="A985" s="17">
        <v>44725</v>
      </c>
      <c r="B985" s="1">
        <v>1002</v>
      </c>
      <c r="C985" s="1" t="s">
        <v>157</v>
      </c>
      <c r="D985" s="17" t="str">
        <f t="shared" si="15"/>
        <v>จันทร์</v>
      </c>
      <c r="E985" s="20">
        <v>7633</v>
      </c>
      <c r="F985" s="20"/>
    </row>
    <row r="986" spans="1:6" x14ac:dyDescent="0.2">
      <c r="A986" s="17">
        <v>44725</v>
      </c>
      <c r="B986" s="1">
        <v>1003</v>
      </c>
      <c r="C986" s="1" t="s">
        <v>156</v>
      </c>
      <c r="D986" s="17" t="str">
        <f t="shared" si="15"/>
        <v>จันทร์</v>
      </c>
      <c r="E986" s="20">
        <v>116012</v>
      </c>
      <c r="F986" s="20"/>
    </row>
    <row r="987" spans="1:6" x14ac:dyDescent="0.2">
      <c r="A987" s="17">
        <v>44725</v>
      </c>
      <c r="B987" s="1">
        <v>1003</v>
      </c>
      <c r="C987" s="1" t="s">
        <v>157</v>
      </c>
      <c r="D987" s="17" t="str">
        <f t="shared" si="15"/>
        <v>จันทร์</v>
      </c>
      <c r="E987" s="20">
        <v>58842</v>
      </c>
      <c r="F987" s="20"/>
    </row>
    <row r="988" spans="1:6" x14ac:dyDescent="0.2">
      <c r="A988" s="17">
        <v>44726</v>
      </c>
      <c r="B988" s="1">
        <v>1001</v>
      </c>
      <c r="C988" s="1" t="s">
        <v>156</v>
      </c>
      <c r="D988" s="17" t="str">
        <f t="shared" si="15"/>
        <v>อังคาร</v>
      </c>
      <c r="E988" s="20">
        <v>117718</v>
      </c>
      <c r="F988" s="20"/>
    </row>
    <row r="989" spans="1:6" x14ac:dyDescent="0.2">
      <c r="A989" s="17">
        <v>44726</v>
      </c>
      <c r="B989" s="1">
        <v>1001</v>
      </c>
      <c r="C989" s="1" t="s">
        <v>157</v>
      </c>
      <c r="D989" s="17" t="str">
        <f t="shared" si="15"/>
        <v>อังคาร</v>
      </c>
      <c r="E989" s="20">
        <v>2412</v>
      </c>
      <c r="F989" s="20"/>
    </row>
    <row r="990" spans="1:6" x14ac:dyDescent="0.2">
      <c r="A990" s="17">
        <v>44726</v>
      </c>
      <c r="B990" s="1">
        <v>1002</v>
      </c>
      <c r="C990" s="1" t="s">
        <v>156</v>
      </c>
      <c r="D990" s="17" t="str">
        <f t="shared" si="15"/>
        <v>อังคาร</v>
      </c>
      <c r="E990" s="20">
        <v>27147</v>
      </c>
      <c r="F990" s="20"/>
    </row>
    <row r="991" spans="1:6" x14ac:dyDescent="0.2">
      <c r="A991" s="17">
        <v>44726</v>
      </c>
      <c r="B991" s="1">
        <v>1002</v>
      </c>
      <c r="C991" s="1" t="s">
        <v>157</v>
      </c>
      <c r="D991" s="17" t="str">
        <f t="shared" si="15"/>
        <v>อังคาร</v>
      </c>
      <c r="E991" s="20">
        <v>5900</v>
      </c>
      <c r="F991" s="20"/>
    </row>
    <row r="992" spans="1:6" x14ac:dyDescent="0.2">
      <c r="A992" s="17">
        <v>44726</v>
      </c>
      <c r="B992" s="1">
        <v>1003</v>
      </c>
      <c r="C992" s="1" t="s">
        <v>156</v>
      </c>
      <c r="D992" s="17" t="str">
        <f t="shared" si="15"/>
        <v>อังคาร</v>
      </c>
      <c r="E992" s="20">
        <v>101510</v>
      </c>
      <c r="F992" s="20"/>
    </row>
    <row r="993" spans="1:6" x14ac:dyDescent="0.2">
      <c r="A993" s="17">
        <v>44726</v>
      </c>
      <c r="B993" s="1">
        <v>1003</v>
      </c>
      <c r="C993" s="1" t="s">
        <v>157</v>
      </c>
      <c r="D993" s="17" t="str">
        <f t="shared" si="15"/>
        <v>อังคาร</v>
      </c>
      <c r="E993" s="20">
        <v>33389</v>
      </c>
      <c r="F993" s="20"/>
    </row>
    <row r="994" spans="1:6" x14ac:dyDescent="0.2">
      <c r="A994" s="17">
        <v>44727</v>
      </c>
      <c r="B994" s="1">
        <v>1001</v>
      </c>
      <c r="C994" s="1" t="s">
        <v>156</v>
      </c>
      <c r="D994" s="17" t="str">
        <f t="shared" si="15"/>
        <v>พุธ</v>
      </c>
      <c r="E994" s="20">
        <v>26174</v>
      </c>
      <c r="F994" s="20"/>
    </row>
    <row r="995" spans="1:6" x14ac:dyDescent="0.2">
      <c r="A995" s="17">
        <v>44727</v>
      </c>
      <c r="B995" s="1">
        <v>1001</v>
      </c>
      <c r="C995" s="1" t="s">
        <v>157</v>
      </c>
      <c r="D995" s="17" t="str">
        <f t="shared" si="15"/>
        <v>พุธ</v>
      </c>
      <c r="E995" s="20">
        <v>53113</v>
      </c>
      <c r="F995" s="20"/>
    </row>
    <row r="996" spans="1:6" x14ac:dyDescent="0.2">
      <c r="A996" s="17">
        <v>44727</v>
      </c>
      <c r="B996" s="1">
        <v>1002</v>
      </c>
      <c r="C996" s="1" t="s">
        <v>156</v>
      </c>
      <c r="D996" s="17" t="str">
        <f t="shared" si="15"/>
        <v>พุธ</v>
      </c>
      <c r="E996" s="20">
        <v>55333</v>
      </c>
      <c r="F996" s="20"/>
    </row>
    <row r="997" spans="1:6" x14ac:dyDescent="0.2">
      <c r="A997" s="17">
        <v>44727</v>
      </c>
      <c r="B997" s="1">
        <v>1002</v>
      </c>
      <c r="C997" s="1" t="s">
        <v>157</v>
      </c>
      <c r="D997" s="17" t="str">
        <f t="shared" si="15"/>
        <v>พุธ</v>
      </c>
      <c r="E997" s="20">
        <v>1692</v>
      </c>
      <c r="F997" s="20"/>
    </row>
    <row r="998" spans="1:6" x14ac:dyDescent="0.2">
      <c r="A998" s="17">
        <v>44727</v>
      </c>
      <c r="B998" s="1">
        <v>1003</v>
      </c>
      <c r="C998" s="1" t="s">
        <v>156</v>
      </c>
      <c r="D998" s="17" t="str">
        <f t="shared" si="15"/>
        <v>พุธ</v>
      </c>
      <c r="E998" s="20">
        <v>72102</v>
      </c>
      <c r="F998" s="20"/>
    </row>
    <row r="999" spans="1:6" x14ac:dyDescent="0.2">
      <c r="A999" s="17">
        <v>44727</v>
      </c>
      <c r="B999" s="1">
        <v>1003</v>
      </c>
      <c r="C999" s="1" t="s">
        <v>157</v>
      </c>
      <c r="D999" s="17" t="str">
        <f t="shared" si="15"/>
        <v>พุธ</v>
      </c>
      <c r="E999" s="20">
        <v>4006</v>
      </c>
      <c r="F999" s="20"/>
    </row>
    <row r="1000" spans="1:6" x14ac:dyDescent="0.2">
      <c r="A1000" s="17">
        <v>44728</v>
      </c>
      <c r="B1000" s="1">
        <v>1001</v>
      </c>
      <c r="C1000" s="1" t="s">
        <v>156</v>
      </c>
      <c r="D1000" s="17" t="str">
        <f t="shared" si="15"/>
        <v>พฤหัสบดี</v>
      </c>
      <c r="E1000" s="20">
        <v>90025</v>
      </c>
      <c r="F1000" s="20"/>
    </row>
    <row r="1001" spans="1:6" x14ac:dyDescent="0.2">
      <c r="A1001" s="17">
        <v>44728</v>
      </c>
      <c r="B1001" s="1">
        <v>1001</v>
      </c>
      <c r="C1001" s="1" t="s">
        <v>157</v>
      </c>
      <c r="D1001" s="17" t="str">
        <f t="shared" si="15"/>
        <v>พฤหัสบดี</v>
      </c>
      <c r="E1001" s="20">
        <v>14604</v>
      </c>
      <c r="F1001" s="20"/>
    </row>
    <row r="1002" spans="1:6" x14ac:dyDescent="0.2">
      <c r="A1002" s="17">
        <v>44728</v>
      </c>
      <c r="B1002" s="1">
        <v>1002</v>
      </c>
      <c r="C1002" s="1" t="s">
        <v>156</v>
      </c>
      <c r="D1002" s="17" t="str">
        <f t="shared" si="15"/>
        <v>พฤหัสบดี</v>
      </c>
      <c r="E1002" s="20">
        <v>53997</v>
      </c>
      <c r="F1002" s="20"/>
    </row>
    <row r="1003" spans="1:6" x14ac:dyDescent="0.2">
      <c r="A1003" s="17">
        <v>44728</v>
      </c>
      <c r="B1003" s="1">
        <v>1002</v>
      </c>
      <c r="C1003" s="1" t="s">
        <v>157</v>
      </c>
      <c r="D1003" s="17" t="str">
        <f t="shared" si="15"/>
        <v>พฤหัสบดี</v>
      </c>
      <c r="E1003" s="20">
        <v>1811</v>
      </c>
      <c r="F1003" s="20"/>
    </row>
    <row r="1004" spans="1:6" x14ac:dyDescent="0.2">
      <c r="A1004" s="17">
        <v>44728</v>
      </c>
      <c r="B1004" s="1">
        <v>1003</v>
      </c>
      <c r="C1004" s="1" t="s">
        <v>156</v>
      </c>
      <c r="D1004" s="17" t="str">
        <f t="shared" si="15"/>
        <v>พฤหัสบดี</v>
      </c>
      <c r="E1004" s="20">
        <v>133723</v>
      </c>
      <c r="F1004" s="20"/>
    </row>
    <row r="1005" spans="1:6" x14ac:dyDescent="0.2">
      <c r="A1005" s="17">
        <v>44728</v>
      </c>
      <c r="B1005" s="1">
        <v>1003</v>
      </c>
      <c r="C1005" s="1" t="s">
        <v>157</v>
      </c>
      <c r="D1005" s="17" t="str">
        <f t="shared" si="15"/>
        <v>พฤหัสบดี</v>
      </c>
      <c r="E1005" s="20">
        <v>56983</v>
      </c>
      <c r="F1005" s="20"/>
    </row>
    <row r="1006" spans="1:6" x14ac:dyDescent="0.2">
      <c r="A1006" s="17">
        <v>44729</v>
      </c>
      <c r="B1006" s="1">
        <v>1001</v>
      </c>
      <c r="C1006" s="1" t="s">
        <v>156</v>
      </c>
      <c r="D1006" s="17" t="str">
        <f t="shared" si="15"/>
        <v>ศุกร์</v>
      </c>
      <c r="E1006" s="20">
        <v>100971</v>
      </c>
      <c r="F1006" s="20"/>
    </row>
    <row r="1007" spans="1:6" x14ac:dyDescent="0.2">
      <c r="A1007" s="17">
        <v>44729</v>
      </c>
      <c r="B1007" s="1">
        <v>1001</v>
      </c>
      <c r="C1007" s="1" t="s">
        <v>157</v>
      </c>
      <c r="D1007" s="17" t="str">
        <f t="shared" si="15"/>
        <v>ศุกร์</v>
      </c>
      <c r="E1007" s="20">
        <v>870</v>
      </c>
      <c r="F1007" s="20"/>
    </row>
    <row r="1008" spans="1:6" x14ac:dyDescent="0.2">
      <c r="A1008" s="17">
        <v>44729</v>
      </c>
      <c r="B1008" s="1">
        <v>1002</v>
      </c>
      <c r="C1008" s="1" t="s">
        <v>156</v>
      </c>
      <c r="D1008" s="17" t="str">
        <f t="shared" si="15"/>
        <v>ศุกร์</v>
      </c>
      <c r="E1008" s="20">
        <v>23305</v>
      </c>
      <c r="F1008" s="20"/>
    </row>
    <row r="1009" spans="1:6" x14ac:dyDescent="0.2">
      <c r="A1009" s="17">
        <v>44729</v>
      </c>
      <c r="B1009" s="1">
        <v>1002</v>
      </c>
      <c r="C1009" s="1" t="s">
        <v>157</v>
      </c>
      <c r="D1009" s="17" t="str">
        <f t="shared" si="15"/>
        <v>ศุกร์</v>
      </c>
      <c r="E1009" s="20">
        <v>12844</v>
      </c>
      <c r="F1009" s="20"/>
    </row>
    <row r="1010" spans="1:6" x14ac:dyDescent="0.2">
      <c r="A1010" s="17">
        <v>44729</v>
      </c>
      <c r="B1010" s="1">
        <v>1003</v>
      </c>
      <c r="C1010" s="1" t="s">
        <v>156</v>
      </c>
      <c r="D1010" s="17" t="str">
        <f t="shared" si="15"/>
        <v>ศุกร์</v>
      </c>
      <c r="E1010" s="20">
        <v>13490</v>
      </c>
      <c r="F1010" s="20"/>
    </row>
    <row r="1011" spans="1:6" x14ac:dyDescent="0.2">
      <c r="A1011" s="17">
        <v>44729</v>
      </c>
      <c r="B1011" s="1">
        <v>1003</v>
      </c>
      <c r="C1011" s="1" t="s">
        <v>157</v>
      </c>
      <c r="D1011" s="17" t="str">
        <f t="shared" si="15"/>
        <v>ศุกร์</v>
      </c>
      <c r="E1011" s="20">
        <v>56531</v>
      </c>
      <c r="F1011" s="20"/>
    </row>
    <row r="1012" spans="1:6" x14ac:dyDescent="0.2">
      <c r="A1012" s="17">
        <v>44730</v>
      </c>
      <c r="B1012" s="1">
        <v>1001</v>
      </c>
      <c r="C1012" s="1" t="s">
        <v>156</v>
      </c>
      <c r="D1012" s="17" t="str">
        <f t="shared" si="15"/>
        <v>เสาร์</v>
      </c>
      <c r="E1012" s="20">
        <v>62388</v>
      </c>
      <c r="F1012" s="20"/>
    </row>
    <row r="1013" spans="1:6" x14ac:dyDescent="0.2">
      <c r="A1013" s="17">
        <v>44730</v>
      </c>
      <c r="B1013" s="1">
        <v>1001</v>
      </c>
      <c r="C1013" s="1" t="s">
        <v>157</v>
      </c>
      <c r="D1013" s="17" t="str">
        <f t="shared" si="15"/>
        <v>เสาร์</v>
      </c>
      <c r="E1013" s="20">
        <v>56265</v>
      </c>
      <c r="F1013" s="20"/>
    </row>
    <row r="1014" spans="1:6" x14ac:dyDescent="0.2">
      <c r="A1014" s="17">
        <v>44730</v>
      </c>
      <c r="B1014" s="1">
        <v>1002</v>
      </c>
      <c r="C1014" s="1" t="s">
        <v>156</v>
      </c>
      <c r="D1014" s="17" t="str">
        <f t="shared" si="15"/>
        <v>เสาร์</v>
      </c>
      <c r="E1014" s="20">
        <v>31362</v>
      </c>
      <c r="F1014" s="20"/>
    </row>
    <row r="1015" spans="1:6" x14ac:dyDescent="0.2">
      <c r="A1015" s="17">
        <v>44730</v>
      </c>
      <c r="B1015" s="1">
        <v>1002</v>
      </c>
      <c r="C1015" s="1" t="s">
        <v>157</v>
      </c>
      <c r="D1015" s="17" t="str">
        <f t="shared" si="15"/>
        <v>เสาร์</v>
      </c>
      <c r="E1015" s="20">
        <v>8465</v>
      </c>
      <c r="F1015" s="20"/>
    </row>
    <row r="1016" spans="1:6" x14ac:dyDescent="0.2">
      <c r="A1016" s="17">
        <v>44730</v>
      </c>
      <c r="B1016" s="1">
        <v>1003</v>
      </c>
      <c r="C1016" s="1" t="s">
        <v>156</v>
      </c>
      <c r="D1016" s="17" t="str">
        <f t="shared" si="15"/>
        <v>เสาร์</v>
      </c>
      <c r="E1016" s="20">
        <v>3423</v>
      </c>
      <c r="F1016" s="20"/>
    </row>
    <row r="1017" spans="1:6" x14ac:dyDescent="0.2">
      <c r="A1017" s="17">
        <v>44730</v>
      </c>
      <c r="B1017" s="1">
        <v>1003</v>
      </c>
      <c r="C1017" s="1" t="s">
        <v>157</v>
      </c>
      <c r="D1017" s="17" t="str">
        <f t="shared" si="15"/>
        <v>เสาร์</v>
      </c>
      <c r="E1017" s="20">
        <v>14487</v>
      </c>
      <c r="F1017" s="20"/>
    </row>
    <row r="1018" spans="1:6" x14ac:dyDescent="0.2">
      <c r="A1018" s="17">
        <v>44731</v>
      </c>
      <c r="B1018" s="1">
        <v>1001</v>
      </c>
      <c r="C1018" s="1" t="s">
        <v>156</v>
      </c>
      <c r="D1018" s="17" t="str">
        <f t="shared" si="15"/>
        <v>อาทิตย์</v>
      </c>
      <c r="E1018" s="20">
        <v>88601</v>
      </c>
      <c r="F1018" s="20"/>
    </row>
    <row r="1019" spans="1:6" x14ac:dyDescent="0.2">
      <c r="A1019" s="17">
        <v>44731</v>
      </c>
      <c r="B1019" s="1">
        <v>1001</v>
      </c>
      <c r="C1019" s="1" t="s">
        <v>157</v>
      </c>
      <c r="D1019" s="17" t="str">
        <f t="shared" si="15"/>
        <v>อาทิตย์</v>
      </c>
      <c r="E1019" s="20">
        <v>40397</v>
      </c>
      <c r="F1019" s="20"/>
    </row>
    <row r="1020" spans="1:6" x14ac:dyDescent="0.2">
      <c r="A1020" s="17">
        <v>44731</v>
      </c>
      <c r="B1020" s="1">
        <v>1002</v>
      </c>
      <c r="C1020" s="1" t="s">
        <v>156</v>
      </c>
      <c r="D1020" s="17" t="str">
        <f t="shared" si="15"/>
        <v>อาทิตย์</v>
      </c>
      <c r="E1020" s="20">
        <v>9939</v>
      </c>
      <c r="F1020" s="20"/>
    </row>
    <row r="1021" spans="1:6" x14ac:dyDescent="0.2">
      <c r="A1021" s="17">
        <v>44731</v>
      </c>
      <c r="B1021" s="1">
        <v>1002</v>
      </c>
      <c r="C1021" s="1" t="s">
        <v>157</v>
      </c>
      <c r="D1021" s="17" t="str">
        <f t="shared" si="15"/>
        <v>อาทิตย์</v>
      </c>
      <c r="E1021" s="20">
        <v>189</v>
      </c>
      <c r="F1021" s="20"/>
    </row>
    <row r="1022" spans="1:6" x14ac:dyDescent="0.2">
      <c r="A1022" s="17">
        <v>44731</v>
      </c>
      <c r="B1022" s="1">
        <v>1003</v>
      </c>
      <c r="C1022" s="1" t="s">
        <v>156</v>
      </c>
      <c r="D1022" s="17" t="str">
        <f t="shared" si="15"/>
        <v>อาทิตย์</v>
      </c>
      <c r="E1022" s="20">
        <v>4957</v>
      </c>
      <c r="F1022" s="20"/>
    </row>
    <row r="1023" spans="1:6" x14ac:dyDescent="0.2">
      <c r="A1023" s="17">
        <v>44731</v>
      </c>
      <c r="B1023" s="1">
        <v>1003</v>
      </c>
      <c r="C1023" s="1" t="s">
        <v>157</v>
      </c>
      <c r="D1023" s="17" t="str">
        <f t="shared" si="15"/>
        <v>อาทิตย์</v>
      </c>
      <c r="E1023" s="20">
        <v>163212</v>
      </c>
      <c r="F1023" s="20"/>
    </row>
    <row r="1024" spans="1:6" x14ac:dyDescent="0.2">
      <c r="A1024" s="17">
        <v>44732</v>
      </c>
      <c r="B1024" s="1">
        <v>1001</v>
      </c>
      <c r="C1024" s="1" t="s">
        <v>156</v>
      </c>
      <c r="D1024" s="17" t="str">
        <f t="shared" si="15"/>
        <v>จันทร์</v>
      </c>
      <c r="E1024" s="20">
        <v>25518</v>
      </c>
      <c r="F1024" s="20"/>
    </row>
    <row r="1025" spans="1:6" x14ac:dyDescent="0.2">
      <c r="A1025" s="17">
        <v>44732</v>
      </c>
      <c r="B1025" s="1">
        <v>1001</v>
      </c>
      <c r="C1025" s="1" t="s">
        <v>157</v>
      </c>
      <c r="D1025" s="17" t="str">
        <f t="shared" si="15"/>
        <v>จันทร์</v>
      </c>
      <c r="E1025" s="20">
        <v>66460</v>
      </c>
      <c r="F1025" s="20"/>
    </row>
    <row r="1026" spans="1:6" x14ac:dyDescent="0.2">
      <c r="A1026" s="17">
        <v>44732</v>
      </c>
      <c r="B1026" s="1">
        <v>1002</v>
      </c>
      <c r="C1026" s="1" t="s">
        <v>156</v>
      </c>
      <c r="D1026" s="17" t="str">
        <f t="shared" si="15"/>
        <v>จันทร์</v>
      </c>
      <c r="E1026" s="20">
        <v>83809</v>
      </c>
      <c r="F1026" s="20"/>
    </row>
    <row r="1027" spans="1:6" x14ac:dyDescent="0.2">
      <c r="A1027" s="17">
        <v>44732</v>
      </c>
      <c r="B1027" s="1">
        <v>1002</v>
      </c>
      <c r="C1027" s="1" t="s">
        <v>157</v>
      </c>
      <c r="D1027" s="17" t="str">
        <f t="shared" si="15"/>
        <v>จันทร์</v>
      </c>
      <c r="E1027" s="20">
        <v>34127</v>
      </c>
      <c r="F1027" s="20"/>
    </row>
    <row r="1028" spans="1:6" x14ac:dyDescent="0.2">
      <c r="A1028" s="17">
        <v>44732</v>
      </c>
      <c r="B1028" s="1">
        <v>1003</v>
      </c>
      <c r="C1028" s="1" t="s">
        <v>156</v>
      </c>
      <c r="D1028" s="17" t="str">
        <f t="shared" ref="D1028:D1091" si="16">TEXT(A1028,"aaaa")</f>
        <v>จันทร์</v>
      </c>
      <c r="E1028" s="20">
        <v>215</v>
      </c>
      <c r="F1028" s="20"/>
    </row>
    <row r="1029" spans="1:6" x14ac:dyDescent="0.2">
      <c r="A1029" s="17">
        <v>44732</v>
      </c>
      <c r="B1029" s="1">
        <v>1003</v>
      </c>
      <c r="C1029" s="1" t="s">
        <v>157</v>
      </c>
      <c r="D1029" s="17" t="str">
        <f t="shared" si="16"/>
        <v>จันทร์</v>
      </c>
      <c r="E1029" s="20">
        <v>57187</v>
      </c>
      <c r="F1029" s="20"/>
    </row>
    <row r="1030" spans="1:6" x14ac:dyDescent="0.2">
      <c r="A1030" s="17">
        <v>44733</v>
      </c>
      <c r="B1030" s="1">
        <v>1001</v>
      </c>
      <c r="C1030" s="1" t="s">
        <v>156</v>
      </c>
      <c r="D1030" s="17" t="str">
        <f t="shared" si="16"/>
        <v>อังคาร</v>
      </c>
      <c r="E1030" s="20">
        <v>32178</v>
      </c>
      <c r="F1030" s="20"/>
    </row>
    <row r="1031" spans="1:6" x14ac:dyDescent="0.2">
      <c r="A1031" s="17">
        <v>44733</v>
      </c>
      <c r="B1031" s="1">
        <v>1001</v>
      </c>
      <c r="C1031" s="1" t="s">
        <v>157</v>
      </c>
      <c r="D1031" s="17" t="str">
        <f t="shared" si="16"/>
        <v>อังคาร</v>
      </c>
      <c r="E1031" s="20">
        <v>763</v>
      </c>
      <c r="F1031" s="20"/>
    </row>
    <row r="1032" spans="1:6" x14ac:dyDescent="0.2">
      <c r="A1032" s="17">
        <v>44733</v>
      </c>
      <c r="B1032" s="1">
        <v>1002</v>
      </c>
      <c r="C1032" s="1" t="s">
        <v>156</v>
      </c>
      <c r="D1032" s="17" t="str">
        <f t="shared" si="16"/>
        <v>อังคาร</v>
      </c>
      <c r="E1032" s="20">
        <v>5014</v>
      </c>
      <c r="F1032" s="20"/>
    </row>
    <row r="1033" spans="1:6" x14ac:dyDescent="0.2">
      <c r="A1033" s="17">
        <v>44733</v>
      </c>
      <c r="B1033" s="1">
        <v>1002</v>
      </c>
      <c r="C1033" s="1" t="s">
        <v>157</v>
      </c>
      <c r="D1033" s="17" t="str">
        <f t="shared" si="16"/>
        <v>อังคาร</v>
      </c>
      <c r="E1033" s="20">
        <v>1583</v>
      </c>
      <c r="F1033" s="20"/>
    </row>
    <row r="1034" spans="1:6" x14ac:dyDescent="0.2">
      <c r="A1034" s="17">
        <v>44733</v>
      </c>
      <c r="B1034" s="1">
        <v>1003</v>
      </c>
      <c r="C1034" s="1" t="s">
        <v>156</v>
      </c>
      <c r="D1034" s="17" t="str">
        <f t="shared" si="16"/>
        <v>อังคาร</v>
      </c>
      <c r="E1034" s="20">
        <v>55050</v>
      </c>
      <c r="F1034" s="20"/>
    </row>
    <row r="1035" spans="1:6" x14ac:dyDescent="0.2">
      <c r="A1035" s="17">
        <v>44733</v>
      </c>
      <c r="B1035" s="1">
        <v>1003</v>
      </c>
      <c r="C1035" s="1" t="s">
        <v>157</v>
      </c>
      <c r="D1035" s="17" t="str">
        <f t="shared" si="16"/>
        <v>อังคาร</v>
      </c>
      <c r="E1035" s="20">
        <v>41747</v>
      </c>
      <c r="F1035" s="20"/>
    </row>
    <row r="1036" spans="1:6" x14ac:dyDescent="0.2">
      <c r="A1036" s="17">
        <v>44734</v>
      </c>
      <c r="B1036" s="1">
        <v>1001</v>
      </c>
      <c r="C1036" s="1" t="s">
        <v>156</v>
      </c>
      <c r="D1036" s="17" t="str">
        <f t="shared" si="16"/>
        <v>พุธ</v>
      </c>
      <c r="E1036" s="20">
        <v>55672</v>
      </c>
      <c r="F1036" s="20"/>
    </row>
    <row r="1037" spans="1:6" x14ac:dyDescent="0.2">
      <c r="A1037" s="17">
        <v>44734</v>
      </c>
      <c r="B1037" s="1">
        <v>1001</v>
      </c>
      <c r="C1037" s="1" t="s">
        <v>157</v>
      </c>
      <c r="D1037" s="17" t="str">
        <f t="shared" si="16"/>
        <v>พุธ</v>
      </c>
      <c r="E1037" s="20">
        <v>25539</v>
      </c>
      <c r="F1037" s="20"/>
    </row>
    <row r="1038" spans="1:6" x14ac:dyDescent="0.2">
      <c r="A1038" s="17">
        <v>44734</v>
      </c>
      <c r="B1038" s="1">
        <v>1002</v>
      </c>
      <c r="C1038" s="1" t="s">
        <v>156</v>
      </c>
      <c r="D1038" s="17" t="str">
        <f t="shared" si="16"/>
        <v>พุธ</v>
      </c>
      <c r="E1038" s="20">
        <v>74273</v>
      </c>
      <c r="F1038" s="20"/>
    </row>
    <row r="1039" spans="1:6" x14ac:dyDescent="0.2">
      <c r="A1039" s="17">
        <v>44734</v>
      </c>
      <c r="B1039" s="1">
        <v>1002</v>
      </c>
      <c r="C1039" s="1" t="s">
        <v>157</v>
      </c>
      <c r="D1039" s="17" t="str">
        <f t="shared" si="16"/>
        <v>พุธ</v>
      </c>
      <c r="E1039" s="20">
        <v>7857</v>
      </c>
      <c r="F1039" s="20"/>
    </row>
    <row r="1040" spans="1:6" x14ac:dyDescent="0.2">
      <c r="A1040" s="17">
        <v>44734</v>
      </c>
      <c r="B1040" s="1">
        <v>1003</v>
      </c>
      <c r="C1040" s="1" t="s">
        <v>156</v>
      </c>
      <c r="D1040" s="17" t="str">
        <f t="shared" si="16"/>
        <v>พุธ</v>
      </c>
      <c r="E1040" s="20">
        <v>39724</v>
      </c>
      <c r="F1040" s="20"/>
    </row>
    <row r="1041" spans="1:6" x14ac:dyDescent="0.2">
      <c r="A1041" s="17">
        <v>44734</v>
      </c>
      <c r="B1041" s="1">
        <v>1003</v>
      </c>
      <c r="C1041" s="1" t="s">
        <v>157</v>
      </c>
      <c r="D1041" s="17" t="str">
        <f t="shared" si="16"/>
        <v>พุธ</v>
      </c>
      <c r="E1041" s="20">
        <v>3907</v>
      </c>
      <c r="F1041" s="20"/>
    </row>
    <row r="1042" spans="1:6" x14ac:dyDescent="0.2">
      <c r="A1042" s="17">
        <v>44735</v>
      </c>
      <c r="B1042" s="1">
        <v>1001</v>
      </c>
      <c r="C1042" s="1" t="s">
        <v>156</v>
      </c>
      <c r="D1042" s="17" t="str">
        <f t="shared" si="16"/>
        <v>พฤหัสบดี</v>
      </c>
      <c r="E1042" s="20">
        <v>25188</v>
      </c>
      <c r="F1042" s="20"/>
    </row>
    <row r="1043" spans="1:6" x14ac:dyDescent="0.2">
      <c r="A1043" s="17">
        <v>44735</v>
      </c>
      <c r="B1043" s="1">
        <v>1001</v>
      </c>
      <c r="C1043" s="1" t="s">
        <v>157</v>
      </c>
      <c r="D1043" s="17" t="str">
        <f t="shared" si="16"/>
        <v>พฤหัสบดี</v>
      </c>
      <c r="E1043" s="20">
        <v>6499</v>
      </c>
      <c r="F1043" s="20"/>
    </row>
    <row r="1044" spans="1:6" x14ac:dyDescent="0.2">
      <c r="A1044" s="17">
        <v>44735</v>
      </c>
      <c r="B1044" s="1">
        <v>1002</v>
      </c>
      <c r="C1044" s="1" t="s">
        <v>156</v>
      </c>
      <c r="D1044" s="17" t="str">
        <f t="shared" si="16"/>
        <v>พฤหัสบดี</v>
      </c>
      <c r="E1044" s="20">
        <v>6938</v>
      </c>
      <c r="F1044" s="20"/>
    </row>
    <row r="1045" spans="1:6" x14ac:dyDescent="0.2">
      <c r="A1045" s="17">
        <v>44735</v>
      </c>
      <c r="B1045" s="1">
        <v>1002</v>
      </c>
      <c r="C1045" s="1" t="s">
        <v>157</v>
      </c>
      <c r="D1045" s="17" t="str">
        <f t="shared" si="16"/>
        <v>พฤหัสบดี</v>
      </c>
      <c r="E1045" s="20">
        <v>3463</v>
      </c>
      <c r="F1045" s="20"/>
    </row>
    <row r="1046" spans="1:6" x14ac:dyDescent="0.2">
      <c r="A1046" s="17">
        <v>44735</v>
      </c>
      <c r="B1046" s="1">
        <v>1003</v>
      </c>
      <c r="C1046" s="1" t="s">
        <v>156</v>
      </c>
      <c r="D1046" s="17" t="str">
        <f t="shared" si="16"/>
        <v>พฤหัสบดี</v>
      </c>
      <c r="E1046" s="20">
        <v>60879</v>
      </c>
      <c r="F1046" s="20"/>
    </row>
    <row r="1047" spans="1:6" x14ac:dyDescent="0.2">
      <c r="A1047" s="17">
        <v>44735</v>
      </c>
      <c r="B1047" s="1">
        <v>1003</v>
      </c>
      <c r="C1047" s="1" t="s">
        <v>157</v>
      </c>
      <c r="D1047" s="17" t="str">
        <f t="shared" si="16"/>
        <v>พฤหัสบดี</v>
      </c>
      <c r="E1047" s="20">
        <v>2305</v>
      </c>
      <c r="F1047" s="20"/>
    </row>
    <row r="1048" spans="1:6" x14ac:dyDescent="0.2">
      <c r="A1048" s="17">
        <v>44736</v>
      </c>
      <c r="B1048" s="1">
        <v>1001</v>
      </c>
      <c r="C1048" s="1" t="s">
        <v>156</v>
      </c>
      <c r="D1048" s="17" t="str">
        <f t="shared" si="16"/>
        <v>ศุกร์</v>
      </c>
      <c r="E1048" s="20">
        <v>36641</v>
      </c>
      <c r="F1048" s="20"/>
    </row>
    <row r="1049" spans="1:6" x14ac:dyDescent="0.2">
      <c r="A1049" s="17">
        <v>44736</v>
      </c>
      <c r="B1049" s="1">
        <v>1001</v>
      </c>
      <c r="C1049" s="1" t="s">
        <v>157</v>
      </c>
      <c r="D1049" s="17" t="str">
        <f t="shared" si="16"/>
        <v>ศุกร์</v>
      </c>
      <c r="E1049" s="20">
        <v>12450</v>
      </c>
      <c r="F1049" s="20"/>
    </row>
    <row r="1050" spans="1:6" x14ac:dyDescent="0.2">
      <c r="A1050" s="17">
        <v>44736</v>
      </c>
      <c r="B1050" s="1">
        <v>1002</v>
      </c>
      <c r="C1050" s="1" t="s">
        <v>156</v>
      </c>
      <c r="D1050" s="17" t="str">
        <f t="shared" si="16"/>
        <v>ศุกร์</v>
      </c>
      <c r="E1050" s="20">
        <v>6050</v>
      </c>
      <c r="F1050" s="20"/>
    </row>
    <row r="1051" spans="1:6" x14ac:dyDescent="0.2">
      <c r="A1051" s="17">
        <v>44736</v>
      </c>
      <c r="B1051" s="1">
        <v>1002</v>
      </c>
      <c r="C1051" s="1" t="s">
        <v>157</v>
      </c>
      <c r="D1051" s="17" t="str">
        <f t="shared" si="16"/>
        <v>ศุกร์</v>
      </c>
      <c r="E1051" s="20">
        <v>19403</v>
      </c>
      <c r="F1051" s="20"/>
    </row>
    <row r="1052" spans="1:6" x14ac:dyDescent="0.2">
      <c r="A1052" s="17">
        <v>44736</v>
      </c>
      <c r="B1052" s="1">
        <v>1003</v>
      </c>
      <c r="C1052" s="1" t="s">
        <v>156</v>
      </c>
      <c r="D1052" s="17" t="str">
        <f t="shared" si="16"/>
        <v>ศุกร์</v>
      </c>
      <c r="E1052" s="20">
        <v>78</v>
      </c>
      <c r="F1052" s="20"/>
    </row>
    <row r="1053" spans="1:6" x14ac:dyDescent="0.2">
      <c r="A1053" s="17">
        <v>44736</v>
      </c>
      <c r="B1053" s="1">
        <v>1003</v>
      </c>
      <c r="C1053" s="1" t="s">
        <v>157</v>
      </c>
      <c r="D1053" s="17" t="str">
        <f t="shared" si="16"/>
        <v>ศุกร์</v>
      </c>
      <c r="E1053" s="20">
        <v>808</v>
      </c>
      <c r="F1053" s="20"/>
    </row>
    <row r="1054" spans="1:6" x14ac:dyDescent="0.2">
      <c r="A1054" s="17">
        <v>44737</v>
      </c>
      <c r="B1054" s="1">
        <v>1001</v>
      </c>
      <c r="C1054" s="1" t="s">
        <v>156</v>
      </c>
      <c r="D1054" s="17" t="str">
        <f t="shared" si="16"/>
        <v>เสาร์</v>
      </c>
      <c r="E1054" s="20">
        <v>1863</v>
      </c>
      <c r="F1054" s="20"/>
    </row>
    <row r="1055" spans="1:6" x14ac:dyDescent="0.2">
      <c r="A1055" s="17">
        <v>44737</v>
      </c>
      <c r="B1055" s="1">
        <v>1001</v>
      </c>
      <c r="C1055" s="1" t="s">
        <v>157</v>
      </c>
      <c r="D1055" s="17" t="str">
        <f t="shared" si="16"/>
        <v>เสาร์</v>
      </c>
      <c r="E1055" s="20">
        <v>24825</v>
      </c>
      <c r="F1055" s="20"/>
    </row>
    <row r="1056" spans="1:6" x14ac:dyDescent="0.2">
      <c r="A1056" s="17">
        <v>44737</v>
      </c>
      <c r="B1056" s="1">
        <v>1002</v>
      </c>
      <c r="C1056" s="1" t="s">
        <v>156</v>
      </c>
      <c r="D1056" s="17" t="str">
        <f t="shared" si="16"/>
        <v>เสาร์</v>
      </c>
      <c r="E1056" s="20">
        <v>17261</v>
      </c>
      <c r="F1056" s="20"/>
    </row>
    <row r="1057" spans="1:6" x14ac:dyDescent="0.2">
      <c r="A1057" s="17">
        <v>44737</v>
      </c>
      <c r="B1057" s="1">
        <v>1002</v>
      </c>
      <c r="C1057" s="1" t="s">
        <v>157</v>
      </c>
      <c r="D1057" s="17" t="str">
        <f t="shared" si="16"/>
        <v>เสาร์</v>
      </c>
      <c r="E1057" s="20">
        <v>59138</v>
      </c>
      <c r="F1057" s="20"/>
    </row>
    <row r="1058" spans="1:6" x14ac:dyDescent="0.2">
      <c r="A1058" s="17">
        <v>44737</v>
      </c>
      <c r="B1058" s="1">
        <v>1003</v>
      </c>
      <c r="C1058" s="1" t="s">
        <v>156</v>
      </c>
      <c r="D1058" s="17" t="str">
        <f t="shared" si="16"/>
        <v>เสาร์</v>
      </c>
      <c r="E1058" s="20">
        <v>6376</v>
      </c>
      <c r="F1058" s="20"/>
    </row>
    <row r="1059" spans="1:6" x14ac:dyDescent="0.2">
      <c r="A1059" s="17">
        <v>44737</v>
      </c>
      <c r="B1059" s="1">
        <v>1003</v>
      </c>
      <c r="C1059" s="1" t="s">
        <v>157</v>
      </c>
      <c r="D1059" s="17" t="str">
        <f t="shared" si="16"/>
        <v>เสาร์</v>
      </c>
      <c r="E1059" s="20">
        <v>11475</v>
      </c>
      <c r="F1059" s="20"/>
    </row>
    <row r="1060" spans="1:6" x14ac:dyDescent="0.2">
      <c r="A1060" s="17">
        <v>44738</v>
      </c>
      <c r="B1060" s="1">
        <v>1001</v>
      </c>
      <c r="C1060" s="1" t="s">
        <v>156</v>
      </c>
      <c r="D1060" s="17" t="str">
        <f t="shared" si="16"/>
        <v>อาทิตย์</v>
      </c>
      <c r="E1060" s="20">
        <v>67109</v>
      </c>
      <c r="F1060" s="20"/>
    </row>
    <row r="1061" spans="1:6" x14ac:dyDescent="0.2">
      <c r="A1061" s="17">
        <v>44738</v>
      </c>
      <c r="B1061" s="1">
        <v>1001</v>
      </c>
      <c r="C1061" s="1" t="s">
        <v>157</v>
      </c>
      <c r="D1061" s="17" t="str">
        <f t="shared" si="16"/>
        <v>อาทิตย์</v>
      </c>
      <c r="E1061" s="20">
        <v>60312</v>
      </c>
      <c r="F1061" s="20"/>
    </row>
    <row r="1062" spans="1:6" x14ac:dyDescent="0.2">
      <c r="A1062" s="17">
        <v>44738</v>
      </c>
      <c r="B1062" s="1">
        <v>1002</v>
      </c>
      <c r="C1062" s="1" t="s">
        <v>156</v>
      </c>
      <c r="D1062" s="17" t="str">
        <f t="shared" si="16"/>
        <v>อาทิตย์</v>
      </c>
      <c r="E1062" s="20">
        <v>11045</v>
      </c>
      <c r="F1062" s="20"/>
    </row>
    <row r="1063" spans="1:6" x14ac:dyDescent="0.2">
      <c r="A1063" s="17">
        <v>44738</v>
      </c>
      <c r="B1063" s="1">
        <v>1002</v>
      </c>
      <c r="C1063" s="1" t="s">
        <v>157</v>
      </c>
      <c r="D1063" s="17" t="str">
        <f t="shared" si="16"/>
        <v>อาทิตย์</v>
      </c>
      <c r="E1063" s="20">
        <v>54811</v>
      </c>
      <c r="F1063" s="20"/>
    </row>
    <row r="1064" spans="1:6" x14ac:dyDescent="0.2">
      <c r="A1064" s="17">
        <v>44738</v>
      </c>
      <c r="B1064" s="1">
        <v>1003</v>
      </c>
      <c r="C1064" s="1" t="s">
        <v>156</v>
      </c>
      <c r="D1064" s="17" t="str">
        <f t="shared" si="16"/>
        <v>อาทิตย์</v>
      </c>
      <c r="E1064" s="20">
        <v>243001</v>
      </c>
      <c r="F1064" s="20"/>
    </row>
    <row r="1065" spans="1:6" x14ac:dyDescent="0.2">
      <c r="A1065" s="17">
        <v>44738</v>
      </c>
      <c r="B1065" s="1">
        <v>1003</v>
      </c>
      <c r="C1065" s="1" t="s">
        <v>157</v>
      </c>
      <c r="D1065" s="17" t="str">
        <f t="shared" si="16"/>
        <v>อาทิตย์</v>
      </c>
      <c r="E1065" s="20">
        <v>87912</v>
      </c>
      <c r="F1065" s="20"/>
    </row>
    <row r="1066" spans="1:6" x14ac:dyDescent="0.2">
      <c r="A1066" s="17">
        <v>44739</v>
      </c>
      <c r="B1066" s="1">
        <v>1001</v>
      </c>
      <c r="C1066" s="1" t="s">
        <v>156</v>
      </c>
      <c r="D1066" s="17" t="str">
        <f t="shared" si="16"/>
        <v>จันทร์</v>
      </c>
      <c r="E1066" s="20">
        <v>25262</v>
      </c>
      <c r="F1066" s="20"/>
    </row>
    <row r="1067" spans="1:6" x14ac:dyDescent="0.2">
      <c r="A1067" s="17">
        <v>44739</v>
      </c>
      <c r="B1067" s="1">
        <v>1001</v>
      </c>
      <c r="C1067" s="1" t="s">
        <v>157</v>
      </c>
      <c r="D1067" s="17" t="str">
        <f t="shared" si="16"/>
        <v>จันทร์</v>
      </c>
      <c r="E1067" s="20">
        <v>4075</v>
      </c>
      <c r="F1067" s="20"/>
    </row>
    <row r="1068" spans="1:6" x14ac:dyDescent="0.2">
      <c r="A1068" s="17">
        <v>44739</v>
      </c>
      <c r="B1068" s="1">
        <v>1002</v>
      </c>
      <c r="C1068" s="1" t="s">
        <v>156</v>
      </c>
      <c r="D1068" s="17" t="str">
        <f t="shared" si="16"/>
        <v>จันทร์</v>
      </c>
      <c r="E1068" s="20">
        <v>31604</v>
      </c>
      <c r="F1068" s="20"/>
    </row>
    <row r="1069" spans="1:6" x14ac:dyDescent="0.2">
      <c r="A1069" s="17">
        <v>44739</v>
      </c>
      <c r="B1069" s="1">
        <v>1002</v>
      </c>
      <c r="C1069" s="1" t="s">
        <v>157</v>
      </c>
      <c r="D1069" s="17" t="str">
        <f t="shared" si="16"/>
        <v>จันทร์</v>
      </c>
      <c r="E1069" s="20">
        <v>2245</v>
      </c>
      <c r="F1069" s="20"/>
    </row>
    <row r="1070" spans="1:6" x14ac:dyDescent="0.2">
      <c r="A1070" s="17">
        <v>44739</v>
      </c>
      <c r="B1070" s="1">
        <v>1003</v>
      </c>
      <c r="C1070" s="1" t="s">
        <v>156</v>
      </c>
      <c r="D1070" s="17" t="str">
        <f t="shared" si="16"/>
        <v>จันทร์</v>
      </c>
      <c r="E1070" s="20">
        <v>166533</v>
      </c>
      <c r="F1070" s="20"/>
    </row>
    <row r="1071" spans="1:6" x14ac:dyDescent="0.2">
      <c r="A1071" s="17">
        <v>44739</v>
      </c>
      <c r="B1071" s="1">
        <v>1003</v>
      </c>
      <c r="C1071" s="1" t="s">
        <v>157</v>
      </c>
      <c r="D1071" s="17" t="str">
        <f t="shared" si="16"/>
        <v>จันทร์</v>
      </c>
      <c r="E1071" s="20">
        <v>19527</v>
      </c>
      <c r="F1071" s="20"/>
    </row>
    <row r="1072" spans="1:6" x14ac:dyDescent="0.2">
      <c r="A1072" s="17">
        <v>44740</v>
      </c>
      <c r="B1072" s="1">
        <v>1001</v>
      </c>
      <c r="C1072" s="1" t="s">
        <v>156</v>
      </c>
      <c r="D1072" s="17" t="str">
        <f t="shared" si="16"/>
        <v>อังคาร</v>
      </c>
      <c r="E1072" s="20">
        <v>26702</v>
      </c>
      <c r="F1072" s="20"/>
    </row>
    <row r="1073" spans="1:6" x14ac:dyDescent="0.2">
      <c r="A1073" s="17">
        <v>44740</v>
      </c>
      <c r="B1073" s="1">
        <v>1001</v>
      </c>
      <c r="C1073" s="1" t="s">
        <v>157</v>
      </c>
      <c r="D1073" s="17" t="str">
        <f t="shared" si="16"/>
        <v>อังคาร</v>
      </c>
      <c r="E1073" s="20">
        <v>6834</v>
      </c>
      <c r="F1073" s="20"/>
    </row>
    <row r="1074" spans="1:6" x14ac:dyDescent="0.2">
      <c r="A1074" s="17">
        <v>44740</v>
      </c>
      <c r="B1074" s="1">
        <v>1002</v>
      </c>
      <c r="C1074" s="1" t="s">
        <v>156</v>
      </c>
      <c r="D1074" s="17" t="str">
        <f t="shared" si="16"/>
        <v>อังคาร</v>
      </c>
      <c r="E1074" s="20">
        <v>9527</v>
      </c>
      <c r="F1074" s="20"/>
    </row>
    <row r="1075" spans="1:6" x14ac:dyDescent="0.2">
      <c r="A1075" s="17">
        <v>44740</v>
      </c>
      <c r="B1075" s="1">
        <v>1002</v>
      </c>
      <c r="C1075" s="1" t="s">
        <v>157</v>
      </c>
      <c r="D1075" s="17" t="str">
        <f t="shared" si="16"/>
        <v>อังคาร</v>
      </c>
      <c r="E1075" s="20">
        <v>27515</v>
      </c>
      <c r="F1075" s="20"/>
    </row>
    <row r="1076" spans="1:6" x14ac:dyDescent="0.2">
      <c r="A1076" s="17">
        <v>44740</v>
      </c>
      <c r="B1076" s="1">
        <v>1003</v>
      </c>
      <c r="C1076" s="1" t="s">
        <v>156</v>
      </c>
      <c r="D1076" s="17" t="str">
        <f t="shared" si="16"/>
        <v>อังคาร</v>
      </c>
      <c r="E1076" s="20">
        <v>8006</v>
      </c>
      <c r="F1076" s="20"/>
    </row>
    <row r="1077" spans="1:6" x14ac:dyDescent="0.2">
      <c r="A1077" s="17">
        <v>44740</v>
      </c>
      <c r="B1077" s="1">
        <v>1003</v>
      </c>
      <c r="C1077" s="1" t="s">
        <v>157</v>
      </c>
      <c r="D1077" s="17" t="str">
        <f t="shared" si="16"/>
        <v>อังคาร</v>
      </c>
      <c r="E1077" s="20">
        <v>29761</v>
      </c>
      <c r="F1077" s="20"/>
    </row>
    <row r="1078" spans="1:6" x14ac:dyDescent="0.2">
      <c r="A1078" s="17">
        <v>44741</v>
      </c>
      <c r="B1078" s="1">
        <v>1001</v>
      </c>
      <c r="C1078" s="1" t="s">
        <v>156</v>
      </c>
      <c r="D1078" s="17" t="str">
        <f t="shared" si="16"/>
        <v>พุธ</v>
      </c>
      <c r="E1078" s="20">
        <v>10618</v>
      </c>
      <c r="F1078" s="20"/>
    </row>
    <row r="1079" spans="1:6" x14ac:dyDescent="0.2">
      <c r="A1079" s="17">
        <v>44741</v>
      </c>
      <c r="B1079" s="1">
        <v>1001</v>
      </c>
      <c r="C1079" s="1" t="s">
        <v>157</v>
      </c>
      <c r="D1079" s="17" t="str">
        <f t="shared" si="16"/>
        <v>พุธ</v>
      </c>
      <c r="E1079" s="20">
        <v>32296</v>
      </c>
      <c r="F1079" s="20"/>
    </row>
    <row r="1080" spans="1:6" x14ac:dyDescent="0.2">
      <c r="A1080" s="17">
        <v>44741</v>
      </c>
      <c r="B1080" s="1">
        <v>1002</v>
      </c>
      <c r="C1080" s="1" t="s">
        <v>156</v>
      </c>
      <c r="D1080" s="17" t="str">
        <f t="shared" si="16"/>
        <v>พุธ</v>
      </c>
      <c r="E1080" s="20">
        <v>21107</v>
      </c>
      <c r="F1080" s="20"/>
    </row>
    <row r="1081" spans="1:6" x14ac:dyDescent="0.2">
      <c r="A1081" s="17">
        <v>44741</v>
      </c>
      <c r="B1081" s="1">
        <v>1002</v>
      </c>
      <c r="C1081" s="1" t="s">
        <v>157</v>
      </c>
      <c r="D1081" s="17" t="str">
        <f t="shared" si="16"/>
        <v>พุธ</v>
      </c>
      <c r="E1081" s="20">
        <v>1239</v>
      </c>
      <c r="F1081" s="20"/>
    </row>
    <row r="1082" spans="1:6" x14ac:dyDescent="0.2">
      <c r="A1082" s="17">
        <v>44741</v>
      </c>
      <c r="B1082" s="1">
        <v>1003</v>
      </c>
      <c r="C1082" s="1" t="s">
        <v>156</v>
      </c>
      <c r="D1082" s="17" t="str">
        <f t="shared" si="16"/>
        <v>พุธ</v>
      </c>
      <c r="E1082" s="20">
        <v>8218</v>
      </c>
      <c r="F1082" s="20"/>
    </row>
    <row r="1083" spans="1:6" x14ac:dyDescent="0.2">
      <c r="A1083" s="17">
        <v>44741</v>
      </c>
      <c r="B1083" s="1">
        <v>1003</v>
      </c>
      <c r="C1083" s="1" t="s">
        <v>157</v>
      </c>
      <c r="D1083" s="17" t="str">
        <f t="shared" si="16"/>
        <v>พุธ</v>
      </c>
      <c r="E1083" s="20">
        <v>1814</v>
      </c>
      <c r="F1083" s="20"/>
    </row>
    <row r="1084" spans="1:6" x14ac:dyDescent="0.2">
      <c r="A1084" s="17">
        <v>44742</v>
      </c>
      <c r="B1084" s="1">
        <v>1001</v>
      </c>
      <c r="C1084" s="1" t="s">
        <v>156</v>
      </c>
      <c r="D1084" s="17" t="str">
        <f t="shared" si="16"/>
        <v>พฤหัสบดี</v>
      </c>
      <c r="E1084" s="20">
        <v>1826</v>
      </c>
      <c r="F1084" s="20"/>
    </row>
    <row r="1085" spans="1:6" x14ac:dyDescent="0.2">
      <c r="A1085" s="17">
        <v>44742</v>
      </c>
      <c r="B1085" s="1">
        <v>1001</v>
      </c>
      <c r="C1085" s="1" t="s">
        <v>157</v>
      </c>
      <c r="D1085" s="17" t="str">
        <f t="shared" si="16"/>
        <v>พฤหัสบดี</v>
      </c>
      <c r="E1085" s="20">
        <v>51</v>
      </c>
      <c r="F1085" s="20"/>
    </row>
    <row r="1086" spans="1:6" x14ac:dyDescent="0.2">
      <c r="A1086" s="17">
        <v>44742</v>
      </c>
      <c r="B1086" s="1">
        <v>1002</v>
      </c>
      <c r="C1086" s="1" t="s">
        <v>156</v>
      </c>
      <c r="D1086" s="17" t="str">
        <f t="shared" si="16"/>
        <v>พฤหัสบดี</v>
      </c>
      <c r="E1086" s="20">
        <v>23212</v>
      </c>
      <c r="F1086" s="20"/>
    </row>
    <row r="1087" spans="1:6" x14ac:dyDescent="0.2">
      <c r="A1087" s="17">
        <v>44742</v>
      </c>
      <c r="B1087" s="1">
        <v>1002</v>
      </c>
      <c r="C1087" s="1" t="s">
        <v>157</v>
      </c>
      <c r="D1087" s="17" t="str">
        <f t="shared" si="16"/>
        <v>พฤหัสบดี</v>
      </c>
      <c r="E1087" s="20">
        <v>20803</v>
      </c>
      <c r="F1087" s="20"/>
    </row>
    <row r="1088" spans="1:6" x14ac:dyDescent="0.2">
      <c r="A1088" s="17">
        <v>44742</v>
      </c>
      <c r="B1088" s="1">
        <v>1003</v>
      </c>
      <c r="C1088" s="1" t="s">
        <v>156</v>
      </c>
      <c r="D1088" s="17" t="str">
        <f t="shared" si="16"/>
        <v>พฤหัสบดี</v>
      </c>
      <c r="E1088" s="20">
        <v>142660</v>
      </c>
      <c r="F1088" s="20"/>
    </row>
    <row r="1089" spans="1:6" x14ac:dyDescent="0.2">
      <c r="A1089" s="17">
        <v>44742</v>
      </c>
      <c r="B1089" s="1">
        <v>1003</v>
      </c>
      <c r="C1089" s="1" t="s">
        <v>157</v>
      </c>
      <c r="D1089" s="17" t="str">
        <f t="shared" si="16"/>
        <v>พฤหัสบดี</v>
      </c>
      <c r="E1089" s="20">
        <v>1076</v>
      </c>
      <c r="F1089" s="20"/>
    </row>
    <row r="1090" spans="1:6" x14ac:dyDescent="0.2">
      <c r="A1090" s="17">
        <v>44743</v>
      </c>
      <c r="B1090" s="1">
        <v>1001</v>
      </c>
      <c r="C1090" s="1" t="s">
        <v>156</v>
      </c>
      <c r="D1090" s="17" t="str">
        <f t="shared" si="16"/>
        <v>ศุกร์</v>
      </c>
      <c r="E1090" s="20">
        <v>16341</v>
      </c>
      <c r="F1090" s="20"/>
    </row>
    <row r="1091" spans="1:6" x14ac:dyDescent="0.2">
      <c r="A1091" s="17">
        <v>44743</v>
      </c>
      <c r="B1091" s="1">
        <v>1001</v>
      </c>
      <c r="C1091" s="1" t="s">
        <v>157</v>
      </c>
      <c r="D1091" s="17" t="str">
        <f t="shared" si="16"/>
        <v>ศุกร์</v>
      </c>
      <c r="E1091" s="20">
        <v>14425</v>
      </c>
      <c r="F1091" s="20"/>
    </row>
    <row r="1092" spans="1:6" x14ac:dyDescent="0.2">
      <c r="A1092" s="17">
        <v>44743</v>
      </c>
      <c r="B1092" s="1">
        <v>1002</v>
      </c>
      <c r="C1092" s="1" t="s">
        <v>156</v>
      </c>
      <c r="D1092" s="17" t="str">
        <f t="shared" ref="D1092:D1155" si="17">TEXT(A1092,"aaaa")</f>
        <v>ศุกร์</v>
      </c>
      <c r="E1092" s="20">
        <v>2632</v>
      </c>
      <c r="F1092" s="20"/>
    </row>
    <row r="1093" spans="1:6" x14ac:dyDescent="0.2">
      <c r="A1093" s="17">
        <v>44743</v>
      </c>
      <c r="B1093" s="1">
        <v>1002</v>
      </c>
      <c r="C1093" s="1" t="s">
        <v>157</v>
      </c>
      <c r="D1093" s="17" t="str">
        <f t="shared" si="17"/>
        <v>ศุกร์</v>
      </c>
      <c r="E1093" s="20">
        <v>27190</v>
      </c>
      <c r="F1093" s="20"/>
    </row>
    <row r="1094" spans="1:6" x14ac:dyDescent="0.2">
      <c r="A1094" s="17">
        <v>44743</v>
      </c>
      <c r="B1094" s="1">
        <v>1003</v>
      </c>
      <c r="C1094" s="1" t="s">
        <v>156</v>
      </c>
      <c r="D1094" s="17" t="str">
        <f t="shared" si="17"/>
        <v>ศุกร์</v>
      </c>
      <c r="E1094" s="20">
        <v>4686</v>
      </c>
      <c r="F1094" s="20"/>
    </row>
    <row r="1095" spans="1:6" x14ac:dyDescent="0.2">
      <c r="A1095" s="17">
        <v>44743</v>
      </c>
      <c r="B1095" s="1">
        <v>1003</v>
      </c>
      <c r="C1095" s="1" t="s">
        <v>157</v>
      </c>
      <c r="D1095" s="17" t="str">
        <f t="shared" si="17"/>
        <v>ศุกร์</v>
      </c>
      <c r="E1095" s="20">
        <v>3394</v>
      </c>
      <c r="F1095" s="20"/>
    </row>
    <row r="1096" spans="1:6" x14ac:dyDescent="0.2">
      <c r="A1096" s="17">
        <v>44744</v>
      </c>
      <c r="B1096" s="1">
        <v>1001</v>
      </c>
      <c r="C1096" s="1" t="s">
        <v>156</v>
      </c>
      <c r="D1096" s="17" t="str">
        <f t="shared" si="17"/>
        <v>เสาร์</v>
      </c>
      <c r="E1096" s="20">
        <v>64691</v>
      </c>
      <c r="F1096" s="20"/>
    </row>
    <row r="1097" spans="1:6" x14ac:dyDescent="0.2">
      <c r="A1097" s="17">
        <v>44744</v>
      </c>
      <c r="B1097" s="1">
        <v>1001</v>
      </c>
      <c r="C1097" s="1" t="s">
        <v>157</v>
      </c>
      <c r="D1097" s="17" t="str">
        <f t="shared" si="17"/>
        <v>เสาร์</v>
      </c>
      <c r="E1097" s="20">
        <v>70815</v>
      </c>
      <c r="F1097" s="20"/>
    </row>
    <row r="1098" spans="1:6" x14ac:dyDescent="0.2">
      <c r="A1098" s="17">
        <v>44744</v>
      </c>
      <c r="B1098" s="1">
        <v>1002</v>
      </c>
      <c r="C1098" s="1" t="s">
        <v>156</v>
      </c>
      <c r="D1098" s="17" t="str">
        <f t="shared" si="17"/>
        <v>เสาร์</v>
      </c>
      <c r="E1098" s="20">
        <v>92368</v>
      </c>
      <c r="F1098" s="20"/>
    </row>
    <row r="1099" spans="1:6" x14ac:dyDescent="0.2">
      <c r="A1099" s="17">
        <v>44744</v>
      </c>
      <c r="B1099" s="1">
        <v>1002</v>
      </c>
      <c r="C1099" s="1" t="s">
        <v>157</v>
      </c>
      <c r="D1099" s="17" t="str">
        <f t="shared" si="17"/>
        <v>เสาร์</v>
      </c>
      <c r="E1099" s="20">
        <v>2793</v>
      </c>
      <c r="F1099" s="20"/>
    </row>
    <row r="1100" spans="1:6" x14ac:dyDescent="0.2">
      <c r="A1100" s="17">
        <v>44744</v>
      </c>
      <c r="B1100" s="1">
        <v>1003</v>
      </c>
      <c r="C1100" s="1" t="s">
        <v>156</v>
      </c>
      <c r="D1100" s="17" t="str">
        <f t="shared" si="17"/>
        <v>เสาร์</v>
      </c>
      <c r="E1100" s="20">
        <v>143203</v>
      </c>
      <c r="F1100" s="20"/>
    </row>
    <row r="1101" spans="1:6" x14ac:dyDescent="0.2">
      <c r="A1101" s="17">
        <v>44744</v>
      </c>
      <c r="B1101" s="1">
        <v>1003</v>
      </c>
      <c r="C1101" s="1" t="s">
        <v>157</v>
      </c>
      <c r="D1101" s="17" t="str">
        <f t="shared" si="17"/>
        <v>เสาร์</v>
      </c>
      <c r="E1101" s="20">
        <v>49517</v>
      </c>
      <c r="F1101" s="20"/>
    </row>
    <row r="1102" spans="1:6" x14ac:dyDescent="0.2">
      <c r="A1102" s="17">
        <v>44745</v>
      </c>
      <c r="B1102" s="1">
        <v>1001</v>
      </c>
      <c r="C1102" s="1" t="s">
        <v>156</v>
      </c>
      <c r="D1102" s="17" t="str">
        <f t="shared" si="17"/>
        <v>อาทิตย์</v>
      </c>
      <c r="E1102" s="20">
        <v>26885</v>
      </c>
      <c r="F1102" s="20"/>
    </row>
    <row r="1103" spans="1:6" x14ac:dyDescent="0.2">
      <c r="A1103" s="17">
        <v>44745</v>
      </c>
      <c r="B1103" s="1">
        <v>1001</v>
      </c>
      <c r="C1103" s="1" t="s">
        <v>157</v>
      </c>
      <c r="D1103" s="17" t="str">
        <f t="shared" si="17"/>
        <v>อาทิตย์</v>
      </c>
      <c r="E1103" s="20">
        <v>11769</v>
      </c>
      <c r="F1103" s="20"/>
    </row>
    <row r="1104" spans="1:6" x14ac:dyDescent="0.2">
      <c r="A1104" s="17">
        <v>44745</v>
      </c>
      <c r="B1104" s="1">
        <v>1002</v>
      </c>
      <c r="C1104" s="1" t="s">
        <v>156</v>
      </c>
      <c r="D1104" s="17" t="str">
        <f t="shared" si="17"/>
        <v>อาทิตย์</v>
      </c>
      <c r="E1104" s="20">
        <v>36328</v>
      </c>
      <c r="F1104" s="20"/>
    </row>
    <row r="1105" spans="1:6" x14ac:dyDescent="0.2">
      <c r="A1105" s="17">
        <v>44745</v>
      </c>
      <c r="B1105" s="1">
        <v>1002</v>
      </c>
      <c r="C1105" s="1" t="s">
        <v>157</v>
      </c>
      <c r="D1105" s="17" t="str">
        <f t="shared" si="17"/>
        <v>อาทิตย์</v>
      </c>
      <c r="E1105" s="20">
        <v>139068</v>
      </c>
      <c r="F1105" s="20"/>
    </row>
    <row r="1106" spans="1:6" x14ac:dyDescent="0.2">
      <c r="A1106" s="17">
        <v>44745</v>
      </c>
      <c r="B1106" s="1">
        <v>1003</v>
      </c>
      <c r="C1106" s="1" t="s">
        <v>156</v>
      </c>
      <c r="D1106" s="17" t="str">
        <f t="shared" si="17"/>
        <v>อาทิตย์</v>
      </c>
      <c r="E1106" s="20">
        <v>27796</v>
      </c>
      <c r="F1106" s="20"/>
    </row>
    <row r="1107" spans="1:6" x14ac:dyDescent="0.2">
      <c r="A1107" s="17">
        <v>44745</v>
      </c>
      <c r="B1107" s="1">
        <v>1003</v>
      </c>
      <c r="C1107" s="1" t="s">
        <v>157</v>
      </c>
      <c r="D1107" s="17" t="str">
        <f t="shared" si="17"/>
        <v>อาทิตย์</v>
      </c>
      <c r="E1107" s="20">
        <v>42239</v>
      </c>
      <c r="F1107" s="20"/>
    </row>
    <row r="1108" spans="1:6" x14ac:dyDescent="0.2">
      <c r="A1108" s="17">
        <v>44746</v>
      </c>
      <c r="B1108" s="1">
        <v>1001</v>
      </c>
      <c r="C1108" s="1" t="s">
        <v>156</v>
      </c>
      <c r="D1108" s="17" t="str">
        <f t="shared" si="17"/>
        <v>จันทร์</v>
      </c>
      <c r="E1108" s="20">
        <v>4923</v>
      </c>
      <c r="F1108" s="20"/>
    </row>
    <row r="1109" spans="1:6" x14ac:dyDescent="0.2">
      <c r="A1109" s="17">
        <v>44746</v>
      </c>
      <c r="B1109" s="1">
        <v>1001</v>
      </c>
      <c r="C1109" s="1" t="s">
        <v>157</v>
      </c>
      <c r="D1109" s="17" t="str">
        <f t="shared" si="17"/>
        <v>จันทร์</v>
      </c>
      <c r="E1109" s="20">
        <v>30101</v>
      </c>
      <c r="F1109" s="20"/>
    </row>
    <row r="1110" spans="1:6" x14ac:dyDescent="0.2">
      <c r="A1110" s="17">
        <v>44746</v>
      </c>
      <c r="B1110" s="1">
        <v>1002</v>
      </c>
      <c r="C1110" s="1" t="s">
        <v>156</v>
      </c>
      <c r="D1110" s="17" t="str">
        <f t="shared" si="17"/>
        <v>จันทร์</v>
      </c>
      <c r="E1110" s="20">
        <v>63972</v>
      </c>
      <c r="F1110" s="20"/>
    </row>
    <row r="1111" spans="1:6" x14ac:dyDescent="0.2">
      <c r="A1111" s="17">
        <v>44746</v>
      </c>
      <c r="B1111" s="1">
        <v>1002</v>
      </c>
      <c r="C1111" s="1" t="s">
        <v>157</v>
      </c>
      <c r="D1111" s="17" t="str">
        <f t="shared" si="17"/>
        <v>จันทร์</v>
      </c>
      <c r="E1111" s="20">
        <v>3580</v>
      </c>
      <c r="F1111" s="20"/>
    </row>
    <row r="1112" spans="1:6" x14ac:dyDescent="0.2">
      <c r="A1112" s="17">
        <v>44746</v>
      </c>
      <c r="B1112" s="1">
        <v>1003</v>
      </c>
      <c r="C1112" s="1" t="s">
        <v>156</v>
      </c>
      <c r="D1112" s="17" t="str">
        <f t="shared" si="17"/>
        <v>จันทร์</v>
      </c>
      <c r="E1112" s="20">
        <v>70341</v>
      </c>
      <c r="F1112" s="20"/>
    </row>
    <row r="1113" spans="1:6" x14ac:dyDescent="0.2">
      <c r="A1113" s="17">
        <v>44746</v>
      </c>
      <c r="B1113" s="1">
        <v>1003</v>
      </c>
      <c r="C1113" s="1" t="s">
        <v>157</v>
      </c>
      <c r="D1113" s="17" t="str">
        <f t="shared" si="17"/>
        <v>จันทร์</v>
      </c>
      <c r="E1113" s="20">
        <v>54886</v>
      </c>
      <c r="F1113" s="20"/>
    </row>
    <row r="1114" spans="1:6" x14ac:dyDescent="0.2">
      <c r="A1114" s="17">
        <v>44747</v>
      </c>
      <c r="B1114" s="1">
        <v>1001</v>
      </c>
      <c r="C1114" s="1" t="s">
        <v>156</v>
      </c>
      <c r="D1114" s="17" t="str">
        <f t="shared" si="17"/>
        <v>อังคาร</v>
      </c>
      <c r="E1114" s="20">
        <v>21938</v>
      </c>
      <c r="F1114" s="20"/>
    </row>
    <row r="1115" spans="1:6" x14ac:dyDescent="0.2">
      <c r="A1115" s="17">
        <v>44747</v>
      </c>
      <c r="B1115" s="1">
        <v>1001</v>
      </c>
      <c r="C1115" s="1" t="s">
        <v>157</v>
      </c>
      <c r="D1115" s="17" t="str">
        <f t="shared" si="17"/>
        <v>อังคาร</v>
      </c>
      <c r="E1115" s="20">
        <v>3971</v>
      </c>
      <c r="F1115" s="20"/>
    </row>
    <row r="1116" spans="1:6" x14ac:dyDescent="0.2">
      <c r="A1116" s="17">
        <v>44747</v>
      </c>
      <c r="B1116" s="1">
        <v>1002</v>
      </c>
      <c r="C1116" s="1" t="s">
        <v>156</v>
      </c>
      <c r="D1116" s="17" t="str">
        <f t="shared" si="17"/>
        <v>อังคาร</v>
      </c>
      <c r="E1116" s="20">
        <v>35477</v>
      </c>
      <c r="F1116" s="20"/>
    </row>
    <row r="1117" spans="1:6" x14ac:dyDescent="0.2">
      <c r="A1117" s="17">
        <v>44747</v>
      </c>
      <c r="B1117" s="1">
        <v>1002</v>
      </c>
      <c r="C1117" s="1" t="s">
        <v>157</v>
      </c>
      <c r="D1117" s="17" t="str">
        <f t="shared" si="17"/>
        <v>อังคาร</v>
      </c>
      <c r="E1117" s="20">
        <v>8527</v>
      </c>
      <c r="F1117" s="20"/>
    </row>
    <row r="1118" spans="1:6" x14ac:dyDescent="0.2">
      <c r="A1118" s="17">
        <v>44747</v>
      </c>
      <c r="B1118" s="1">
        <v>1003</v>
      </c>
      <c r="C1118" s="1" t="s">
        <v>156</v>
      </c>
      <c r="D1118" s="17" t="str">
        <f t="shared" si="17"/>
        <v>อังคาร</v>
      </c>
      <c r="E1118" s="20">
        <v>91361</v>
      </c>
      <c r="F1118" s="20"/>
    </row>
    <row r="1119" spans="1:6" x14ac:dyDescent="0.2">
      <c r="A1119" s="17">
        <v>44747</v>
      </c>
      <c r="B1119" s="1">
        <v>1003</v>
      </c>
      <c r="C1119" s="1" t="s">
        <v>157</v>
      </c>
      <c r="D1119" s="17" t="str">
        <f t="shared" si="17"/>
        <v>อังคาร</v>
      </c>
      <c r="E1119" s="20">
        <v>18</v>
      </c>
      <c r="F1119" s="20"/>
    </row>
    <row r="1120" spans="1:6" x14ac:dyDescent="0.2">
      <c r="A1120" s="17">
        <v>44748</v>
      </c>
      <c r="B1120" s="1">
        <v>1001</v>
      </c>
      <c r="C1120" s="1" t="s">
        <v>156</v>
      </c>
      <c r="D1120" s="17" t="str">
        <f t="shared" si="17"/>
        <v>พุธ</v>
      </c>
      <c r="E1120" s="20">
        <v>101685</v>
      </c>
      <c r="F1120" s="20"/>
    </row>
    <row r="1121" spans="1:6" x14ac:dyDescent="0.2">
      <c r="A1121" s="17">
        <v>44748</v>
      </c>
      <c r="B1121" s="1">
        <v>1001</v>
      </c>
      <c r="C1121" s="1" t="s">
        <v>157</v>
      </c>
      <c r="D1121" s="17" t="str">
        <f t="shared" si="17"/>
        <v>พุธ</v>
      </c>
      <c r="E1121" s="20">
        <v>28610</v>
      </c>
      <c r="F1121" s="20"/>
    </row>
    <row r="1122" spans="1:6" x14ac:dyDescent="0.2">
      <c r="A1122" s="17">
        <v>44748</v>
      </c>
      <c r="B1122" s="1">
        <v>1002</v>
      </c>
      <c r="C1122" s="1" t="s">
        <v>156</v>
      </c>
      <c r="D1122" s="17" t="str">
        <f t="shared" si="17"/>
        <v>พุธ</v>
      </c>
      <c r="E1122" s="20">
        <v>25851</v>
      </c>
      <c r="F1122" s="20"/>
    </row>
    <row r="1123" spans="1:6" x14ac:dyDescent="0.2">
      <c r="A1123" s="17">
        <v>44748</v>
      </c>
      <c r="B1123" s="1">
        <v>1002</v>
      </c>
      <c r="C1123" s="1" t="s">
        <v>157</v>
      </c>
      <c r="D1123" s="17" t="str">
        <f t="shared" si="17"/>
        <v>พุธ</v>
      </c>
      <c r="E1123" s="20">
        <v>6523</v>
      </c>
      <c r="F1123" s="20"/>
    </row>
    <row r="1124" spans="1:6" x14ac:dyDescent="0.2">
      <c r="A1124" s="17">
        <v>44748</v>
      </c>
      <c r="B1124" s="1">
        <v>1003</v>
      </c>
      <c r="C1124" s="1" t="s">
        <v>156</v>
      </c>
      <c r="D1124" s="17" t="str">
        <f t="shared" si="17"/>
        <v>พุธ</v>
      </c>
      <c r="E1124" s="20">
        <v>56898</v>
      </c>
      <c r="F1124" s="20"/>
    </row>
    <row r="1125" spans="1:6" x14ac:dyDescent="0.2">
      <c r="A1125" s="17">
        <v>44748</v>
      </c>
      <c r="B1125" s="1">
        <v>1003</v>
      </c>
      <c r="C1125" s="1" t="s">
        <v>157</v>
      </c>
      <c r="D1125" s="17" t="str">
        <f t="shared" si="17"/>
        <v>พุธ</v>
      </c>
      <c r="E1125" s="20">
        <v>32268</v>
      </c>
      <c r="F1125" s="20"/>
    </row>
    <row r="1126" spans="1:6" x14ac:dyDescent="0.2">
      <c r="A1126" s="17">
        <v>44749</v>
      </c>
      <c r="B1126" s="1">
        <v>1001</v>
      </c>
      <c r="C1126" s="1" t="s">
        <v>156</v>
      </c>
      <c r="D1126" s="17" t="str">
        <f t="shared" si="17"/>
        <v>พฤหัสบดี</v>
      </c>
      <c r="E1126" s="20">
        <v>15060</v>
      </c>
      <c r="F1126" s="20"/>
    </row>
    <row r="1127" spans="1:6" x14ac:dyDescent="0.2">
      <c r="A1127" s="17">
        <v>44749</v>
      </c>
      <c r="B1127" s="1">
        <v>1001</v>
      </c>
      <c r="C1127" s="1" t="s">
        <v>157</v>
      </c>
      <c r="D1127" s="17" t="str">
        <f t="shared" si="17"/>
        <v>พฤหัสบดี</v>
      </c>
      <c r="E1127" s="20">
        <v>9275</v>
      </c>
      <c r="F1127" s="20"/>
    </row>
    <row r="1128" spans="1:6" x14ac:dyDescent="0.2">
      <c r="A1128" s="17">
        <v>44749</v>
      </c>
      <c r="B1128" s="1">
        <v>1002</v>
      </c>
      <c r="C1128" s="1" t="s">
        <v>156</v>
      </c>
      <c r="D1128" s="17" t="str">
        <f t="shared" si="17"/>
        <v>พฤหัสบดี</v>
      </c>
      <c r="E1128" s="20">
        <v>10294</v>
      </c>
      <c r="F1128" s="20"/>
    </row>
    <row r="1129" spans="1:6" x14ac:dyDescent="0.2">
      <c r="A1129" s="17">
        <v>44749</v>
      </c>
      <c r="B1129" s="1">
        <v>1002</v>
      </c>
      <c r="C1129" s="1" t="s">
        <v>157</v>
      </c>
      <c r="D1129" s="17" t="str">
        <f t="shared" si="17"/>
        <v>พฤหัสบดี</v>
      </c>
      <c r="E1129" s="20">
        <v>901</v>
      </c>
      <c r="F1129" s="20"/>
    </row>
    <row r="1130" spans="1:6" x14ac:dyDescent="0.2">
      <c r="A1130" s="17">
        <v>44749</v>
      </c>
      <c r="B1130" s="1">
        <v>1003</v>
      </c>
      <c r="C1130" s="1" t="s">
        <v>156</v>
      </c>
      <c r="D1130" s="17" t="str">
        <f t="shared" si="17"/>
        <v>พฤหัสบดี</v>
      </c>
      <c r="E1130" s="20">
        <v>3314</v>
      </c>
      <c r="F1130" s="20"/>
    </row>
    <row r="1131" spans="1:6" x14ac:dyDescent="0.2">
      <c r="A1131" s="17">
        <v>44749</v>
      </c>
      <c r="B1131" s="1">
        <v>1003</v>
      </c>
      <c r="C1131" s="1" t="s">
        <v>157</v>
      </c>
      <c r="D1131" s="17" t="str">
        <f t="shared" si="17"/>
        <v>พฤหัสบดี</v>
      </c>
      <c r="E1131" s="20">
        <v>60044</v>
      </c>
      <c r="F1131" s="20"/>
    </row>
    <row r="1132" spans="1:6" x14ac:dyDescent="0.2">
      <c r="A1132" s="17">
        <v>44750</v>
      </c>
      <c r="B1132" s="1">
        <v>1001</v>
      </c>
      <c r="C1132" s="1" t="s">
        <v>156</v>
      </c>
      <c r="D1132" s="17" t="str">
        <f t="shared" si="17"/>
        <v>ศุกร์</v>
      </c>
      <c r="E1132" s="20">
        <v>114</v>
      </c>
      <c r="F1132" s="20"/>
    </row>
    <row r="1133" spans="1:6" x14ac:dyDescent="0.2">
      <c r="A1133" s="17">
        <v>44750</v>
      </c>
      <c r="B1133" s="1">
        <v>1001</v>
      </c>
      <c r="C1133" s="1" t="s">
        <v>157</v>
      </c>
      <c r="D1133" s="17" t="str">
        <f t="shared" si="17"/>
        <v>ศุกร์</v>
      </c>
      <c r="E1133" s="20">
        <v>17938</v>
      </c>
      <c r="F1133" s="20"/>
    </row>
    <row r="1134" spans="1:6" x14ac:dyDescent="0.2">
      <c r="A1134" s="17">
        <v>44750</v>
      </c>
      <c r="B1134" s="1">
        <v>1002</v>
      </c>
      <c r="C1134" s="1" t="s">
        <v>156</v>
      </c>
      <c r="D1134" s="17" t="str">
        <f t="shared" si="17"/>
        <v>ศุกร์</v>
      </c>
      <c r="E1134" s="20">
        <v>2447</v>
      </c>
      <c r="F1134" s="20"/>
    </row>
    <row r="1135" spans="1:6" x14ac:dyDescent="0.2">
      <c r="A1135" s="17">
        <v>44750</v>
      </c>
      <c r="B1135" s="1">
        <v>1002</v>
      </c>
      <c r="C1135" s="1" t="s">
        <v>157</v>
      </c>
      <c r="D1135" s="17" t="str">
        <f t="shared" si="17"/>
        <v>ศุกร์</v>
      </c>
      <c r="E1135" s="20">
        <v>23838</v>
      </c>
      <c r="F1135" s="20"/>
    </row>
    <row r="1136" spans="1:6" x14ac:dyDescent="0.2">
      <c r="A1136" s="17">
        <v>44750</v>
      </c>
      <c r="B1136" s="1">
        <v>1003</v>
      </c>
      <c r="C1136" s="1" t="s">
        <v>156</v>
      </c>
      <c r="D1136" s="17" t="str">
        <f t="shared" si="17"/>
        <v>ศุกร์</v>
      </c>
      <c r="E1136" s="20">
        <v>141027</v>
      </c>
      <c r="F1136" s="20"/>
    </row>
    <row r="1137" spans="1:6" x14ac:dyDescent="0.2">
      <c r="A1137" s="17">
        <v>44750</v>
      </c>
      <c r="B1137" s="1">
        <v>1003</v>
      </c>
      <c r="C1137" s="1" t="s">
        <v>157</v>
      </c>
      <c r="D1137" s="17" t="str">
        <f t="shared" si="17"/>
        <v>ศุกร์</v>
      </c>
      <c r="E1137" s="20">
        <v>37183</v>
      </c>
      <c r="F1137" s="20"/>
    </row>
    <row r="1138" spans="1:6" x14ac:dyDescent="0.2">
      <c r="A1138" s="17">
        <v>44751</v>
      </c>
      <c r="B1138" s="1">
        <v>1001</v>
      </c>
      <c r="C1138" s="1" t="s">
        <v>156</v>
      </c>
      <c r="D1138" s="17" t="str">
        <f t="shared" si="17"/>
        <v>เสาร์</v>
      </c>
      <c r="E1138" s="20">
        <v>34687</v>
      </c>
      <c r="F1138" s="20"/>
    </row>
    <row r="1139" spans="1:6" x14ac:dyDescent="0.2">
      <c r="A1139" s="17">
        <v>44751</v>
      </c>
      <c r="B1139" s="1">
        <v>1001</v>
      </c>
      <c r="C1139" s="1" t="s">
        <v>157</v>
      </c>
      <c r="D1139" s="17" t="str">
        <f t="shared" si="17"/>
        <v>เสาร์</v>
      </c>
      <c r="E1139" s="20">
        <v>107288</v>
      </c>
      <c r="F1139" s="20"/>
    </row>
    <row r="1140" spans="1:6" x14ac:dyDescent="0.2">
      <c r="A1140" s="17">
        <v>44751</v>
      </c>
      <c r="B1140" s="1">
        <v>1002</v>
      </c>
      <c r="C1140" s="1" t="s">
        <v>156</v>
      </c>
      <c r="D1140" s="17" t="str">
        <f t="shared" si="17"/>
        <v>เสาร์</v>
      </c>
      <c r="E1140" s="20">
        <v>6293</v>
      </c>
      <c r="F1140" s="20"/>
    </row>
    <row r="1141" spans="1:6" x14ac:dyDescent="0.2">
      <c r="A1141" s="17">
        <v>44751</v>
      </c>
      <c r="B1141" s="1">
        <v>1002</v>
      </c>
      <c r="C1141" s="1" t="s">
        <v>157</v>
      </c>
      <c r="D1141" s="17" t="str">
        <f t="shared" si="17"/>
        <v>เสาร์</v>
      </c>
      <c r="E1141" s="20">
        <v>45</v>
      </c>
      <c r="F1141" s="20"/>
    </row>
    <row r="1142" spans="1:6" x14ac:dyDescent="0.2">
      <c r="A1142" s="17">
        <v>44751</v>
      </c>
      <c r="B1142" s="1">
        <v>1003</v>
      </c>
      <c r="C1142" s="1" t="s">
        <v>156</v>
      </c>
      <c r="D1142" s="17" t="str">
        <f t="shared" si="17"/>
        <v>เสาร์</v>
      </c>
      <c r="E1142" s="20">
        <v>98697</v>
      </c>
      <c r="F1142" s="20"/>
    </row>
    <row r="1143" spans="1:6" x14ac:dyDescent="0.2">
      <c r="A1143" s="17">
        <v>44751</v>
      </c>
      <c r="B1143" s="1">
        <v>1003</v>
      </c>
      <c r="C1143" s="1" t="s">
        <v>157</v>
      </c>
      <c r="D1143" s="17" t="str">
        <f t="shared" si="17"/>
        <v>เสาร์</v>
      </c>
      <c r="E1143" s="20">
        <v>64063</v>
      </c>
      <c r="F1143" s="20"/>
    </row>
    <row r="1144" spans="1:6" x14ac:dyDescent="0.2">
      <c r="A1144" s="17">
        <v>44752</v>
      </c>
      <c r="B1144" s="1">
        <v>1001</v>
      </c>
      <c r="C1144" s="1" t="s">
        <v>156</v>
      </c>
      <c r="D1144" s="17" t="str">
        <f t="shared" si="17"/>
        <v>อาทิตย์</v>
      </c>
      <c r="E1144" s="20">
        <v>57997</v>
      </c>
      <c r="F1144" s="20"/>
    </row>
    <row r="1145" spans="1:6" x14ac:dyDescent="0.2">
      <c r="A1145" s="17">
        <v>44752</v>
      </c>
      <c r="B1145" s="1">
        <v>1001</v>
      </c>
      <c r="C1145" s="1" t="s">
        <v>157</v>
      </c>
      <c r="D1145" s="17" t="str">
        <f t="shared" si="17"/>
        <v>อาทิตย์</v>
      </c>
      <c r="E1145" s="20">
        <v>14348</v>
      </c>
      <c r="F1145" s="20"/>
    </row>
    <row r="1146" spans="1:6" x14ac:dyDescent="0.2">
      <c r="A1146" s="17">
        <v>44752</v>
      </c>
      <c r="B1146" s="1">
        <v>1002</v>
      </c>
      <c r="C1146" s="1" t="s">
        <v>156</v>
      </c>
      <c r="D1146" s="17" t="str">
        <f t="shared" si="17"/>
        <v>อาทิตย์</v>
      </c>
      <c r="E1146" s="20">
        <v>14582</v>
      </c>
      <c r="F1146" s="20"/>
    </row>
    <row r="1147" spans="1:6" x14ac:dyDescent="0.2">
      <c r="A1147" s="17">
        <v>44752</v>
      </c>
      <c r="B1147" s="1">
        <v>1002</v>
      </c>
      <c r="C1147" s="1" t="s">
        <v>157</v>
      </c>
      <c r="D1147" s="17" t="str">
        <f t="shared" si="17"/>
        <v>อาทิตย์</v>
      </c>
      <c r="E1147" s="20">
        <v>68276</v>
      </c>
      <c r="F1147" s="20"/>
    </row>
    <row r="1148" spans="1:6" x14ac:dyDescent="0.2">
      <c r="A1148" s="17">
        <v>44752</v>
      </c>
      <c r="B1148" s="1">
        <v>1003</v>
      </c>
      <c r="C1148" s="1" t="s">
        <v>156</v>
      </c>
      <c r="D1148" s="17" t="str">
        <f t="shared" si="17"/>
        <v>อาทิตย์</v>
      </c>
      <c r="E1148" s="20">
        <v>1345</v>
      </c>
      <c r="F1148" s="20"/>
    </row>
    <row r="1149" spans="1:6" x14ac:dyDescent="0.2">
      <c r="A1149" s="17">
        <v>44752</v>
      </c>
      <c r="B1149" s="1">
        <v>1003</v>
      </c>
      <c r="C1149" s="1" t="s">
        <v>157</v>
      </c>
      <c r="D1149" s="17" t="str">
        <f t="shared" si="17"/>
        <v>อาทิตย์</v>
      </c>
      <c r="E1149" s="20">
        <v>165052</v>
      </c>
      <c r="F1149" s="20"/>
    </row>
    <row r="1150" spans="1:6" x14ac:dyDescent="0.2">
      <c r="A1150" s="17">
        <v>44753</v>
      </c>
      <c r="B1150" s="1">
        <v>1001</v>
      </c>
      <c r="C1150" s="1" t="s">
        <v>156</v>
      </c>
      <c r="D1150" s="17" t="str">
        <f t="shared" si="17"/>
        <v>จันทร์</v>
      </c>
      <c r="E1150" s="20">
        <v>7651</v>
      </c>
      <c r="F1150" s="20"/>
    </row>
    <row r="1151" spans="1:6" x14ac:dyDescent="0.2">
      <c r="A1151" s="17">
        <v>44753</v>
      </c>
      <c r="B1151" s="1">
        <v>1001</v>
      </c>
      <c r="C1151" s="1" t="s">
        <v>157</v>
      </c>
      <c r="D1151" s="17" t="str">
        <f t="shared" si="17"/>
        <v>จันทร์</v>
      </c>
      <c r="E1151" s="20">
        <v>3345</v>
      </c>
      <c r="F1151" s="20"/>
    </row>
    <row r="1152" spans="1:6" x14ac:dyDescent="0.2">
      <c r="A1152" s="17">
        <v>44753</v>
      </c>
      <c r="B1152" s="1">
        <v>1002</v>
      </c>
      <c r="C1152" s="1" t="s">
        <v>156</v>
      </c>
      <c r="D1152" s="17" t="str">
        <f t="shared" si="17"/>
        <v>จันทร์</v>
      </c>
      <c r="E1152" s="20">
        <v>10663</v>
      </c>
      <c r="F1152" s="20"/>
    </row>
    <row r="1153" spans="1:6" x14ac:dyDescent="0.2">
      <c r="A1153" s="17">
        <v>44753</v>
      </c>
      <c r="B1153" s="1">
        <v>1002</v>
      </c>
      <c r="C1153" s="1" t="s">
        <v>157</v>
      </c>
      <c r="D1153" s="17" t="str">
        <f t="shared" si="17"/>
        <v>จันทร์</v>
      </c>
      <c r="E1153" s="20">
        <v>3619</v>
      </c>
      <c r="F1153" s="20"/>
    </row>
    <row r="1154" spans="1:6" x14ac:dyDescent="0.2">
      <c r="A1154" s="17">
        <v>44753</v>
      </c>
      <c r="B1154" s="1">
        <v>1003</v>
      </c>
      <c r="C1154" s="1" t="s">
        <v>156</v>
      </c>
      <c r="D1154" s="17" t="str">
        <f t="shared" si="17"/>
        <v>จันทร์</v>
      </c>
      <c r="E1154" s="20">
        <v>21162</v>
      </c>
      <c r="F1154" s="20"/>
    </row>
    <row r="1155" spans="1:6" x14ac:dyDescent="0.2">
      <c r="A1155" s="17">
        <v>44753</v>
      </c>
      <c r="B1155" s="1">
        <v>1003</v>
      </c>
      <c r="C1155" s="1" t="s">
        <v>157</v>
      </c>
      <c r="D1155" s="17" t="str">
        <f t="shared" si="17"/>
        <v>จันทร์</v>
      </c>
      <c r="E1155" s="20">
        <v>40898</v>
      </c>
      <c r="F1155" s="20"/>
    </row>
    <row r="1156" spans="1:6" x14ac:dyDescent="0.2">
      <c r="A1156" s="17">
        <v>44754</v>
      </c>
      <c r="B1156" s="1">
        <v>1001</v>
      </c>
      <c r="C1156" s="1" t="s">
        <v>156</v>
      </c>
      <c r="D1156" s="17" t="str">
        <f t="shared" ref="D1156:D1219" si="18">TEXT(A1156,"aaaa")</f>
        <v>อังคาร</v>
      </c>
      <c r="E1156" s="20">
        <v>27838</v>
      </c>
      <c r="F1156" s="20"/>
    </row>
    <row r="1157" spans="1:6" x14ac:dyDescent="0.2">
      <c r="A1157" s="17">
        <v>44754</v>
      </c>
      <c r="B1157" s="1">
        <v>1001</v>
      </c>
      <c r="C1157" s="1" t="s">
        <v>157</v>
      </c>
      <c r="D1157" s="17" t="str">
        <f t="shared" si="18"/>
        <v>อังคาร</v>
      </c>
      <c r="E1157" s="20">
        <v>7858</v>
      </c>
      <c r="F1157" s="20"/>
    </row>
    <row r="1158" spans="1:6" x14ac:dyDescent="0.2">
      <c r="A1158" s="17">
        <v>44754</v>
      </c>
      <c r="B1158" s="1">
        <v>1002</v>
      </c>
      <c r="C1158" s="1" t="s">
        <v>156</v>
      </c>
      <c r="D1158" s="17" t="str">
        <f t="shared" si="18"/>
        <v>อังคาร</v>
      </c>
      <c r="E1158" s="20">
        <v>14018</v>
      </c>
      <c r="F1158" s="20"/>
    </row>
    <row r="1159" spans="1:6" x14ac:dyDescent="0.2">
      <c r="A1159" s="17">
        <v>44754</v>
      </c>
      <c r="B1159" s="1">
        <v>1002</v>
      </c>
      <c r="C1159" s="1" t="s">
        <v>157</v>
      </c>
      <c r="D1159" s="17" t="str">
        <f t="shared" si="18"/>
        <v>อังคาร</v>
      </c>
      <c r="E1159" s="20">
        <v>29817</v>
      </c>
      <c r="F1159" s="20"/>
    </row>
    <row r="1160" spans="1:6" x14ac:dyDescent="0.2">
      <c r="A1160" s="17">
        <v>44754</v>
      </c>
      <c r="B1160" s="1">
        <v>1003</v>
      </c>
      <c r="C1160" s="1" t="s">
        <v>156</v>
      </c>
      <c r="D1160" s="17" t="str">
        <f t="shared" si="18"/>
        <v>อังคาร</v>
      </c>
      <c r="E1160" s="20">
        <v>38576</v>
      </c>
      <c r="F1160" s="20"/>
    </row>
    <row r="1161" spans="1:6" x14ac:dyDescent="0.2">
      <c r="A1161" s="17">
        <v>44754</v>
      </c>
      <c r="B1161" s="1">
        <v>1003</v>
      </c>
      <c r="C1161" s="1" t="s">
        <v>157</v>
      </c>
      <c r="D1161" s="17" t="str">
        <f t="shared" si="18"/>
        <v>อังคาร</v>
      </c>
      <c r="E1161" s="20">
        <v>6789</v>
      </c>
      <c r="F1161" s="20"/>
    </row>
    <row r="1162" spans="1:6" x14ac:dyDescent="0.2">
      <c r="A1162" s="17">
        <v>44755</v>
      </c>
      <c r="B1162" s="1">
        <v>1001</v>
      </c>
      <c r="C1162" s="1" t="s">
        <v>156</v>
      </c>
      <c r="D1162" s="17" t="str">
        <f t="shared" si="18"/>
        <v>พุธ</v>
      </c>
      <c r="E1162" s="20">
        <v>74736</v>
      </c>
      <c r="F1162" s="20"/>
    </row>
    <row r="1163" spans="1:6" x14ac:dyDescent="0.2">
      <c r="A1163" s="17">
        <v>44755</v>
      </c>
      <c r="B1163" s="1">
        <v>1001</v>
      </c>
      <c r="C1163" s="1" t="s">
        <v>157</v>
      </c>
      <c r="D1163" s="17" t="str">
        <f t="shared" si="18"/>
        <v>พุธ</v>
      </c>
      <c r="E1163" s="20">
        <v>4597</v>
      </c>
      <c r="F1163" s="20"/>
    </row>
    <row r="1164" spans="1:6" x14ac:dyDescent="0.2">
      <c r="A1164" s="17">
        <v>44755</v>
      </c>
      <c r="B1164" s="1">
        <v>1002</v>
      </c>
      <c r="C1164" s="1" t="s">
        <v>156</v>
      </c>
      <c r="D1164" s="17" t="str">
        <f t="shared" si="18"/>
        <v>พุธ</v>
      </c>
      <c r="E1164" s="20">
        <v>14291</v>
      </c>
      <c r="F1164" s="20"/>
    </row>
    <row r="1165" spans="1:6" x14ac:dyDescent="0.2">
      <c r="A1165" s="17">
        <v>44755</v>
      </c>
      <c r="B1165" s="1">
        <v>1002</v>
      </c>
      <c r="C1165" s="1" t="s">
        <v>157</v>
      </c>
      <c r="D1165" s="17" t="str">
        <f t="shared" si="18"/>
        <v>พุธ</v>
      </c>
      <c r="E1165" s="20">
        <v>24715</v>
      </c>
      <c r="F1165" s="20"/>
    </row>
    <row r="1166" spans="1:6" x14ac:dyDescent="0.2">
      <c r="A1166" s="17">
        <v>44755</v>
      </c>
      <c r="B1166" s="1">
        <v>1003</v>
      </c>
      <c r="C1166" s="1" t="s">
        <v>156</v>
      </c>
      <c r="D1166" s="17" t="str">
        <f t="shared" si="18"/>
        <v>พุธ</v>
      </c>
      <c r="E1166" s="20">
        <v>25581</v>
      </c>
      <c r="F1166" s="20"/>
    </row>
    <row r="1167" spans="1:6" x14ac:dyDescent="0.2">
      <c r="A1167" s="17">
        <v>44755</v>
      </c>
      <c r="B1167" s="1">
        <v>1003</v>
      </c>
      <c r="C1167" s="1" t="s">
        <v>157</v>
      </c>
      <c r="D1167" s="17" t="str">
        <f t="shared" si="18"/>
        <v>พุธ</v>
      </c>
      <c r="E1167" s="20">
        <v>94579</v>
      </c>
      <c r="F1167" s="20"/>
    </row>
    <row r="1168" spans="1:6" x14ac:dyDescent="0.2">
      <c r="A1168" s="17">
        <v>44756</v>
      </c>
      <c r="B1168" s="1">
        <v>1001</v>
      </c>
      <c r="C1168" s="1" t="s">
        <v>156</v>
      </c>
      <c r="D1168" s="17" t="str">
        <f t="shared" si="18"/>
        <v>พฤหัสบดี</v>
      </c>
      <c r="E1168" s="20">
        <v>29724</v>
      </c>
      <c r="F1168" s="20"/>
    </row>
    <row r="1169" spans="1:6" x14ac:dyDescent="0.2">
      <c r="A1169" s="17">
        <v>44756</v>
      </c>
      <c r="B1169" s="1">
        <v>1001</v>
      </c>
      <c r="C1169" s="1" t="s">
        <v>157</v>
      </c>
      <c r="D1169" s="17" t="str">
        <f t="shared" si="18"/>
        <v>พฤหัสบดี</v>
      </c>
      <c r="E1169" s="20">
        <v>31599</v>
      </c>
      <c r="F1169" s="20"/>
    </row>
    <row r="1170" spans="1:6" x14ac:dyDescent="0.2">
      <c r="A1170" s="17">
        <v>44756</v>
      </c>
      <c r="B1170" s="1">
        <v>1002</v>
      </c>
      <c r="C1170" s="1" t="s">
        <v>156</v>
      </c>
      <c r="D1170" s="17" t="str">
        <f t="shared" si="18"/>
        <v>พฤหัสบดี</v>
      </c>
      <c r="E1170" s="20">
        <v>51419</v>
      </c>
      <c r="F1170" s="20"/>
    </row>
    <row r="1171" spans="1:6" x14ac:dyDescent="0.2">
      <c r="A1171" s="17">
        <v>44756</v>
      </c>
      <c r="B1171" s="1">
        <v>1002</v>
      </c>
      <c r="C1171" s="1" t="s">
        <v>157</v>
      </c>
      <c r="D1171" s="17" t="str">
        <f t="shared" si="18"/>
        <v>พฤหัสบดี</v>
      </c>
      <c r="E1171" s="20">
        <v>13482</v>
      </c>
      <c r="F1171" s="20"/>
    </row>
    <row r="1172" spans="1:6" x14ac:dyDescent="0.2">
      <c r="A1172" s="17">
        <v>44756</v>
      </c>
      <c r="B1172" s="1">
        <v>1003</v>
      </c>
      <c r="C1172" s="1" t="s">
        <v>156</v>
      </c>
      <c r="D1172" s="17" t="str">
        <f t="shared" si="18"/>
        <v>พฤหัสบดี</v>
      </c>
      <c r="E1172" s="20">
        <v>14778</v>
      </c>
      <c r="F1172" s="20"/>
    </row>
    <row r="1173" spans="1:6" x14ac:dyDescent="0.2">
      <c r="A1173" s="17">
        <v>44756</v>
      </c>
      <c r="B1173" s="1">
        <v>1003</v>
      </c>
      <c r="C1173" s="1" t="s">
        <v>157</v>
      </c>
      <c r="D1173" s="17" t="str">
        <f t="shared" si="18"/>
        <v>พฤหัสบดี</v>
      </c>
      <c r="E1173" s="20">
        <v>45893</v>
      </c>
      <c r="F1173" s="20"/>
    </row>
    <row r="1174" spans="1:6" x14ac:dyDescent="0.2">
      <c r="A1174" s="17">
        <v>44757</v>
      </c>
      <c r="B1174" s="1">
        <v>1001</v>
      </c>
      <c r="C1174" s="1" t="s">
        <v>156</v>
      </c>
      <c r="D1174" s="17" t="str">
        <f t="shared" si="18"/>
        <v>ศุกร์</v>
      </c>
      <c r="E1174" s="20">
        <v>29855</v>
      </c>
      <c r="F1174" s="20"/>
    </row>
    <row r="1175" spans="1:6" x14ac:dyDescent="0.2">
      <c r="A1175" s="17">
        <v>44757</v>
      </c>
      <c r="B1175" s="1">
        <v>1001</v>
      </c>
      <c r="C1175" s="1" t="s">
        <v>157</v>
      </c>
      <c r="D1175" s="17" t="str">
        <f t="shared" si="18"/>
        <v>ศุกร์</v>
      </c>
      <c r="E1175" s="20">
        <v>35121</v>
      </c>
      <c r="F1175" s="20"/>
    </row>
    <row r="1176" spans="1:6" x14ac:dyDescent="0.2">
      <c r="A1176" s="17">
        <v>44757</v>
      </c>
      <c r="B1176" s="1">
        <v>1002</v>
      </c>
      <c r="C1176" s="1" t="s">
        <v>156</v>
      </c>
      <c r="D1176" s="17" t="str">
        <f t="shared" si="18"/>
        <v>ศุกร์</v>
      </c>
      <c r="E1176" s="20">
        <v>2968</v>
      </c>
      <c r="F1176" s="20"/>
    </row>
    <row r="1177" spans="1:6" x14ac:dyDescent="0.2">
      <c r="A1177" s="17">
        <v>44757</v>
      </c>
      <c r="B1177" s="1">
        <v>1002</v>
      </c>
      <c r="C1177" s="1" t="s">
        <v>157</v>
      </c>
      <c r="D1177" s="17" t="str">
        <f t="shared" si="18"/>
        <v>ศุกร์</v>
      </c>
      <c r="E1177" s="20">
        <v>1955</v>
      </c>
      <c r="F1177" s="20"/>
    </row>
    <row r="1178" spans="1:6" x14ac:dyDescent="0.2">
      <c r="A1178" s="17">
        <v>44757</v>
      </c>
      <c r="B1178" s="1">
        <v>1003</v>
      </c>
      <c r="C1178" s="1" t="s">
        <v>156</v>
      </c>
      <c r="D1178" s="17" t="str">
        <f t="shared" si="18"/>
        <v>ศุกร์</v>
      </c>
      <c r="E1178" s="20">
        <v>25760</v>
      </c>
      <c r="F1178" s="20"/>
    </row>
    <row r="1179" spans="1:6" x14ac:dyDescent="0.2">
      <c r="A1179" s="17">
        <v>44757</v>
      </c>
      <c r="B1179" s="1">
        <v>1003</v>
      </c>
      <c r="C1179" s="1" t="s">
        <v>157</v>
      </c>
      <c r="D1179" s="17" t="str">
        <f t="shared" si="18"/>
        <v>ศุกร์</v>
      </c>
      <c r="E1179" s="20">
        <v>8673</v>
      </c>
      <c r="F1179" s="20"/>
    </row>
    <row r="1180" spans="1:6" x14ac:dyDescent="0.2">
      <c r="A1180" s="17">
        <v>44758</v>
      </c>
      <c r="B1180" s="1">
        <v>1001</v>
      </c>
      <c r="C1180" s="1" t="s">
        <v>156</v>
      </c>
      <c r="D1180" s="17" t="str">
        <f t="shared" si="18"/>
        <v>เสาร์</v>
      </c>
      <c r="E1180" s="20">
        <v>28419</v>
      </c>
      <c r="F1180" s="20"/>
    </row>
    <row r="1181" spans="1:6" x14ac:dyDescent="0.2">
      <c r="A1181" s="17">
        <v>44758</v>
      </c>
      <c r="B1181" s="1">
        <v>1001</v>
      </c>
      <c r="C1181" s="1" t="s">
        <v>157</v>
      </c>
      <c r="D1181" s="17" t="str">
        <f t="shared" si="18"/>
        <v>เสาร์</v>
      </c>
      <c r="E1181" s="20">
        <v>9856</v>
      </c>
      <c r="F1181" s="20"/>
    </row>
    <row r="1182" spans="1:6" x14ac:dyDescent="0.2">
      <c r="A1182" s="17">
        <v>44758</v>
      </c>
      <c r="B1182" s="1">
        <v>1002</v>
      </c>
      <c r="C1182" s="1" t="s">
        <v>156</v>
      </c>
      <c r="D1182" s="17" t="str">
        <f t="shared" si="18"/>
        <v>เสาร์</v>
      </c>
      <c r="E1182" s="20">
        <v>134000</v>
      </c>
      <c r="F1182" s="20"/>
    </row>
    <row r="1183" spans="1:6" x14ac:dyDescent="0.2">
      <c r="A1183" s="17">
        <v>44758</v>
      </c>
      <c r="B1183" s="1">
        <v>1002</v>
      </c>
      <c r="C1183" s="1" t="s">
        <v>157</v>
      </c>
      <c r="D1183" s="17" t="str">
        <f t="shared" si="18"/>
        <v>เสาร์</v>
      </c>
      <c r="E1183" s="20">
        <v>7377</v>
      </c>
      <c r="F1183" s="20"/>
    </row>
    <row r="1184" spans="1:6" x14ac:dyDescent="0.2">
      <c r="A1184" s="17">
        <v>44758</v>
      </c>
      <c r="B1184" s="1">
        <v>1003</v>
      </c>
      <c r="C1184" s="1" t="s">
        <v>156</v>
      </c>
      <c r="D1184" s="17" t="str">
        <f t="shared" si="18"/>
        <v>เสาร์</v>
      </c>
      <c r="E1184" s="20">
        <v>36255</v>
      </c>
      <c r="F1184" s="20"/>
    </row>
    <row r="1185" spans="1:6" x14ac:dyDescent="0.2">
      <c r="A1185" s="17">
        <v>44758</v>
      </c>
      <c r="B1185" s="1">
        <v>1003</v>
      </c>
      <c r="C1185" s="1" t="s">
        <v>157</v>
      </c>
      <c r="D1185" s="17" t="str">
        <f t="shared" si="18"/>
        <v>เสาร์</v>
      </c>
      <c r="E1185" s="20">
        <v>1966</v>
      </c>
      <c r="F1185" s="20"/>
    </row>
    <row r="1186" spans="1:6" x14ac:dyDescent="0.2">
      <c r="A1186" s="17">
        <v>44759</v>
      </c>
      <c r="B1186" s="1">
        <v>1001</v>
      </c>
      <c r="C1186" s="1" t="s">
        <v>156</v>
      </c>
      <c r="D1186" s="17" t="str">
        <f t="shared" si="18"/>
        <v>อาทิตย์</v>
      </c>
      <c r="E1186" s="20">
        <v>188976</v>
      </c>
      <c r="F1186" s="20"/>
    </row>
    <row r="1187" spans="1:6" x14ac:dyDescent="0.2">
      <c r="A1187" s="17">
        <v>44759</v>
      </c>
      <c r="B1187" s="1">
        <v>1001</v>
      </c>
      <c r="C1187" s="1" t="s">
        <v>157</v>
      </c>
      <c r="D1187" s="17" t="str">
        <f t="shared" si="18"/>
        <v>อาทิตย์</v>
      </c>
      <c r="E1187" s="20">
        <v>45900</v>
      </c>
      <c r="F1187" s="20"/>
    </row>
    <row r="1188" spans="1:6" x14ac:dyDescent="0.2">
      <c r="A1188" s="17">
        <v>44759</v>
      </c>
      <c r="B1188" s="1">
        <v>1002</v>
      </c>
      <c r="C1188" s="1" t="s">
        <v>156</v>
      </c>
      <c r="D1188" s="17" t="str">
        <f t="shared" si="18"/>
        <v>อาทิตย์</v>
      </c>
      <c r="E1188" s="20">
        <v>7551</v>
      </c>
      <c r="F1188" s="20"/>
    </row>
    <row r="1189" spans="1:6" x14ac:dyDescent="0.2">
      <c r="A1189" s="17">
        <v>44759</v>
      </c>
      <c r="B1189" s="1">
        <v>1002</v>
      </c>
      <c r="C1189" s="1" t="s">
        <v>157</v>
      </c>
      <c r="D1189" s="17" t="str">
        <f t="shared" si="18"/>
        <v>อาทิตย์</v>
      </c>
      <c r="E1189" s="20">
        <v>12904</v>
      </c>
      <c r="F1189" s="20"/>
    </row>
    <row r="1190" spans="1:6" x14ac:dyDescent="0.2">
      <c r="A1190" s="17">
        <v>44759</v>
      </c>
      <c r="B1190" s="1">
        <v>1003</v>
      </c>
      <c r="C1190" s="1" t="s">
        <v>156</v>
      </c>
      <c r="D1190" s="17" t="str">
        <f t="shared" si="18"/>
        <v>อาทิตย์</v>
      </c>
      <c r="E1190" s="20">
        <v>40578</v>
      </c>
      <c r="F1190" s="20"/>
    </row>
    <row r="1191" spans="1:6" x14ac:dyDescent="0.2">
      <c r="A1191" s="17">
        <v>44759</v>
      </c>
      <c r="B1191" s="1">
        <v>1003</v>
      </c>
      <c r="C1191" s="1" t="s">
        <v>157</v>
      </c>
      <c r="D1191" s="17" t="str">
        <f t="shared" si="18"/>
        <v>อาทิตย์</v>
      </c>
      <c r="E1191" s="20">
        <v>176611</v>
      </c>
      <c r="F1191" s="20"/>
    </row>
    <row r="1192" spans="1:6" x14ac:dyDescent="0.2">
      <c r="A1192" s="17">
        <v>44760</v>
      </c>
      <c r="B1192" s="1">
        <v>1001</v>
      </c>
      <c r="C1192" s="1" t="s">
        <v>156</v>
      </c>
      <c r="D1192" s="17" t="str">
        <f t="shared" si="18"/>
        <v>จันทร์</v>
      </c>
      <c r="E1192" s="20">
        <v>14971</v>
      </c>
      <c r="F1192" s="20"/>
    </row>
    <row r="1193" spans="1:6" x14ac:dyDescent="0.2">
      <c r="A1193" s="17">
        <v>44760</v>
      </c>
      <c r="B1193" s="1">
        <v>1001</v>
      </c>
      <c r="C1193" s="1" t="s">
        <v>157</v>
      </c>
      <c r="D1193" s="17" t="str">
        <f t="shared" si="18"/>
        <v>จันทร์</v>
      </c>
      <c r="E1193" s="20">
        <v>7513</v>
      </c>
      <c r="F1193" s="20"/>
    </row>
    <row r="1194" spans="1:6" x14ac:dyDescent="0.2">
      <c r="A1194" s="17">
        <v>44760</v>
      </c>
      <c r="B1194" s="1">
        <v>1002</v>
      </c>
      <c r="C1194" s="1" t="s">
        <v>156</v>
      </c>
      <c r="D1194" s="17" t="str">
        <f t="shared" si="18"/>
        <v>จันทร์</v>
      </c>
      <c r="E1194" s="20">
        <v>50534</v>
      </c>
      <c r="F1194" s="20"/>
    </row>
    <row r="1195" spans="1:6" x14ac:dyDescent="0.2">
      <c r="A1195" s="17">
        <v>44760</v>
      </c>
      <c r="B1195" s="1">
        <v>1002</v>
      </c>
      <c r="C1195" s="1" t="s">
        <v>157</v>
      </c>
      <c r="D1195" s="17" t="str">
        <f t="shared" si="18"/>
        <v>จันทร์</v>
      </c>
      <c r="E1195" s="20">
        <v>6838</v>
      </c>
      <c r="F1195" s="20"/>
    </row>
    <row r="1196" spans="1:6" x14ac:dyDescent="0.2">
      <c r="A1196" s="17">
        <v>44760</v>
      </c>
      <c r="B1196" s="1">
        <v>1003</v>
      </c>
      <c r="C1196" s="1" t="s">
        <v>156</v>
      </c>
      <c r="D1196" s="17" t="str">
        <f t="shared" si="18"/>
        <v>จันทร์</v>
      </c>
      <c r="E1196" s="20">
        <v>40382</v>
      </c>
      <c r="F1196" s="20"/>
    </row>
    <row r="1197" spans="1:6" x14ac:dyDescent="0.2">
      <c r="A1197" s="17">
        <v>44760</v>
      </c>
      <c r="B1197" s="1">
        <v>1003</v>
      </c>
      <c r="C1197" s="1" t="s">
        <v>157</v>
      </c>
      <c r="D1197" s="17" t="str">
        <f t="shared" si="18"/>
        <v>จันทร์</v>
      </c>
      <c r="E1197" s="20">
        <v>90913</v>
      </c>
      <c r="F1197" s="20"/>
    </row>
    <row r="1198" spans="1:6" x14ac:dyDescent="0.2">
      <c r="A1198" s="17">
        <v>44761</v>
      </c>
      <c r="B1198" s="1">
        <v>1001</v>
      </c>
      <c r="C1198" s="1" t="s">
        <v>156</v>
      </c>
      <c r="D1198" s="17" t="str">
        <f t="shared" si="18"/>
        <v>อังคาร</v>
      </c>
      <c r="E1198" s="20">
        <v>38569</v>
      </c>
      <c r="F1198" s="20"/>
    </row>
    <row r="1199" spans="1:6" x14ac:dyDescent="0.2">
      <c r="A1199" s="17">
        <v>44761</v>
      </c>
      <c r="B1199" s="1">
        <v>1001</v>
      </c>
      <c r="C1199" s="1" t="s">
        <v>157</v>
      </c>
      <c r="D1199" s="17" t="str">
        <f t="shared" si="18"/>
        <v>อังคาร</v>
      </c>
      <c r="E1199" s="20">
        <v>2214</v>
      </c>
      <c r="F1199" s="20"/>
    </row>
    <row r="1200" spans="1:6" x14ac:dyDescent="0.2">
      <c r="A1200" s="17">
        <v>44761</v>
      </c>
      <c r="B1200" s="1">
        <v>1002</v>
      </c>
      <c r="C1200" s="1" t="s">
        <v>156</v>
      </c>
      <c r="D1200" s="17" t="str">
        <f t="shared" si="18"/>
        <v>อังคาร</v>
      </c>
      <c r="E1200" s="20">
        <v>5866</v>
      </c>
      <c r="F1200" s="20"/>
    </row>
    <row r="1201" spans="1:6" x14ac:dyDescent="0.2">
      <c r="A1201" s="17">
        <v>44761</v>
      </c>
      <c r="B1201" s="1">
        <v>1002</v>
      </c>
      <c r="C1201" s="1" t="s">
        <v>157</v>
      </c>
      <c r="D1201" s="17" t="str">
        <f t="shared" si="18"/>
        <v>อังคาร</v>
      </c>
      <c r="E1201" s="20">
        <v>4707</v>
      </c>
      <c r="F1201" s="20"/>
    </row>
    <row r="1202" spans="1:6" x14ac:dyDescent="0.2">
      <c r="A1202" s="17">
        <v>44761</v>
      </c>
      <c r="B1202" s="1">
        <v>1003</v>
      </c>
      <c r="C1202" s="1" t="s">
        <v>156</v>
      </c>
      <c r="D1202" s="17" t="str">
        <f t="shared" si="18"/>
        <v>อังคาร</v>
      </c>
      <c r="E1202" s="20">
        <v>89840</v>
      </c>
      <c r="F1202" s="20"/>
    </row>
    <row r="1203" spans="1:6" x14ac:dyDescent="0.2">
      <c r="A1203" s="17">
        <v>44761</v>
      </c>
      <c r="B1203" s="1">
        <v>1003</v>
      </c>
      <c r="C1203" s="1" t="s">
        <v>157</v>
      </c>
      <c r="D1203" s="17" t="str">
        <f t="shared" si="18"/>
        <v>อังคาร</v>
      </c>
      <c r="E1203" s="20">
        <v>47426</v>
      </c>
      <c r="F1203" s="20"/>
    </row>
    <row r="1204" spans="1:6" x14ac:dyDescent="0.2">
      <c r="A1204" s="17">
        <v>44762</v>
      </c>
      <c r="B1204" s="1">
        <v>1001</v>
      </c>
      <c r="C1204" s="1" t="s">
        <v>156</v>
      </c>
      <c r="D1204" s="17" t="str">
        <f t="shared" si="18"/>
        <v>พุธ</v>
      </c>
      <c r="E1204" s="20">
        <v>58727</v>
      </c>
      <c r="F1204" s="20"/>
    </row>
    <row r="1205" spans="1:6" x14ac:dyDescent="0.2">
      <c r="A1205" s="17">
        <v>44762</v>
      </c>
      <c r="B1205" s="1">
        <v>1001</v>
      </c>
      <c r="C1205" s="1" t="s">
        <v>157</v>
      </c>
      <c r="D1205" s="17" t="str">
        <f t="shared" si="18"/>
        <v>พุธ</v>
      </c>
      <c r="E1205" s="20">
        <v>5545</v>
      </c>
      <c r="F1205" s="20"/>
    </row>
    <row r="1206" spans="1:6" x14ac:dyDescent="0.2">
      <c r="A1206" s="17">
        <v>44762</v>
      </c>
      <c r="B1206" s="1">
        <v>1002</v>
      </c>
      <c r="C1206" s="1" t="s">
        <v>156</v>
      </c>
      <c r="D1206" s="17" t="str">
        <f t="shared" si="18"/>
        <v>พุธ</v>
      </c>
      <c r="E1206" s="20">
        <v>3985</v>
      </c>
      <c r="F1206" s="20"/>
    </row>
    <row r="1207" spans="1:6" x14ac:dyDescent="0.2">
      <c r="A1207" s="17">
        <v>44762</v>
      </c>
      <c r="B1207" s="1">
        <v>1002</v>
      </c>
      <c r="C1207" s="1" t="s">
        <v>157</v>
      </c>
      <c r="D1207" s="17" t="str">
        <f t="shared" si="18"/>
        <v>พุธ</v>
      </c>
      <c r="E1207" s="20">
        <v>15880</v>
      </c>
      <c r="F1207" s="20"/>
    </row>
    <row r="1208" spans="1:6" x14ac:dyDescent="0.2">
      <c r="A1208" s="17">
        <v>44762</v>
      </c>
      <c r="B1208" s="1">
        <v>1003</v>
      </c>
      <c r="C1208" s="1" t="s">
        <v>156</v>
      </c>
      <c r="D1208" s="17" t="str">
        <f t="shared" si="18"/>
        <v>พุธ</v>
      </c>
      <c r="E1208" s="20">
        <v>5475</v>
      </c>
      <c r="F1208" s="20"/>
    </row>
    <row r="1209" spans="1:6" x14ac:dyDescent="0.2">
      <c r="A1209" s="17">
        <v>44762</v>
      </c>
      <c r="B1209" s="1">
        <v>1003</v>
      </c>
      <c r="C1209" s="1" t="s">
        <v>157</v>
      </c>
      <c r="D1209" s="17" t="str">
        <f t="shared" si="18"/>
        <v>พุธ</v>
      </c>
      <c r="E1209" s="20">
        <v>5551</v>
      </c>
      <c r="F1209" s="20"/>
    </row>
    <row r="1210" spans="1:6" x14ac:dyDescent="0.2">
      <c r="A1210" s="17">
        <v>44763</v>
      </c>
      <c r="B1210" s="1">
        <v>1001</v>
      </c>
      <c r="C1210" s="1" t="s">
        <v>156</v>
      </c>
      <c r="D1210" s="17" t="str">
        <f t="shared" si="18"/>
        <v>พฤหัสบดี</v>
      </c>
      <c r="E1210" s="20">
        <v>19580</v>
      </c>
      <c r="F1210" s="20"/>
    </row>
    <row r="1211" spans="1:6" x14ac:dyDescent="0.2">
      <c r="A1211" s="17">
        <v>44763</v>
      </c>
      <c r="B1211" s="1">
        <v>1001</v>
      </c>
      <c r="C1211" s="1" t="s">
        <v>157</v>
      </c>
      <c r="D1211" s="17" t="str">
        <f t="shared" si="18"/>
        <v>พฤหัสบดี</v>
      </c>
      <c r="E1211" s="20">
        <v>31237</v>
      </c>
      <c r="F1211" s="20"/>
    </row>
    <row r="1212" spans="1:6" x14ac:dyDescent="0.2">
      <c r="A1212" s="17">
        <v>44763</v>
      </c>
      <c r="B1212" s="1">
        <v>1002</v>
      </c>
      <c r="C1212" s="1" t="s">
        <v>156</v>
      </c>
      <c r="D1212" s="17" t="str">
        <f t="shared" si="18"/>
        <v>พฤหัสบดี</v>
      </c>
      <c r="E1212" s="20">
        <v>23422</v>
      </c>
      <c r="F1212" s="20"/>
    </row>
    <row r="1213" spans="1:6" x14ac:dyDescent="0.2">
      <c r="A1213" s="17">
        <v>44763</v>
      </c>
      <c r="B1213" s="1">
        <v>1002</v>
      </c>
      <c r="C1213" s="1" t="s">
        <v>157</v>
      </c>
      <c r="D1213" s="17" t="str">
        <f t="shared" si="18"/>
        <v>พฤหัสบดี</v>
      </c>
      <c r="E1213" s="20">
        <v>42668</v>
      </c>
      <c r="F1213" s="20"/>
    </row>
    <row r="1214" spans="1:6" x14ac:dyDescent="0.2">
      <c r="A1214" s="17">
        <v>44763</v>
      </c>
      <c r="B1214" s="1">
        <v>1003</v>
      </c>
      <c r="C1214" s="1" t="s">
        <v>156</v>
      </c>
      <c r="D1214" s="17" t="str">
        <f t="shared" si="18"/>
        <v>พฤหัสบดี</v>
      </c>
      <c r="E1214" s="20">
        <v>6476</v>
      </c>
      <c r="F1214" s="20"/>
    </row>
    <row r="1215" spans="1:6" x14ac:dyDescent="0.2">
      <c r="A1215" s="17">
        <v>44763</v>
      </c>
      <c r="B1215" s="1">
        <v>1003</v>
      </c>
      <c r="C1215" s="1" t="s">
        <v>157</v>
      </c>
      <c r="D1215" s="17" t="str">
        <f t="shared" si="18"/>
        <v>พฤหัสบดี</v>
      </c>
      <c r="E1215" s="20">
        <v>69925</v>
      </c>
      <c r="F1215" s="20"/>
    </row>
    <row r="1216" spans="1:6" x14ac:dyDescent="0.2">
      <c r="A1216" s="17">
        <v>44764</v>
      </c>
      <c r="B1216" s="1">
        <v>1001</v>
      </c>
      <c r="C1216" s="1" t="s">
        <v>156</v>
      </c>
      <c r="D1216" s="17" t="str">
        <f t="shared" si="18"/>
        <v>ศุกร์</v>
      </c>
      <c r="E1216" s="20">
        <v>4699</v>
      </c>
      <c r="F1216" s="20"/>
    </row>
    <row r="1217" spans="1:6" x14ac:dyDescent="0.2">
      <c r="A1217" s="17">
        <v>44764</v>
      </c>
      <c r="B1217" s="1">
        <v>1001</v>
      </c>
      <c r="C1217" s="1" t="s">
        <v>157</v>
      </c>
      <c r="D1217" s="17" t="str">
        <f t="shared" si="18"/>
        <v>ศุกร์</v>
      </c>
      <c r="E1217" s="20">
        <v>20159</v>
      </c>
      <c r="F1217" s="20"/>
    </row>
    <row r="1218" spans="1:6" x14ac:dyDescent="0.2">
      <c r="A1218" s="17">
        <v>44764</v>
      </c>
      <c r="B1218" s="1">
        <v>1002</v>
      </c>
      <c r="C1218" s="1" t="s">
        <v>156</v>
      </c>
      <c r="D1218" s="17" t="str">
        <f t="shared" si="18"/>
        <v>ศุกร์</v>
      </c>
      <c r="E1218" s="20">
        <v>69210</v>
      </c>
      <c r="F1218" s="20"/>
    </row>
    <row r="1219" spans="1:6" x14ac:dyDescent="0.2">
      <c r="A1219" s="17">
        <v>44764</v>
      </c>
      <c r="B1219" s="1">
        <v>1002</v>
      </c>
      <c r="C1219" s="1" t="s">
        <v>157</v>
      </c>
      <c r="D1219" s="17" t="str">
        <f t="shared" si="18"/>
        <v>ศุกร์</v>
      </c>
      <c r="E1219" s="20">
        <v>5911</v>
      </c>
      <c r="F1219" s="20"/>
    </row>
    <row r="1220" spans="1:6" x14ac:dyDescent="0.2">
      <c r="A1220" s="17">
        <v>44764</v>
      </c>
      <c r="B1220" s="1">
        <v>1003</v>
      </c>
      <c r="C1220" s="1" t="s">
        <v>156</v>
      </c>
      <c r="D1220" s="17" t="str">
        <f t="shared" ref="D1220:D1283" si="19">TEXT(A1220,"aaaa")</f>
        <v>ศุกร์</v>
      </c>
      <c r="E1220" s="20">
        <v>5189</v>
      </c>
      <c r="F1220" s="20"/>
    </row>
    <row r="1221" spans="1:6" x14ac:dyDescent="0.2">
      <c r="A1221" s="17">
        <v>44764</v>
      </c>
      <c r="B1221" s="1">
        <v>1003</v>
      </c>
      <c r="C1221" s="1" t="s">
        <v>157</v>
      </c>
      <c r="D1221" s="17" t="str">
        <f t="shared" si="19"/>
        <v>ศุกร์</v>
      </c>
      <c r="E1221" s="20">
        <v>19455</v>
      </c>
      <c r="F1221" s="20"/>
    </row>
    <row r="1222" spans="1:6" x14ac:dyDescent="0.2">
      <c r="A1222" s="17">
        <v>44765</v>
      </c>
      <c r="B1222" s="1">
        <v>1001</v>
      </c>
      <c r="C1222" s="1" t="s">
        <v>156</v>
      </c>
      <c r="D1222" s="17" t="str">
        <f t="shared" si="19"/>
        <v>เสาร์</v>
      </c>
      <c r="E1222" s="20">
        <v>47718</v>
      </c>
      <c r="F1222" s="20"/>
    </row>
    <row r="1223" spans="1:6" x14ac:dyDescent="0.2">
      <c r="A1223" s="17">
        <v>44765</v>
      </c>
      <c r="B1223" s="1">
        <v>1001</v>
      </c>
      <c r="C1223" s="1" t="s">
        <v>157</v>
      </c>
      <c r="D1223" s="17" t="str">
        <f t="shared" si="19"/>
        <v>เสาร์</v>
      </c>
      <c r="E1223" s="20">
        <v>55026</v>
      </c>
      <c r="F1223" s="20"/>
    </row>
    <row r="1224" spans="1:6" x14ac:dyDescent="0.2">
      <c r="A1224" s="17">
        <v>44765</v>
      </c>
      <c r="B1224" s="1">
        <v>1002</v>
      </c>
      <c r="C1224" s="1" t="s">
        <v>156</v>
      </c>
      <c r="D1224" s="17" t="str">
        <f t="shared" si="19"/>
        <v>เสาร์</v>
      </c>
      <c r="E1224" s="20">
        <v>113990</v>
      </c>
      <c r="F1224" s="20"/>
    </row>
    <row r="1225" spans="1:6" x14ac:dyDescent="0.2">
      <c r="A1225" s="17">
        <v>44765</v>
      </c>
      <c r="B1225" s="1">
        <v>1002</v>
      </c>
      <c r="C1225" s="1" t="s">
        <v>157</v>
      </c>
      <c r="D1225" s="17" t="str">
        <f t="shared" si="19"/>
        <v>เสาร์</v>
      </c>
      <c r="E1225" s="20">
        <v>12198</v>
      </c>
      <c r="F1225" s="20"/>
    </row>
    <row r="1226" spans="1:6" x14ac:dyDescent="0.2">
      <c r="A1226" s="17">
        <v>44765</v>
      </c>
      <c r="B1226" s="1">
        <v>1003</v>
      </c>
      <c r="C1226" s="1" t="s">
        <v>156</v>
      </c>
      <c r="D1226" s="17" t="str">
        <f t="shared" si="19"/>
        <v>เสาร์</v>
      </c>
      <c r="E1226" s="20">
        <v>103388</v>
      </c>
      <c r="F1226" s="20"/>
    </row>
    <row r="1227" spans="1:6" x14ac:dyDescent="0.2">
      <c r="A1227" s="17">
        <v>44765</v>
      </c>
      <c r="B1227" s="1">
        <v>1003</v>
      </c>
      <c r="C1227" s="1" t="s">
        <v>157</v>
      </c>
      <c r="D1227" s="17" t="str">
        <f t="shared" si="19"/>
        <v>เสาร์</v>
      </c>
      <c r="E1227" s="20">
        <v>20276</v>
      </c>
      <c r="F1227" s="20"/>
    </row>
    <row r="1228" spans="1:6" x14ac:dyDescent="0.2">
      <c r="A1228" s="17">
        <v>44766</v>
      </c>
      <c r="B1228" s="1">
        <v>1001</v>
      </c>
      <c r="C1228" s="1" t="s">
        <v>156</v>
      </c>
      <c r="D1228" s="17" t="str">
        <f t="shared" si="19"/>
        <v>อาทิตย์</v>
      </c>
      <c r="E1228" s="20">
        <v>4509</v>
      </c>
      <c r="F1228" s="20"/>
    </row>
    <row r="1229" spans="1:6" x14ac:dyDescent="0.2">
      <c r="A1229" s="17">
        <v>44766</v>
      </c>
      <c r="B1229" s="1">
        <v>1001</v>
      </c>
      <c r="C1229" s="1" t="s">
        <v>157</v>
      </c>
      <c r="D1229" s="17" t="str">
        <f t="shared" si="19"/>
        <v>อาทิตย์</v>
      </c>
      <c r="E1229" s="20">
        <v>29727</v>
      </c>
      <c r="F1229" s="20"/>
    </row>
    <row r="1230" spans="1:6" x14ac:dyDescent="0.2">
      <c r="A1230" s="17">
        <v>44766</v>
      </c>
      <c r="B1230" s="1">
        <v>1002</v>
      </c>
      <c r="C1230" s="1" t="s">
        <v>156</v>
      </c>
      <c r="D1230" s="17" t="str">
        <f t="shared" si="19"/>
        <v>อาทิตย์</v>
      </c>
      <c r="E1230" s="20">
        <v>199</v>
      </c>
      <c r="F1230" s="20"/>
    </row>
    <row r="1231" spans="1:6" x14ac:dyDescent="0.2">
      <c r="A1231" s="17">
        <v>44766</v>
      </c>
      <c r="B1231" s="1">
        <v>1002</v>
      </c>
      <c r="C1231" s="1" t="s">
        <v>157</v>
      </c>
      <c r="D1231" s="17" t="str">
        <f t="shared" si="19"/>
        <v>อาทิตย์</v>
      </c>
      <c r="E1231" s="20">
        <v>22938</v>
      </c>
      <c r="F1231" s="20"/>
    </row>
    <row r="1232" spans="1:6" x14ac:dyDescent="0.2">
      <c r="A1232" s="17">
        <v>44766</v>
      </c>
      <c r="B1232" s="1">
        <v>1003</v>
      </c>
      <c r="C1232" s="1" t="s">
        <v>156</v>
      </c>
      <c r="D1232" s="17" t="str">
        <f t="shared" si="19"/>
        <v>อาทิตย์</v>
      </c>
      <c r="E1232" s="20">
        <v>30783</v>
      </c>
      <c r="F1232" s="20"/>
    </row>
    <row r="1233" spans="1:6" x14ac:dyDescent="0.2">
      <c r="A1233" s="17">
        <v>44766</v>
      </c>
      <c r="B1233" s="1">
        <v>1003</v>
      </c>
      <c r="C1233" s="1" t="s">
        <v>157</v>
      </c>
      <c r="D1233" s="17" t="str">
        <f t="shared" si="19"/>
        <v>อาทิตย์</v>
      </c>
      <c r="E1233" s="20">
        <v>201162</v>
      </c>
      <c r="F1233" s="20"/>
    </row>
    <row r="1234" spans="1:6" x14ac:dyDescent="0.2">
      <c r="A1234" s="17">
        <v>44767</v>
      </c>
      <c r="B1234" s="1">
        <v>1001</v>
      </c>
      <c r="C1234" s="1" t="s">
        <v>156</v>
      </c>
      <c r="D1234" s="17" t="str">
        <f t="shared" si="19"/>
        <v>จันทร์</v>
      </c>
      <c r="E1234" s="20">
        <v>19711</v>
      </c>
      <c r="F1234" s="20"/>
    </row>
    <row r="1235" spans="1:6" x14ac:dyDescent="0.2">
      <c r="A1235" s="17">
        <v>44767</v>
      </c>
      <c r="B1235" s="1">
        <v>1001</v>
      </c>
      <c r="C1235" s="1" t="s">
        <v>157</v>
      </c>
      <c r="D1235" s="17" t="str">
        <f t="shared" si="19"/>
        <v>จันทร์</v>
      </c>
      <c r="E1235" s="20">
        <v>4306</v>
      </c>
      <c r="F1235" s="20"/>
    </row>
    <row r="1236" spans="1:6" x14ac:dyDescent="0.2">
      <c r="A1236" s="17">
        <v>44767</v>
      </c>
      <c r="B1236" s="1">
        <v>1002</v>
      </c>
      <c r="C1236" s="1" t="s">
        <v>156</v>
      </c>
      <c r="D1236" s="17" t="str">
        <f t="shared" si="19"/>
        <v>จันทร์</v>
      </c>
      <c r="E1236" s="20">
        <v>17666</v>
      </c>
      <c r="F1236" s="20"/>
    </row>
    <row r="1237" spans="1:6" x14ac:dyDescent="0.2">
      <c r="A1237" s="17">
        <v>44767</v>
      </c>
      <c r="B1237" s="1">
        <v>1002</v>
      </c>
      <c r="C1237" s="1" t="s">
        <v>157</v>
      </c>
      <c r="D1237" s="17" t="str">
        <f t="shared" si="19"/>
        <v>จันทร์</v>
      </c>
      <c r="E1237" s="20">
        <v>7661</v>
      </c>
      <c r="F1237" s="20"/>
    </row>
    <row r="1238" spans="1:6" x14ac:dyDescent="0.2">
      <c r="A1238" s="17">
        <v>44767</v>
      </c>
      <c r="B1238" s="1">
        <v>1003</v>
      </c>
      <c r="C1238" s="1" t="s">
        <v>156</v>
      </c>
      <c r="D1238" s="17" t="str">
        <f t="shared" si="19"/>
        <v>จันทร์</v>
      </c>
      <c r="E1238" s="20">
        <v>23192</v>
      </c>
      <c r="F1238" s="20"/>
    </row>
    <row r="1239" spans="1:6" x14ac:dyDescent="0.2">
      <c r="A1239" s="17">
        <v>44767</v>
      </c>
      <c r="B1239" s="1">
        <v>1003</v>
      </c>
      <c r="C1239" s="1" t="s">
        <v>157</v>
      </c>
      <c r="D1239" s="17" t="str">
        <f t="shared" si="19"/>
        <v>จันทร์</v>
      </c>
      <c r="E1239" s="20">
        <v>33964</v>
      </c>
      <c r="F1239" s="20"/>
    </row>
    <row r="1240" spans="1:6" x14ac:dyDescent="0.2">
      <c r="A1240" s="17">
        <v>44768</v>
      </c>
      <c r="B1240" s="1">
        <v>1001</v>
      </c>
      <c r="C1240" s="1" t="s">
        <v>156</v>
      </c>
      <c r="D1240" s="17" t="str">
        <f t="shared" si="19"/>
        <v>อังคาร</v>
      </c>
      <c r="E1240" s="20">
        <v>41538</v>
      </c>
      <c r="F1240" s="20"/>
    </row>
    <row r="1241" spans="1:6" x14ac:dyDescent="0.2">
      <c r="A1241" s="17">
        <v>44768</v>
      </c>
      <c r="B1241" s="1">
        <v>1001</v>
      </c>
      <c r="C1241" s="1" t="s">
        <v>157</v>
      </c>
      <c r="D1241" s="17" t="str">
        <f t="shared" si="19"/>
        <v>อังคาร</v>
      </c>
      <c r="E1241" s="20">
        <v>25126</v>
      </c>
      <c r="F1241" s="20"/>
    </row>
    <row r="1242" spans="1:6" x14ac:dyDescent="0.2">
      <c r="A1242" s="17">
        <v>44768</v>
      </c>
      <c r="B1242" s="1">
        <v>1002</v>
      </c>
      <c r="C1242" s="1" t="s">
        <v>156</v>
      </c>
      <c r="D1242" s="17" t="str">
        <f t="shared" si="19"/>
        <v>อังคาร</v>
      </c>
      <c r="E1242" s="20">
        <v>2760</v>
      </c>
      <c r="F1242" s="20"/>
    </row>
    <row r="1243" spans="1:6" x14ac:dyDescent="0.2">
      <c r="A1243" s="17">
        <v>44768</v>
      </c>
      <c r="B1243" s="1">
        <v>1002</v>
      </c>
      <c r="C1243" s="1" t="s">
        <v>157</v>
      </c>
      <c r="D1243" s="17" t="str">
        <f t="shared" si="19"/>
        <v>อังคาร</v>
      </c>
      <c r="E1243" s="20">
        <v>15553</v>
      </c>
      <c r="F1243" s="20"/>
    </row>
    <row r="1244" spans="1:6" x14ac:dyDescent="0.2">
      <c r="A1244" s="17">
        <v>44768</v>
      </c>
      <c r="B1244" s="1">
        <v>1003</v>
      </c>
      <c r="C1244" s="1" t="s">
        <v>156</v>
      </c>
      <c r="D1244" s="17" t="str">
        <f t="shared" si="19"/>
        <v>อังคาร</v>
      </c>
      <c r="E1244" s="20">
        <v>84042</v>
      </c>
      <c r="F1244" s="20"/>
    </row>
    <row r="1245" spans="1:6" x14ac:dyDescent="0.2">
      <c r="A1245" s="17">
        <v>44768</v>
      </c>
      <c r="B1245" s="1">
        <v>1003</v>
      </c>
      <c r="C1245" s="1" t="s">
        <v>157</v>
      </c>
      <c r="D1245" s="17" t="str">
        <f t="shared" si="19"/>
        <v>อังคาร</v>
      </c>
      <c r="E1245" s="20">
        <v>67230</v>
      </c>
      <c r="F1245" s="20"/>
    </row>
    <row r="1246" spans="1:6" x14ac:dyDescent="0.2">
      <c r="A1246" s="17">
        <v>44769</v>
      </c>
      <c r="B1246" s="1">
        <v>1001</v>
      </c>
      <c r="C1246" s="1" t="s">
        <v>156</v>
      </c>
      <c r="D1246" s="17" t="str">
        <f t="shared" si="19"/>
        <v>พุธ</v>
      </c>
      <c r="E1246" s="20">
        <v>25150</v>
      </c>
      <c r="F1246" s="20"/>
    </row>
    <row r="1247" spans="1:6" x14ac:dyDescent="0.2">
      <c r="A1247" s="17">
        <v>44769</v>
      </c>
      <c r="B1247" s="1">
        <v>1001</v>
      </c>
      <c r="C1247" s="1" t="s">
        <v>157</v>
      </c>
      <c r="D1247" s="17" t="str">
        <f t="shared" si="19"/>
        <v>พุธ</v>
      </c>
      <c r="E1247" s="20">
        <v>880</v>
      </c>
      <c r="F1247" s="20"/>
    </row>
    <row r="1248" spans="1:6" x14ac:dyDescent="0.2">
      <c r="A1248" s="17">
        <v>44769</v>
      </c>
      <c r="B1248" s="1">
        <v>1002</v>
      </c>
      <c r="C1248" s="1" t="s">
        <v>156</v>
      </c>
      <c r="D1248" s="17" t="str">
        <f t="shared" si="19"/>
        <v>พุธ</v>
      </c>
      <c r="E1248" s="20">
        <v>66142</v>
      </c>
      <c r="F1248" s="20"/>
    </row>
    <row r="1249" spans="1:6" x14ac:dyDescent="0.2">
      <c r="A1249" s="17">
        <v>44769</v>
      </c>
      <c r="B1249" s="1">
        <v>1002</v>
      </c>
      <c r="C1249" s="1" t="s">
        <v>157</v>
      </c>
      <c r="D1249" s="17" t="str">
        <f t="shared" si="19"/>
        <v>พุธ</v>
      </c>
      <c r="E1249" s="20">
        <v>1160</v>
      </c>
      <c r="F1249" s="20"/>
    </row>
    <row r="1250" spans="1:6" x14ac:dyDescent="0.2">
      <c r="A1250" s="17">
        <v>44769</v>
      </c>
      <c r="B1250" s="1">
        <v>1003</v>
      </c>
      <c r="C1250" s="1" t="s">
        <v>156</v>
      </c>
      <c r="D1250" s="17" t="str">
        <f t="shared" si="19"/>
        <v>พุธ</v>
      </c>
      <c r="E1250" s="20">
        <v>102975</v>
      </c>
      <c r="F1250" s="20"/>
    </row>
    <row r="1251" spans="1:6" x14ac:dyDescent="0.2">
      <c r="A1251" s="17">
        <v>44769</v>
      </c>
      <c r="B1251" s="1">
        <v>1003</v>
      </c>
      <c r="C1251" s="1" t="s">
        <v>157</v>
      </c>
      <c r="D1251" s="17" t="str">
        <f t="shared" si="19"/>
        <v>พุธ</v>
      </c>
      <c r="E1251" s="20">
        <v>30366</v>
      </c>
      <c r="F1251" s="20"/>
    </row>
    <row r="1252" spans="1:6" x14ac:dyDescent="0.2">
      <c r="A1252" s="17">
        <v>44770</v>
      </c>
      <c r="B1252" s="1">
        <v>1001</v>
      </c>
      <c r="C1252" s="1" t="s">
        <v>156</v>
      </c>
      <c r="D1252" s="17" t="str">
        <f t="shared" si="19"/>
        <v>พฤหัสบดี</v>
      </c>
      <c r="E1252" s="20">
        <v>54598</v>
      </c>
      <c r="F1252" s="20"/>
    </row>
    <row r="1253" spans="1:6" x14ac:dyDescent="0.2">
      <c r="A1253" s="17">
        <v>44770</v>
      </c>
      <c r="B1253" s="1">
        <v>1001</v>
      </c>
      <c r="C1253" s="1" t="s">
        <v>157</v>
      </c>
      <c r="D1253" s="17" t="str">
        <f t="shared" si="19"/>
        <v>พฤหัสบดี</v>
      </c>
      <c r="E1253" s="20">
        <v>25353</v>
      </c>
      <c r="F1253" s="20"/>
    </row>
    <row r="1254" spans="1:6" x14ac:dyDescent="0.2">
      <c r="A1254" s="17">
        <v>44770</v>
      </c>
      <c r="B1254" s="1">
        <v>1002</v>
      </c>
      <c r="C1254" s="1" t="s">
        <v>156</v>
      </c>
      <c r="D1254" s="17" t="str">
        <f t="shared" si="19"/>
        <v>พฤหัสบดี</v>
      </c>
      <c r="E1254" s="20">
        <v>9555</v>
      </c>
      <c r="F1254" s="20"/>
    </row>
    <row r="1255" spans="1:6" x14ac:dyDescent="0.2">
      <c r="A1255" s="17">
        <v>44770</v>
      </c>
      <c r="B1255" s="1">
        <v>1002</v>
      </c>
      <c r="C1255" s="1" t="s">
        <v>157</v>
      </c>
      <c r="D1255" s="17" t="str">
        <f t="shared" si="19"/>
        <v>พฤหัสบดี</v>
      </c>
      <c r="E1255" s="20">
        <v>24949</v>
      </c>
      <c r="F1255" s="20"/>
    </row>
    <row r="1256" spans="1:6" x14ac:dyDescent="0.2">
      <c r="A1256" s="17">
        <v>44770</v>
      </c>
      <c r="B1256" s="1">
        <v>1003</v>
      </c>
      <c r="C1256" s="1" t="s">
        <v>156</v>
      </c>
      <c r="D1256" s="17" t="str">
        <f t="shared" si="19"/>
        <v>พฤหัสบดี</v>
      </c>
      <c r="E1256" s="20">
        <v>13669</v>
      </c>
      <c r="F1256" s="20"/>
    </row>
    <row r="1257" spans="1:6" x14ac:dyDescent="0.2">
      <c r="A1257" s="17">
        <v>44770</v>
      </c>
      <c r="B1257" s="1">
        <v>1003</v>
      </c>
      <c r="C1257" s="1" t="s">
        <v>157</v>
      </c>
      <c r="D1257" s="17" t="str">
        <f t="shared" si="19"/>
        <v>พฤหัสบดี</v>
      </c>
      <c r="E1257" s="20">
        <v>10576</v>
      </c>
      <c r="F1257" s="20"/>
    </row>
    <row r="1258" spans="1:6" x14ac:dyDescent="0.2">
      <c r="A1258" s="17">
        <v>44771</v>
      </c>
      <c r="B1258" s="1">
        <v>1001</v>
      </c>
      <c r="C1258" s="1" t="s">
        <v>156</v>
      </c>
      <c r="D1258" s="17" t="str">
        <f t="shared" si="19"/>
        <v>ศุกร์</v>
      </c>
      <c r="E1258" s="20">
        <v>30662</v>
      </c>
      <c r="F1258" s="20"/>
    </row>
    <row r="1259" spans="1:6" x14ac:dyDescent="0.2">
      <c r="A1259" s="17">
        <v>44771</v>
      </c>
      <c r="B1259" s="1">
        <v>1001</v>
      </c>
      <c r="C1259" s="1" t="s">
        <v>157</v>
      </c>
      <c r="D1259" s="17" t="str">
        <f t="shared" si="19"/>
        <v>ศุกร์</v>
      </c>
      <c r="E1259" s="20">
        <v>10348</v>
      </c>
      <c r="F1259" s="20"/>
    </row>
    <row r="1260" spans="1:6" x14ac:dyDescent="0.2">
      <c r="A1260" s="17">
        <v>44771</v>
      </c>
      <c r="B1260" s="1">
        <v>1002</v>
      </c>
      <c r="C1260" s="1" t="s">
        <v>156</v>
      </c>
      <c r="D1260" s="17" t="str">
        <f t="shared" si="19"/>
        <v>ศุกร์</v>
      </c>
      <c r="E1260" s="20">
        <v>5856</v>
      </c>
      <c r="F1260" s="20"/>
    </row>
    <row r="1261" spans="1:6" x14ac:dyDescent="0.2">
      <c r="A1261" s="17">
        <v>44771</v>
      </c>
      <c r="B1261" s="1">
        <v>1002</v>
      </c>
      <c r="C1261" s="1" t="s">
        <v>157</v>
      </c>
      <c r="D1261" s="17" t="str">
        <f t="shared" si="19"/>
        <v>ศุกร์</v>
      </c>
      <c r="E1261" s="20">
        <v>2272</v>
      </c>
      <c r="F1261" s="20"/>
    </row>
    <row r="1262" spans="1:6" x14ac:dyDescent="0.2">
      <c r="A1262" s="17">
        <v>44771</v>
      </c>
      <c r="B1262" s="1">
        <v>1003</v>
      </c>
      <c r="C1262" s="1" t="s">
        <v>156</v>
      </c>
      <c r="D1262" s="17" t="str">
        <f t="shared" si="19"/>
        <v>ศุกร์</v>
      </c>
      <c r="E1262" s="20">
        <v>177058</v>
      </c>
      <c r="F1262" s="20"/>
    </row>
    <row r="1263" spans="1:6" x14ac:dyDescent="0.2">
      <c r="A1263" s="17">
        <v>44771</v>
      </c>
      <c r="B1263" s="1">
        <v>1003</v>
      </c>
      <c r="C1263" s="1" t="s">
        <v>157</v>
      </c>
      <c r="D1263" s="17" t="str">
        <f t="shared" si="19"/>
        <v>ศุกร์</v>
      </c>
      <c r="E1263" s="20">
        <v>61580</v>
      </c>
      <c r="F1263" s="20"/>
    </row>
    <row r="1264" spans="1:6" x14ac:dyDescent="0.2">
      <c r="A1264" s="17">
        <v>44772</v>
      </c>
      <c r="B1264" s="1">
        <v>1001</v>
      </c>
      <c r="C1264" s="1" t="s">
        <v>156</v>
      </c>
      <c r="D1264" s="17" t="str">
        <f t="shared" si="19"/>
        <v>เสาร์</v>
      </c>
      <c r="E1264" s="20">
        <v>49380</v>
      </c>
      <c r="F1264" s="20"/>
    </row>
    <row r="1265" spans="1:6" x14ac:dyDescent="0.2">
      <c r="A1265" s="17">
        <v>44772</v>
      </c>
      <c r="B1265" s="1">
        <v>1001</v>
      </c>
      <c r="C1265" s="1" t="s">
        <v>157</v>
      </c>
      <c r="D1265" s="17" t="str">
        <f t="shared" si="19"/>
        <v>เสาร์</v>
      </c>
      <c r="E1265" s="20">
        <v>9775</v>
      </c>
      <c r="F1265" s="20"/>
    </row>
    <row r="1266" spans="1:6" x14ac:dyDescent="0.2">
      <c r="A1266" s="17">
        <v>44772</v>
      </c>
      <c r="B1266" s="1">
        <v>1002</v>
      </c>
      <c r="C1266" s="1" t="s">
        <v>156</v>
      </c>
      <c r="D1266" s="17" t="str">
        <f t="shared" si="19"/>
        <v>เสาร์</v>
      </c>
      <c r="E1266" s="20">
        <v>9638</v>
      </c>
      <c r="F1266" s="20"/>
    </row>
    <row r="1267" spans="1:6" x14ac:dyDescent="0.2">
      <c r="A1267" s="17">
        <v>44772</v>
      </c>
      <c r="B1267" s="1">
        <v>1002</v>
      </c>
      <c r="C1267" s="1" t="s">
        <v>157</v>
      </c>
      <c r="D1267" s="17" t="str">
        <f t="shared" si="19"/>
        <v>เสาร์</v>
      </c>
      <c r="E1267" s="20">
        <v>24825</v>
      </c>
      <c r="F1267" s="20"/>
    </row>
    <row r="1268" spans="1:6" x14ac:dyDescent="0.2">
      <c r="A1268" s="17">
        <v>44772</v>
      </c>
      <c r="B1268" s="1">
        <v>1003</v>
      </c>
      <c r="C1268" s="1" t="s">
        <v>156</v>
      </c>
      <c r="D1268" s="17" t="str">
        <f t="shared" si="19"/>
        <v>เสาร์</v>
      </c>
      <c r="E1268" s="20">
        <v>110813</v>
      </c>
      <c r="F1268" s="20"/>
    </row>
    <row r="1269" spans="1:6" x14ac:dyDescent="0.2">
      <c r="A1269" s="17">
        <v>44772</v>
      </c>
      <c r="B1269" s="1">
        <v>1003</v>
      </c>
      <c r="C1269" s="1" t="s">
        <v>157</v>
      </c>
      <c r="D1269" s="17" t="str">
        <f t="shared" si="19"/>
        <v>เสาร์</v>
      </c>
      <c r="E1269" s="20">
        <v>122229</v>
      </c>
      <c r="F1269" s="20"/>
    </row>
    <row r="1270" spans="1:6" x14ac:dyDescent="0.2">
      <c r="A1270" s="17">
        <v>44773</v>
      </c>
      <c r="B1270" s="1">
        <v>1001</v>
      </c>
      <c r="C1270" s="1" t="s">
        <v>156</v>
      </c>
      <c r="D1270" s="17" t="str">
        <f t="shared" si="19"/>
        <v>อาทิตย์</v>
      </c>
      <c r="E1270" s="20">
        <v>106516</v>
      </c>
      <c r="F1270" s="20"/>
    </row>
    <row r="1271" spans="1:6" x14ac:dyDescent="0.2">
      <c r="A1271" s="17">
        <v>44773</v>
      </c>
      <c r="B1271" s="1">
        <v>1001</v>
      </c>
      <c r="C1271" s="1" t="s">
        <v>157</v>
      </c>
      <c r="D1271" s="17" t="str">
        <f t="shared" si="19"/>
        <v>อาทิตย์</v>
      </c>
      <c r="E1271" s="20">
        <v>23796</v>
      </c>
      <c r="F1271" s="20"/>
    </row>
    <row r="1272" spans="1:6" x14ac:dyDescent="0.2">
      <c r="A1272" s="17">
        <v>44773</v>
      </c>
      <c r="B1272" s="1">
        <v>1002</v>
      </c>
      <c r="C1272" s="1" t="s">
        <v>156</v>
      </c>
      <c r="D1272" s="17" t="str">
        <f t="shared" si="19"/>
        <v>อาทิตย์</v>
      </c>
      <c r="E1272" s="20">
        <v>46093</v>
      </c>
      <c r="F1272" s="20"/>
    </row>
    <row r="1273" spans="1:6" x14ac:dyDescent="0.2">
      <c r="A1273" s="17">
        <v>44773</v>
      </c>
      <c r="B1273" s="1">
        <v>1002</v>
      </c>
      <c r="C1273" s="1" t="s">
        <v>157</v>
      </c>
      <c r="D1273" s="17" t="str">
        <f t="shared" si="19"/>
        <v>อาทิตย์</v>
      </c>
      <c r="E1273" s="20">
        <v>41618</v>
      </c>
      <c r="F1273" s="20"/>
    </row>
    <row r="1274" spans="1:6" x14ac:dyDescent="0.2">
      <c r="A1274" s="17">
        <v>44773</v>
      </c>
      <c r="B1274" s="1">
        <v>1003</v>
      </c>
      <c r="C1274" s="1" t="s">
        <v>156</v>
      </c>
      <c r="D1274" s="17" t="str">
        <f t="shared" si="19"/>
        <v>อาทิตย์</v>
      </c>
      <c r="E1274" s="20">
        <v>14960</v>
      </c>
      <c r="F1274" s="20"/>
    </row>
    <row r="1275" spans="1:6" x14ac:dyDescent="0.2">
      <c r="A1275" s="17">
        <v>44773</v>
      </c>
      <c r="B1275" s="1">
        <v>1003</v>
      </c>
      <c r="C1275" s="1" t="s">
        <v>157</v>
      </c>
      <c r="D1275" s="17" t="str">
        <f t="shared" si="19"/>
        <v>อาทิตย์</v>
      </c>
      <c r="E1275" s="20">
        <v>14165</v>
      </c>
      <c r="F1275" s="20"/>
    </row>
    <row r="1276" spans="1:6" x14ac:dyDescent="0.2">
      <c r="A1276" s="17">
        <v>44774</v>
      </c>
      <c r="B1276" s="1">
        <v>1001</v>
      </c>
      <c r="C1276" s="1" t="s">
        <v>156</v>
      </c>
      <c r="D1276" s="17" t="str">
        <f t="shared" si="19"/>
        <v>จันทร์</v>
      </c>
      <c r="E1276" s="20">
        <v>5953</v>
      </c>
      <c r="F1276" s="20"/>
    </row>
    <row r="1277" spans="1:6" x14ac:dyDescent="0.2">
      <c r="A1277" s="17">
        <v>44774</v>
      </c>
      <c r="B1277" s="1">
        <v>1001</v>
      </c>
      <c r="C1277" s="1" t="s">
        <v>157</v>
      </c>
      <c r="D1277" s="17" t="str">
        <f t="shared" si="19"/>
        <v>จันทร์</v>
      </c>
      <c r="E1277" s="20">
        <v>38113</v>
      </c>
      <c r="F1277" s="20"/>
    </row>
    <row r="1278" spans="1:6" x14ac:dyDescent="0.2">
      <c r="A1278" s="17">
        <v>44774</v>
      </c>
      <c r="B1278" s="1">
        <v>1002</v>
      </c>
      <c r="C1278" s="1" t="s">
        <v>156</v>
      </c>
      <c r="D1278" s="17" t="str">
        <f t="shared" si="19"/>
        <v>จันทร์</v>
      </c>
      <c r="E1278" s="20">
        <v>16941</v>
      </c>
      <c r="F1278" s="20"/>
    </row>
    <row r="1279" spans="1:6" x14ac:dyDescent="0.2">
      <c r="A1279" s="17">
        <v>44774</v>
      </c>
      <c r="B1279" s="1">
        <v>1002</v>
      </c>
      <c r="C1279" s="1" t="s">
        <v>157</v>
      </c>
      <c r="D1279" s="17" t="str">
        <f t="shared" si="19"/>
        <v>จันทร์</v>
      </c>
      <c r="E1279" s="20">
        <v>9912</v>
      </c>
      <c r="F1279" s="20"/>
    </row>
    <row r="1280" spans="1:6" x14ac:dyDescent="0.2">
      <c r="A1280" s="17">
        <v>44774</v>
      </c>
      <c r="B1280" s="1">
        <v>1003</v>
      </c>
      <c r="C1280" s="1" t="s">
        <v>156</v>
      </c>
      <c r="D1280" s="17" t="str">
        <f t="shared" si="19"/>
        <v>จันทร์</v>
      </c>
      <c r="E1280" s="20">
        <v>68497</v>
      </c>
      <c r="F1280" s="20"/>
    </row>
    <row r="1281" spans="1:6" x14ac:dyDescent="0.2">
      <c r="A1281" s="17">
        <v>44774</v>
      </c>
      <c r="B1281" s="1">
        <v>1003</v>
      </c>
      <c r="C1281" s="1" t="s">
        <v>157</v>
      </c>
      <c r="D1281" s="17" t="str">
        <f t="shared" si="19"/>
        <v>จันทร์</v>
      </c>
      <c r="E1281" s="20">
        <v>11575</v>
      </c>
      <c r="F1281" s="20"/>
    </row>
    <row r="1282" spans="1:6" x14ac:dyDescent="0.2">
      <c r="A1282" s="17">
        <v>44775</v>
      </c>
      <c r="B1282" s="1">
        <v>1001</v>
      </c>
      <c r="C1282" s="1" t="s">
        <v>156</v>
      </c>
      <c r="D1282" s="17" t="str">
        <f t="shared" si="19"/>
        <v>อังคาร</v>
      </c>
      <c r="E1282" s="20">
        <v>26352</v>
      </c>
      <c r="F1282" s="20"/>
    </row>
    <row r="1283" spans="1:6" x14ac:dyDescent="0.2">
      <c r="A1283" s="17">
        <v>44775</v>
      </c>
      <c r="B1283" s="1">
        <v>1001</v>
      </c>
      <c r="C1283" s="1" t="s">
        <v>157</v>
      </c>
      <c r="D1283" s="17" t="str">
        <f t="shared" si="19"/>
        <v>อังคาร</v>
      </c>
      <c r="E1283" s="20">
        <v>49178</v>
      </c>
      <c r="F1283" s="20"/>
    </row>
    <row r="1284" spans="1:6" x14ac:dyDescent="0.2">
      <c r="A1284" s="17">
        <v>44775</v>
      </c>
      <c r="B1284" s="1">
        <v>1002</v>
      </c>
      <c r="C1284" s="1" t="s">
        <v>156</v>
      </c>
      <c r="D1284" s="17" t="str">
        <f t="shared" ref="D1284:D1347" si="20">TEXT(A1284,"aaaa")</f>
        <v>อังคาร</v>
      </c>
      <c r="E1284" s="20">
        <v>25538</v>
      </c>
      <c r="F1284" s="20"/>
    </row>
    <row r="1285" spans="1:6" x14ac:dyDescent="0.2">
      <c r="A1285" s="17">
        <v>44775</v>
      </c>
      <c r="B1285" s="1">
        <v>1002</v>
      </c>
      <c r="C1285" s="1" t="s">
        <v>157</v>
      </c>
      <c r="D1285" s="17" t="str">
        <f t="shared" si="20"/>
        <v>อังคาร</v>
      </c>
      <c r="E1285" s="20">
        <v>9563</v>
      </c>
      <c r="F1285" s="20"/>
    </row>
    <row r="1286" spans="1:6" x14ac:dyDescent="0.2">
      <c r="A1286" s="17">
        <v>44775</v>
      </c>
      <c r="B1286" s="1">
        <v>1003</v>
      </c>
      <c r="C1286" s="1" t="s">
        <v>156</v>
      </c>
      <c r="D1286" s="17" t="str">
        <f t="shared" si="20"/>
        <v>อังคาร</v>
      </c>
      <c r="E1286" s="20">
        <v>2831</v>
      </c>
      <c r="F1286" s="20"/>
    </row>
    <row r="1287" spans="1:6" x14ac:dyDescent="0.2">
      <c r="A1287" s="17">
        <v>44775</v>
      </c>
      <c r="B1287" s="1">
        <v>1003</v>
      </c>
      <c r="C1287" s="1" t="s">
        <v>157</v>
      </c>
      <c r="D1287" s="17" t="str">
        <f t="shared" si="20"/>
        <v>อังคาร</v>
      </c>
      <c r="E1287" s="20">
        <v>12102</v>
      </c>
      <c r="F1287" s="20"/>
    </row>
    <row r="1288" spans="1:6" x14ac:dyDescent="0.2">
      <c r="A1288" s="17">
        <v>44776</v>
      </c>
      <c r="B1288" s="1">
        <v>1001</v>
      </c>
      <c r="C1288" s="1" t="s">
        <v>156</v>
      </c>
      <c r="D1288" s="17" t="str">
        <f t="shared" si="20"/>
        <v>พุธ</v>
      </c>
      <c r="E1288" s="20">
        <v>106927</v>
      </c>
      <c r="F1288" s="20"/>
    </row>
    <row r="1289" spans="1:6" x14ac:dyDescent="0.2">
      <c r="A1289" s="17">
        <v>44776</v>
      </c>
      <c r="B1289" s="1">
        <v>1001</v>
      </c>
      <c r="C1289" s="1" t="s">
        <v>157</v>
      </c>
      <c r="D1289" s="17" t="str">
        <f t="shared" si="20"/>
        <v>พุธ</v>
      </c>
      <c r="E1289" s="20">
        <v>17879</v>
      </c>
      <c r="F1289" s="20"/>
    </row>
    <row r="1290" spans="1:6" x14ac:dyDescent="0.2">
      <c r="A1290" s="17">
        <v>44776</v>
      </c>
      <c r="B1290" s="1">
        <v>1002</v>
      </c>
      <c r="C1290" s="1" t="s">
        <v>156</v>
      </c>
      <c r="D1290" s="17" t="str">
        <f t="shared" si="20"/>
        <v>พุธ</v>
      </c>
      <c r="E1290" s="20">
        <v>784</v>
      </c>
      <c r="F1290" s="20"/>
    </row>
    <row r="1291" spans="1:6" x14ac:dyDescent="0.2">
      <c r="A1291" s="17">
        <v>44776</v>
      </c>
      <c r="B1291" s="1">
        <v>1002</v>
      </c>
      <c r="C1291" s="1" t="s">
        <v>157</v>
      </c>
      <c r="D1291" s="17" t="str">
        <f t="shared" si="20"/>
        <v>พุธ</v>
      </c>
      <c r="E1291" s="20">
        <v>27784</v>
      </c>
      <c r="F1291" s="20"/>
    </row>
    <row r="1292" spans="1:6" x14ac:dyDescent="0.2">
      <c r="A1292" s="17">
        <v>44776</v>
      </c>
      <c r="B1292" s="1">
        <v>1003</v>
      </c>
      <c r="C1292" s="1" t="s">
        <v>156</v>
      </c>
      <c r="D1292" s="17" t="str">
        <f t="shared" si="20"/>
        <v>พุธ</v>
      </c>
      <c r="E1292" s="20">
        <v>66836</v>
      </c>
      <c r="F1292" s="20"/>
    </row>
    <row r="1293" spans="1:6" x14ac:dyDescent="0.2">
      <c r="A1293" s="17">
        <v>44776</v>
      </c>
      <c r="B1293" s="1">
        <v>1003</v>
      </c>
      <c r="C1293" s="1" t="s">
        <v>157</v>
      </c>
      <c r="D1293" s="17" t="str">
        <f t="shared" si="20"/>
        <v>พุธ</v>
      </c>
      <c r="E1293" s="20">
        <v>4388</v>
      </c>
      <c r="F1293" s="20"/>
    </row>
    <row r="1294" spans="1:6" x14ac:dyDescent="0.2">
      <c r="A1294" s="17">
        <v>44777</v>
      </c>
      <c r="B1294" s="1">
        <v>1001</v>
      </c>
      <c r="C1294" s="1" t="s">
        <v>156</v>
      </c>
      <c r="D1294" s="17" t="str">
        <f t="shared" si="20"/>
        <v>พฤหัสบดี</v>
      </c>
      <c r="E1294" s="20">
        <v>34440</v>
      </c>
      <c r="F1294" s="20"/>
    </row>
    <row r="1295" spans="1:6" x14ac:dyDescent="0.2">
      <c r="A1295" s="17">
        <v>44777</v>
      </c>
      <c r="B1295" s="1">
        <v>1001</v>
      </c>
      <c r="C1295" s="1" t="s">
        <v>157</v>
      </c>
      <c r="D1295" s="17" t="str">
        <f t="shared" si="20"/>
        <v>พฤหัสบดี</v>
      </c>
      <c r="E1295" s="20">
        <v>14367</v>
      </c>
      <c r="F1295" s="20"/>
    </row>
    <row r="1296" spans="1:6" x14ac:dyDescent="0.2">
      <c r="A1296" s="17">
        <v>44777</v>
      </c>
      <c r="B1296" s="1">
        <v>1002</v>
      </c>
      <c r="C1296" s="1" t="s">
        <v>156</v>
      </c>
      <c r="D1296" s="17" t="str">
        <f t="shared" si="20"/>
        <v>พฤหัสบดี</v>
      </c>
      <c r="E1296" s="20">
        <v>13932</v>
      </c>
      <c r="F1296" s="20"/>
    </row>
    <row r="1297" spans="1:6" x14ac:dyDescent="0.2">
      <c r="A1297" s="17">
        <v>44777</v>
      </c>
      <c r="B1297" s="1">
        <v>1002</v>
      </c>
      <c r="C1297" s="1" t="s">
        <v>157</v>
      </c>
      <c r="D1297" s="17" t="str">
        <f t="shared" si="20"/>
        <v>พฤหัสบดี</v>
      </c>
      <c r="E1297" s="20">
        <v>21233</v>
      </c>
      <c r="F1297" s="20"/>
    </row>
    <row r="1298" spans="1:6" x14ac:dyDescent="0.2">
      <c r="A1298" s="17">
        <v>44777</v>
      </c>
      <c r="B1298" s="1">
        <v>1003</v>
      </c>
      <c r="C1298" s="1" t="s">
        <v>156</v>
      </c>
      <c r="D1298" s="17" t="str">
        <f t="shared" si="20"/>
        <v>พฤหัสบดี</v>
      </c>
      <c r="E1298" s="20">
        <v>22848</v>
      </c>
      <c r="F1298" s="20"/>
    </row>
    <row r="1299" spans="1:6" x14ac:dyDescent="0.2">
      <c r="A1299" s="17">
        <v>44777</v>
      </c>
      <c r="B1299" s="1">
        <v>1003</v>
      </c>
      <c r="C1299" s="1" t="s">
        <v>157</v>
      </c>
      <c r="D1299" s="17" t="str">
        <f t="shared" si="20"/>
        <v>พฤหัสบดี</v>
      </c>
      <c r="E1299" s="20">
        <v>2292</v>
      </c>
      <c r="F1299" s="20"/>
    </row>
    <row r="1300" spans="1:6" x14ac:dyDescent="0.2">
      <c r="A1300" s="17">
        <v>44778</v>
      </c>
      <c r="B1300" s="1">
        <v>1001</v>
      </c>
      <c r="C1300" s="1" t="s">
        <v>156</v>
      </c>
      <c r="D1300" s="17" t="str">
        <f t="shared" si="20"/>
        <v>ศุกร์</v>
      </c>
      <c r="E1300" s="20">
        <v>36641</v>
      </c>
      <c r="F1300" s="20"/>
    </row>
    <row r="1301" spans="1:6" x14ac:dyDescent="0.2">
      <c r="A1301" s="17">
        <v>44778</v>
      </c>
      <c r="B1301" s="1">
        <v>1001</v>
      </c>
      <c r="C1301" s="1" t="s">
        <v>157</v>
      </c>
      <c r="D1301" s="17" t="str">
        <f t="shared" si="20"/>
        <v>ศุกร์</v>
      </c>
      <c r="E1301" s="20">
        <v>40140</v>
      </c>
      <c r="F1301" s="20"/>
    </row>
    <row r="1302" spans="1:6" x14ac:dyDescent="0.2">
      <c r="A1302" s="17">
        <v>44778</v>
      </c>
      <c r="B1302" s="1">
        <v>1002</v>
      </c>
      <c r="C1302" s="1" t="s">
        <v>156</v>
      </c>
      <c r="D1302" s="17" t="str">
        <f t="shared" si="20"/>
        <v>ศุกร์</v>
      </c>
      <c r="E1302" s="20">
        <v>20803</v>
      </c>
      <c r="F1302" s="20"/>
    </row>
    <row r="1303" spans="1:6" x14ac:dyDescent="0.2">
      <c r="A1303" s="17">
        <v>44778</v>
      </c>
      <c r="B1303" s="1">
        <v>1002</v>
      </c>
      <c r="C1303" s="1" t="s">
        <v>157</v>
      </c>
      <c r="D1303" s="17" t="str">
        <f t="shared" si="20"/>
        <v>ศุกร์</v>
      </c>
      <c r="E1303" s="20">
        <v>2498</v>
      </c>
      <c r="F1303" s="20"/>
    </row>
    <row r="1304" spans="1:6" x14ac:dyDescent="0.2">
      <c r="A1304" s="17">
        <v>44778</v>
      </c>
      <c r="B1304" s="1">
        <v>1003</v>
      </c>
      <c r="C1304" s="1" t="s">
        <v>156</v>
      </c>
      <c r="D1304" s="17" t="str">
        <f t="shared" si="20"/>
        <v>ศุกร์</v>
      </c>
      <c r="E1304" s="20">
        <v>2998</v>
      </c>
      <c r="F1304" s="20"/>
    </row>
    <row r="1305" spans="1:6" x14ac:dyDescent="0.2">
      <c r="A1305" s="17">
        <v>44778</v>
      </c>
      <c r="B1305" s="1">
        <v>1003</v>
      </c>
      <c r="C1305" s="1" t="s">
        <v>157</v>
      </c>
      <c r="D1305" s="17" t="str">
        <f t="shared" si="20"/>
        <v>ศุกร์</v>
      </c>
      <c r="E1305" s="20">
        <v>28355</v>
      </c>
      <c r="F1305" s="20"/>
    </row>
    <row r="1306" spans="1:6" x14ac:dyDescent="0.2">
      <c r="A1306" s="17">
        <v>44779</v>
      </c>
      <c r="B1306" s="1">
        <v>1001</v>
      </c>
      <c r="C1306" s="1" t="s">
        <v>156</v>
      </c>
      <c r="D1306" s="17" t="str">
        <f t="shared" si="20"/>
        <v>เสาร์</v>
      </c>
      <c r="E1306" s="20">
        <v>26732</v>
      </c>
      <c r="F1306" s="20"/>
    </row>
    <row r="1307" spans="1:6" x14ac:dyDescent="0.2">
      <c r="A1307" s="17">
        <v>44779</v>
      </c>
      <c r="B1307" s="1">
        <v>1001</v>
      </c>
      <c r="C1307" s="1" t="s">
        <v>157</v>
      </c>
      <c r="D1307" s="17" t="str">
        <f t="shared" si="20"/>
        <v>เสาร์</v>
      </c>
      <c r="E1307" s="20">
        <v>68308</v>
      </c>
      <c r="F1307" s="20"/>
    </row>
    <row r="1308" spans="1:6" x14ac:dyDescent="0.2">
      <c r="A1308" s="17">
        <v>44779</v>
      </c>
      <c r="B1308" s="1">
        <v>1002</v>
      </c>
      <c r="C1308" s="1" t="s">
        <v>156</v>
      </c>
      <c r="D1308" s="17" t="str">
        <f t="shared" si="20"/>
        <v>เสาร์</v>
      </c>
      <c r="E1308" s="20">
        <v>54833</v>
      </c>
      <c r="F1308" s="20"/>
    </row>
    <row r="1309" spans="1:6" x14ac:dyDescent="0.2">
      <c r="A1309" s="17">
        <v>44779</v>
      </c>
      <c r="B1309" s="1">
        <v>1002</v>
      </c>
      <c r="C1309" s="1" t="s">
        <v>157</v>
      </c>
      <c r="D1309" s="17" t="str">
        <f t="shared" si="20"/>
        <v>เสาร์</v>
      </c>
      <c r="E1309" s="20">
        <v>14865</v>
      </c>
      <c r="F1309" s="20"/>
    </row>
    <row r="1310" spans="1:6" x14ac:dyDescent="0.2">
      <c r="A1310" s="17">
        <v>44779</v>
      </c>
      <c r="B1310" s="1">
        <v>1003</v>
      </c>
      <c r="C1310" s="1" t="s">
        <v>156</v>
      </c>
      <c r="D1310" s="17" t="str">
        <f t="shared" si="20"/>
        <v>เสาร์</v>
      </c>
      <c r="E1310" s="20">
        <v>33269</v>
      </c>
      <c r="F1310" s="20"/>
    </row>
    <row r="1311" spans="1:6" x14ac:dyDescent="0.2">
      <c r="A1311" s="17">
        <v>44779</v>
      </c>
      <c r="B1311" s="1">
        <v>1003</v>
      </c>
      <c r="C1311" s="1" t="s">
        <v>157</v>
      </c>
      <c r="D1311" s="17" t="str">
        <f t="shared" si="20"/>
        <v>เสาร์</v>
      </c>
      <c r="E1311" s="20">
        <v>27193</v>
      </c>
      <c r="F1311" s="20"/>
    </row>
    <row r="1312" spans="1:6" x14ac:dyDescent="0.2">
      <c r="A1312" s="17">
        <v>44780</v>
      </c>
      <c r="B1312" s="1">
        <v>1001</v>
      </c>
      <c r="C1312" s="1" t="s">
        <v>156</v>
      </c>
      <c r="D1312" s="17" t="str">
        <f t="shared" si="20"/>
        <v>อาทิตย์</v>
      </c>
      <c r="E1312" s="20">
        <v>198460</v>
      </c>
      <c r="F1312" s="20"/>
    </row>
    <row r="1313" spans="1:6" x14ac:dyDescent="0.2">
      <c r="A1313" s="17">
        <v>44780</v>
      </c>
      <c r="B1313" s="1">
        <v>1001</v>
      </c>
      <c r="C1313" s="1" t="s">
        <v>157</v>
      </c>
      <c r="D1313" s="17" t="str">
        <f t="shared" si="20"/>
        <v>อาทิตย์</v>
      </c>
      <c r="E1313" s="20">
        <v>9919</v>
      </c>
      <c r="F1313" s="20"/>
    </row>
    <row r="1314" spans="1:6" x14ac:dyDescent="0.2">
      <c r="A1314" s="17">
        <v>44780</v>
      </c>
      <c r="B1314" s="1">
        <v>1002</v>
      </c>
      <c r="C1314" s="1" t="s">
        <v>156</v>
      </c>
      <c r="D1314" s="17" t="str">
        <f t="shared" si="20"/>
        <v>อาทิตย์</v>
      </c>
      <c r="E1314" s="20">
        <v>28041</v>
      </c>
      <c r="F1314" s="20"/>
    </row>
    <row r="1315" spans="1:6" x14ac:dyDescent="0.2">
      <c r="A1315" s="17">
        <v>44780</v>
      </c>
      <c r="B1315" s="1">
        <v>1002</v>
      </c>
      <c r="C1315" s="1" t="s">
        <v>157</v>
      </c>
      <c r="D1315" s="17" t="str">
        <f t="shared" si="20"/>
        <v>อาทิตย์</v>
      </c>
      <c r="E1315" s="20">
        <v>7561</v>
      </c>
      <c r="F1315" s="20"/>
    </row>
    <row r="1316" spans="1:6" x14ac:dyDescent="0.2">
      <c r="A1316" s="17">
        <v>44780</v>
      </c>
      <c r="B1316" s="1">
        <v>1003</v>
      </c>
      <c r="C1316" s="1" t="s">
        <v>156</v>
      </c>
      <c r="D1316" s="17" t="str">
        <f t="shared" si="20"/>
        <v>อาทิตย์</v>
      </c>
      <c r="E1316" s="20">
        <v>118204</v>
      </c>
      <c r="F1316" s="20"/>
    </row>
    <row r="1317" spans="1:6" x14ac:dyDescent="0.2">
      <c r="A1317" s="17">
        <v>44780</v>
      </c>
      <c r="B1317" s="1">
        <v>1003</v>
      </c>
      <c r="C1317" s="1" t="s">
        <v>157</v>
      </c>
      <c r="D1317" s="17" t="str">
        <f t="shared" si="20"/>
        <v>อาทิตย์</v>
      </c>
      <c r="E1317" s="20">
        <v>47504</v>
      </c>
      <c r="F1317" s="20"/>
    </row>
    <row r="1318" spans="1:6" x14ac:dyDescent="0.2">
      <c r="A1318" s="17">
        <v>44781</v>
      </c>
      <c r="B1318" s="1">
        <v>1001</v>
      </c>
      <c r="C1318" s="1" t="s">
        <v>156</v>
      </c>
      <c r="D1318" s="17" t="str">
        <f t="shared" si="20"/>
        <v>จันทร์</v>
      </c>
      <c r="E1318" s="20">
        <v>46200</v>
      </c>
      <c r="F1318" s="20"/>
    </row>
    <row r="1319" spans="1:6" x14ac:dyDescent="0.2">
      <c r="A1319" s="17">
        <v>44781</v>
      </c>
      <c r="B1319" s="1">
        <v>1001</v>
      </c>
      <c r="C1319" s="1" t="s">
        <v>157</v>
      </c>
      <c r="D1319" s="17" t="str">
        <f t="shared" si="20"/>
        <v>จันทร์</v>
      </c>
      <c r="E1319" s="20">
        <v>30908</v>
      </c>
      <c r="F1319" s="20"/>
    </row>
    <row r="1320" spans="1:6" x14ac:dyDescent="0.2">
      <c r="A1320" s="17">
        <v>44781</v>
      </c>
      <c r="B1320" s="1">
        <v>1002</v>
      </c>
      <c r="C1320" s="1" t="s">
        <v>156</v>
      </c>
      <c r="D1320" s="17" t="str">
        <f t="shared" si="20"/>
        <v>จันทร์</v>
      </c>
      <c r="E1320" s="20">
        <v>3977</v>
      </c>
      <c r="F1320" s="20"/>
    </row>
    <row r="1321" spans="1:6" x14ac:dyDescent="0.2">
      <c r="A1321" s="17">
        <v>44781</v>
      </c>
      <c r="B1321" s="1">
        <v>1002</v>
      </c>
      <c r="C1321" s="1" t="s">
        <v>157</v>
      </c>
      <c r="D1321" s="17" t="str">
        <f t="shared" si="20"/>
        <v>จันทร์</v>
      </c>
      <c r="E1321" s="20">
        <v>1644</v>
      </c>
      <c r="F1321" s="20"/>
    </row>
    <row r="1322" spans="1:6" x14ac:dyDescent="0.2">
      <c r="A1322" s="17">
        <v>44781</v>
      </c>
      <c r="B1322" s="1">
        <v>1003</v>
      </c>
      <c r="C1322" s="1" t="s">
        <v>156</v>
      </c>
      <c r="D1322" s="17" t="str">
        <f t="shared" si="20"/>
        <v>จันทร์</v>
      </c>
      <c r="E1322" s="20">
        <v>51264</v>
      </c>
      <c r="F1322" s="20"/>
    </row>
    <row r="1323" spans="1:6" x14ac:dyDescent="0.2">
      <c r="A1323" s="17">
        <v>44781</v>
      </c>
      <c r="B1323" s="1">
        <v>1003</v>
      </c>
      <c r="C1323" s="1" t="s">
        <v>157</v>
      </c>
      <c r="D1323" s="17" t="str">
        <f t="shared" si="20"/>
        <v>จันทร์</v>
      </c>
      <c r="E1323" s="20">
        <v>34537</v>
      </c>
      <c r="F1323" s="20"/>
    </row>
    <row r="1324" spans="1:6" x14ac:dyDescent="0.2">
      <c r="A1324" s="17">
        <v>44782</v>
      </c>
      <c r="B1324" s="1">
        <v>1001</v>
      </c>
      <c r="C1324" s="1" t="s">
        <v>156</v>
      </c>
      <c r="D1324" s="17" t="str">
        <f t="shared" si="20"/>
        <v>อังคาร</v>
      </c>
      <c r="E1324" s="20">
        <v>8822</v>
      </c>
      <c r="F1324" s="20"/>
    </row>
    <row r="1325" spans="1:6" x14ac:dyDescent="0.2">
      <c r="A1325" s="17">
        <v>44782</v>
      </c>
      <c r="B1325" s="1">
        <v>1001</v>
      </c>
      <c r="C1325" s="1" t="s">
        <v>157</v>
      </c>
      <c r="D1325" s="17" t="str">
        <f t="shared" si="20"/>
        <v>อังคาร</v>
      </c>
      <c r="E1325" s="20">
        <v>41416</v>
      </c>
      <c r="F1325" s="20"/>
    </row>
    <row r="1326" spans="1:6" x14ac:dyDescent="0.2">
      <c r="A1326" s="17">
        <v>44782</v>
      </c>
      <c r="B1326" s="1">
        <v>1002</v>
      </c>
      <c r="C1326" s="1" t="s">
        <v>156</v>
      </c>
      <c r="D1326" s="17" t="str">
        <f t="shared" si="20"/>
        <v>อังคาร</v>
      </c>
      <c r="E1326" s="20">
        <v>3466</v>
      </c>
      <c r="F1326" s="20"/>
    </row>
    <row r="1327" spans="1:6" x14ac:dyDescent="0.2">
      <c r="A1327" s="17">
        <v>44782</v>
      </c>
      <c r="B1327" s="1">
        <v>1002</v>
      </c>
      <c r="C1327" s="1" t="s">
        <v>157</v>
      </c>
      <c r="D1327" s="17" t="str">
        <f t="shared" si="20"/>
        <v>อังคาร</v>
      </c>
      <c r="E1327" s="20">
        <v>2839</v>
      </c>
      <c r="F1327" s="20"/>
    </row>
    <row r="1328" spans="1:6" x14ac:dyDescent="0.2">
      <c r="A1328" s="17">
        <v>44782</v>
      </c>
      <c r="B1328" s="1">
        <v>1003</v>
      </c>
      <c r="C1328" s="1" t="s">
        <v>156</v>
      </c>
      <c r="D1328" s="17" t="str">
        <f t="shared" si="20"/>
        <v>อังคาร</v>
      </c>
      <c r="E1328" s="20">
        <v>169712</v>
      </c>
      <c r="F1328" s="20"/>
    </row>
    <row r="1329" spans="1:6" x14ac:dyDescent="0.2">
      <c r="A1329" s="17">
        <v>44782</v>
      </c>
      <c r="B1329" s="1">
        <v>1003</v>
      </c>
      <c r="C1329" s="1" t="s">
        <v>157</v>
      </c>
      <c r="D1329" s="17" t="str">
        <f t="shared" si="20"/>
        <v>อังคาร</v>
      </c>
      <c r="E1329" s="20">
        <v>898</v>
      </c>
      <c r="F1329" s="20"/>
    </row>
    <row r="1330" spans="1:6" x14ac:dyDescent="0.2">
      <c r="A1330" s="17">
        <v>44783</v>
      </c>
      <c r="B1330" s="1">
        <v>1001</v>
      </c>
      <c r="C1330" s="1" t="s">
        <v>156</v>
      </c>
      <c r="D1330" s="17" t="str">
        <f t="shared" si="20"/>
        <v>พุธ</v>
      </c>
      <c r="E1330" s="20">
        <v>74210</v>
      </c>
      <c r="F1330" s="20"/>
    </row>
    <row r="1331" spans="1:6" x14ac:dyDescent="0.2">
      <c r="A1331" s="17">
        <v>44783</v>
      </c>
      <c r="B1331" s="1">
        <v>1001</v>
      </c>
      <c r="C1331" s="1" t="s">
        <v>157</v>
      </c>
      <c r="D1331" s="17" t="str">
        <f t="shared" si="20"/>
        <v>พุธ</v>
      </c>
      <c r="E1331" s="20">
        <v>291</v>
      </c>
      <c r="F1331" s="20"/>
    </row>
    <row r="1332" spans="1:6" x14ac:dyDescent="0.2">
      <c r="A1332" s="17">
        <v>44783</v>
      </c>
      <c r="B1332" s="1">
        <v>1002</v>
      </c>
      <c r="C1332" s="1" t="s">
        <v>156</v>
      </c>
      <c r="D1332" s="17" t="str">
        <f t="shared" si="20"/>
        <v>พุธ</v>
      </c>
      <c r="E1332" s="20">
        <v>24691</v>
      </c>
      <c r="F1332" s="20"/>
    </row>
    <row r="1333" spans="1:6" x14ac:dyDescent="0.2">
      <c r="A1333" s="17">
        <v>44783</v>
      </c>
      <c r="B1333" s="1">
        <v>1002</v>
      </c>
      <c r="C1333" s="1" t="s">
        <v>157</v>
      </c>
      <c r="D1333" s="17" t="str">
        <f t="shared" si="20"/>
        <v>พุธ</v>
      </c>
      <c r="E1333" s="20">
        <v>34202</v>
      </c>
      <c r="F1333" s="20"/>
    </row>
    <row r="1334" spans="1:6" x14ac:dyDescent="0.2">
      <c r="A1334" s="17">
        <v>44783</v>
      </c>
      <c r="B1334" s="1">
        <v>1003</v>
      </c>
      <c r="C1334" s="1" t="s">
        <v>156</v>
      </c>
      <c r="D1334" s="17" t="str">
        <f t="shared" si="20"/>
        <v>พุธ</v>
      </c>
      <c r="E1334" s="20">
        <v>71231</v>
      </c>
      <c r="F1334" s="20"/>
    </row>
    <row r="1335" spans="1:6" x14ac:dyDescent="0.2">
      <c r="A1335" s="17">
        <v>44783</v>
      </c>
      <c r="B1335" s="1">
        <v>1003</v>
      </c>
      <c r="C1335" s="1" t="s">
        <v>157</v>
      </c>
      <c r="D1335" s="17" t="str">
        <f t="shared" si="20"/>
        <v>พุธ</v>
      </c>
      <c r="E1335" s="20">
        <v>56700</v>
      </c>
      <c r="F1335" s="20"/>
    </row>
    <row r="1336" spans="1:6" x14ac:dyDescent="0.2">
      <c r="A1336" s="17">
        <v>44784</v>
      </c>
      <c r="B1336" s="1">
        <v>1001</v>
      </c>
      <c r="C1336" s="1" t="s">
        <v>156</v>
      </c>
      <c r="D1336" s="17" t="str">
        <f t="shared" si="20"/>
        <v>พฤหัสบดี</v>
      </c>
      <c r="E1336" s="20">
        <v>9874</v>
      </c>
      <c r="F1336" s="20"/>
    </row>
    <row r="1337" spans="1:6" x14ac:dyDescent="0.2">
      <c r="A1337" s="17">
        <v>44784</v>
      </c>
      <c r="B1337" s="1">
        <v>1001</v>
      </c>
      <c r="C1337" s="1" t="s">
        <v>157</v>
      </c>
      <c r="D1337" s="17" t="str">
        <f t="shared" si="20"/>
        <v>พฤหัสบดี</v>
      </c>
      <c r="E1337" s="20">
        <v>1168</v>
      </c>
      <c r="F1337" s="20"/>
    </row>
    <row r="1338" spans="1:6" x14ac:dyDescent="0.2">
      <c r="A1338" s="17">
        <v>44784</v>
      </c>
      <c r="B1338" s="1">
        <v>1002</v>
      </c>
      <c r="C1338" s="1" t="s">
        <v>156</v>
      </c>
      <c r="D1338" s="17" t="str">
        <f t="shared" si="20"/>
        <v>พฤหัสบดี</v>
      </c>
      <c r="E1338" s="20">
        <v>11980</v>
      </c>
      <c r="F1338" s="20"/>
    </row>
    <row r="1339" spans="1:6" x14ac:dyDescent="0.2">
      <c r="A1339" s="17">
        <v>44784</v>
      </c>
      <c r="B1339" s="1">
        <v>1002</v>
      </c>
      <c r="C1339" s="1" t="s">
        <v>157</v>
      </c>
      <c r="D1339" s="17" t="str">
        <f t="shared" si="20"/>
        <v>พฤหัสบดี</v>
      </c>
      <c r="E1339" s="20">
        <v>470</v>
      </c>
      <c r="F1339" s="20"/>
    </row>
    <row r="1340" spans="1:6" x14ac:dyDescent="0.2">
      <c r="A1340" s="17">
        <v>44784</v>
      </c>
      <c r="B1340" s="1">
        <v>1003</v>
      </c>
      <c r="C1340" s="1" t="s">
        <v>156</v>
      </c>
      <c r="D1340" s="17" t="str">
        <f t="shared" si="20"/>
        <v>พฤหัสบดี</v>
      </c>
      <c r="E1340" s="20">
        <v>12898</v>
      </c>
      <c r="F1340" s="20"/>
    </row>
    <row r="1341" spans="1:6" x14ac:dyDescent="0.2">
      <c r="A1341" s="17">
        <v>44784</v>
      </c>
      <c r="B1341" s="1">
        <v>1003</v>
      </c>
      <c r="C1341" s="1" t="s">
        <v>157</v>
      </c>
      <c r="D1341" s="17" t="str">
        <f t="shared" si="20"/>
        <v>พฤหัสบดี</v>
      </c>
      <c r="E1341" s="20">
        <v>11338</v>
      </c>
      <c r="F1341" s="20"/>
    </row>
    <row r="1342" spans="1:6" x14ac:dyDescent="0.2">
      <c r="A1342" s="17">
        <v>44785</v>
      </c>
      <c r="B1342" s="1">
        <v>1001</v>
      </c>
      <c r="C1342" s="1" t="s">
        <v>156</v>
      </c>
      <c r="D1342" s="17" t="str">
        <f t="shared" si="20"/>
        <v>ศุกร์</v>
      </c>
      <c r="E1342" s="20">
        <v>826</v>
      </c>
      <c r="F1342" s="20"/>
    </row>
    <row r="1343" spans="1:6" x14ac:dyDescent="0.2">
      <c r="A1343" s="17">
        <v>44785</v>
      </c>
      <c r="B1343" s="1">
        <v>1001</v>
      </c>
      <c r="C1343" s="1" t="s">
        <v>157</v>
      </c>
      <c r="D1343" s="17" t="str">
        <f t="shared" si="20"/>
        <v>ศุกร์</v>
      </c>
      <c r="E1343" s="20">
        <v>44095</v>
      </c>
      <c r="F1343" s="20"/>
    </row>
    <row r="1344" spans="1:6" x14ac:dyDescent="0.2">
      <c r="A1344" s="17">
        <v>44785</v>
      </c>
      <c r="B1344" s="1">
        <v>1002</v>
      </c>
      <c r="C1344" s="1" t="s">
        <v>156</v>
      </c>
      <c r="D1344" s="17" t="str">
        <f t="shared" si="20"/>
        <v>ศุกร์</v>
      </c>
      <c r="E1344" s="20">
        <v>28838</v>
      </c>
      <c r="F1344" s="20"/>
    </row>
    <row r="1345" spans="1:6" x14ac:dyDescent="0.2">
      <c r="A1345" s="17">
        <v>44785</v>
      </c>
      <c r="B1345" s="1">
        <v>1002</v>
      </c>
      <c r="C1345" s="1" t="s">
        <v>157</v>
      </c>
      <c r="D1345" s="17" t="str">
        <f t="shared" si="20"/>
        <v>ศุกร์</v>
      </c>
      <c r="E1345" s="20">
        <v>2753</v>
      </c>
      <c r="F1345" s="20"/>
    </row>
    <row r="1346" spans="1:6" x14ac:dyDescent="0.2">
      <c r="A1346" s="17">
        <v>44785</v>
      </c>
      <c r="B1346" s="1">
        <v>1003</v>
      </c>
      <c r="C1346" s="1" t="s">
        <v>156</v>
      </c>
      <c r="D1346" s="17" t="str">
        <f t="shared" si="20"/>
        <v>ศุกร์</v>
      </c>
      <c r="E1346" s="20">
        <v>24969</v>
      </c>
      <c r="F1346" s="20"/>
    </row>
    <row r="1347" spans="1:6" x14ac:dyDescent="0.2">
      <c r="A1347" s="17">
        <v>44785</v>
      </c>
      <c r="B1347" s="1">
        <v>1003</v>
      </c>
      <c r="C1347" s="1" t="s">
        <v>157</v>
      </c>
      <c r="D1347" s="17" t="str">
        <f t="shared" si="20"/>
        <v>ศุกร์</v>
      </c>
      <c r="E1347" s="20">
        <v>9875</v>
      </c>
      <c r="F1347" s="20"/>
    </row>
    <row r="1348" spans="1:6" x14ac:dyDescent="0.2">
      <c r="A1348" s="17">
        <v>44786</v>
      </c>
      <c r="B1348" s="1">
        <v>1001</v>
      </c>
      <c r="C1348" s="1" t="s">
        <v>156</v>
      </c>
      <c r="D1348" s="17" t="str">
        <f t="shared" ref="D1348:D1411" si="21">TEXT(A1348,"aaaa")</f>
        <v>เสาร์</v>
      </c>
      <c r="E1348" s="20">
        <v>181497</v>
      </c>
      <c r="F1348" s="20"/>
    </row>
    <row r="1349" spans="1:6" x14ac:dyDescent="0.2">
      <c r="A1349" s="17">
        <v>44786</v>
      </c>
      <c r="B1349" s="1">
        <v>1001</v>
      </c>
      <c r="C1349" s="1" t="s">
        <v>157</v>
      </c>
      <c r="D1349" s="17" t="str">
        <f t="shared" si="21"/>
        <v>เสาร์</v>
      </c>
      <c r="E1349" s="20">
        <v>2788</v>
      </c>
      <c r="F1349" s="20"/>
    </row>
    <row r="1350" spans="1:6" x14ac:dyDescent="0.2">
      <c r="A1350" s="17">
        <v>44786</v>
      </c>
      <c r="B1350" s="1">
        <v>1002</v>
      </c>
      <c r="C1350" s="1" t="s">
        <v>156</v>
      </c>
      <c r="D1350" s="17" t="str">
        <f t="shared" si="21"/>
        <v>เสาร์</v>
      </c>
      <c r="E1350" s="20">
        <v>47860</v>
      </c>
      <c r="F1350" s="20"/>
    </row>
    <row r="1351" spans="1:6" x14ac:dyDescent="0.2">
      <c r="A1351" s="17">
        <v>44786</v>
      </c>
      <c r="B1351" s="1">
        <v>1002</v>
      </c>
      <c r="C1351" s="1" t="s">
        <v>157</v>
      </c>
      <c r="D1351" s="17" t="str">
        <f t="shared" si="21"/>
        <v>เสาร์</v>
      </c>
      <c r="E1351" s="20">
        <v>12809</v>
      </c>
      <c r="F1351" s="20"/>
    </row>
    <row r="1352" spans="1:6" x14ac:dyDescent="0.2">
      <c r="A1352" s="17">
        <v>44786</v>
      </c>
      <c r="B1352" s="1">
        <v>1003</v>
      </c>
      <c r="C1352" s="1" t="s">
        <v>156</v>
      </c>
      <c r="D1352" s="17" t="str">
        <f t="shared" si="21"/>
        <v>เสาร์</v>
      </c>
      <c r="E1352" s="20">
        <v>4700</v>
      </c>
      <c r="F1352" s="20"/>
    </row>
    <row r="1353" spans="1:6" x14ac:dyDescent="0.2">
      <c r="A1353" s="17">
        <v>44786</v>
      </c>
      <c r="B1353" s="1">
        <v>1003</v>
      </c>
      <c r="C1353" s="1" t="s">
        <v>157</v>
      </c>
      <c r="D1353" s="17" t="str">
        <f t="shared" si="21"/>
        <v>เสาร์</v>
      </c>
      <c r="E1353" s="20">
        <v>2511</v>
      </c>
      <c r="F1353" s="20"/>
    </row>
    <row r="1354" spans="1:6" x14ac:dyDescent="0.2">
      <c r="A1354" s="17">
        <v>44787</v>
      </c>
      <c r="B1354" s="1">
        <v>1001</v>
      </c>
      <c r="C1354" s="1" t="s">
        <v>156</v>
      </c>
      <c r="D1354" s="17" t="str">
        <f t="shared" si="21"/>
        <v>อาทิตย์</v>
      </c>
      <c r="E1354" s="20">
        <v>89022</v>
      </c>
      <c r="F1354" s="20"/>
    </row>
    <row r="1355" spans="1:6" x14ac:dyDescent="0.2">
      <c r="A1355" s="17">
        <v>44787</v>
      </c>
      <c r="B1355" s="1">
        <v>1001</v>
      </c>
      <c r="C1355" s="1" t="s">
        <v>157</v>
      </c>
      <c r="D1355" s="17" t="str">
        <f t="shared" si="21"/>
        <v>อาทิตย์</v>
      </c>
      <c r="E1355" s="20">
        <v>59814</v>
      </c>
      <c r="F1355" s="20"/>
    </row>
    <row r="1356" spans="1:6" x14ac:dyDescent="0.2">
      <c r="A1356" s="17">
        <v>44787</v>
      </c>
      <c r="B1356" s="1">
        <v>1002</v>
      </c>
      <c r="C1356" s="1" t="s">
        <v>156</v>
      </c>
      <c r="D1356" s="17" t="str">
        <f t="shared" si="21"/>
        <v>อาทิตย์</v>
      </c>
      <c r="E1356" s="20">
        <v>93684</v>
      </c>
      <c r="F1356" s="20"/>
    </row>
    <row r="1357" spans="1:6" x14ac:dyDescent="0.2">
      <c r="A1357" s="17">
        <v>44787</v>
      </c>
      <c r="B1357" s="1">
        <v>1002</v>
      </c>
      <c r="C1357" s="1" t="s">
        <v>157</v>
      </c>
      <c r="D1357" s="17" t="str">
        <f t="shared" si="21"/>
        <v>อาทิตย์</v>
      </c>
      <c r="E1357" s="20">
        <v>25668</v>
      </c>
      <c r="F1357" s="20"/>
    </row>
    <row r="1358" spans="1:6" x14ac:dyDescent="0.2">
      <c r="A1358" s="17">
        <v>44787</v>
      </c>
      <c r="B1358" s="1">
        <v>1003</v>
      </c>
      <c r="C1358" s="1" t="s">
        <v>156</v>
      </c>
      <c r="D1358" s="17" t="str">
        <f t="shared" si="21"/>
        <v>อาทิตย์</v>
      </c>
      <c r="E1358" s="20">
        <v>79433</v>
      </c>
      <c r="F1358" s="20"/>
    </row>
    <row r="1359" spans="1:6" x14ac:dyDescent="0.2">
      <c r="A1359" s="17">
        <v>44787</v>
      </c>
      <c r="B1359" s="1">
        <v>1003</v>
      </c>
      <c r="C1359" s="1" t="s">
        <v>157</v>
      </c>
      <c r="D1359" s="17" t="str">
        <f t="shared" si="21"/>
        <v>อาทิตย์</v>
      </c>
      <c r="E1359" s="20">
        <v>47005</v>
      </c>
      <c r="F1359" s="20"/>
    </row>
    <row r="1360" spans="1:6" x14ac:dyDescent="0.2">
      <c r="A1360" s="17">
        <v>44788</v>
      </c>
      <c r="B1360" s="1">
        <v>1001</v>
      </c>
      <c r="C1360" s="1" t="s">
        <v>156</v>
      </c>
      <c r="D1360" s="17" t="str">
        <f t="shared" si="21"/>
        <v>จันทร์</v>
      </c>
      <c r="E1360" s="20">
        <v>19478</v>
      </c>
      <c r="F1360" s="20"/>
    </row>
    <row r="1361" spans="1:6" x14ac:dyDescent="0.2">
      <c r="A1361" s="17">
        <v>44788</v>
      </c>
      <c r="B1361" s="1">
        <v>1001</v>
      </c>
      <c r="C1361" s="1" t="s">
        <v>157</v>
      </c>
      <c r="D1361" s="17" t="str">
        <f t="shared" si="21"/>
        <v>จันทร์</v>
      </c>
      <c r="E1361" s="20">
        <v>24840</v>
      </c>
      <c r="F1361" s="20"/>
    </row>
    <row r="1362" spans="1:6" x14ac:dyDescent="0.2">
      <c r="A1362" s="17">
        <v>44788</v>
      </c>
      <c r="B1362" s="1">
        <v>1002</v>
      </c>
      <c r="C1362" s="1" t="s">
        <v>156</v>
      </c>
      <c r="D1362" s="17" t="str">
        <f t="shared" si="21"/>
        <v>จันทร์</v>
      </c>
      <c r="E1362" s="20">
        <v>2857</v>
      </c>
      <c r="F1362" s="20"/>
    </row>
    <row r="1363" spans="1:6" x14ac:dyDescent="0.2">
      <c r="A1363" s="17">
        <v>44788</v>
      </c>
      <c r="B1363" s="1">
        <v>1002</v>
      </c>
      <c r="C1363" s="1" t="s">
        <v>157</v>
      </c>
      <c r="D1363" s="17" t="str">
        <f t="shared" si="21"/>
        <v>จันทร์</v>
      </c>
      <c r="E1363" s="20">
        <v>15572</v>
      </c>
      <c r="F1363" s="20"/>
    </row>
    <row r="1364" spans="1:6" x14ac:dyDescent="0.2">
      <c r="A1364" s="17">
        <v>44788</v>
      </c>
      <c r="B1364" s="1">
        <v>1003</v>
      </c>
      <c r="C1364" s="1" t="s">
        <v>156</v>
      </c>
      <c r="D1364" s="17" t="str">
        <f t="shared" si="21"/>
        <v>จันทร์</v>
      </c>
      <c r="E1364" s="20">
        <v>37261</v>
      </c>
      <c r="F1364" s="20"/>
    </row>
    <row r="1365" spans="1:6" x14ac:dyDescent="0.2">
      <c r="A1365" s="17">
        <v>44788</v>
      </c>
      <c r="B1365" s="1">
        <v>1003</v>
      </c>
      <c r="C1365" s="1" t="s">
        <v>157</v>
      </c>
      <c r="D1365" s="17" t="str">
        <f t="shared" si="21"/>
        <v>จันทร์</v>
      </c>
      <c r="E1365" s="20">
        <v>17590</v>
      </c>
      <c r="F1365" s="20"/>
    </row>
    <row r="1366" spans="1:6" x14ac:dyDescent="0.2">
      <c r="A1366" s="17">
        <v>44789</v>
      </c>
      <c r="B1366" s="1">
        <v>1001</v>
      </c>
      <c r="C1366" s="1" t="s">
        <v>156</v>
      </c>
      <c r="D1366" s="17" t="str">
        <f t="shared" si="21"/>
        <v>อังคาร</v>
      </c>
      <c r="E1366" s="20">
        <v>68965</v>
      </c>
      <c r="F1366" s="20"/>
    </row>
    <row r="1367" spans="1:6" x14ac:dyDescent="0.2">
      <c r="A1367" s="17">
        <v>44789</v>
      </c>
      <c r="B1367" s="1">
        <v>1001</v>
      </c>
      <c r="C1367" s="1" t="s">
        <v>157</v>
      </c>
      <c r="D1367" s="17" t="str">
        <f t="shared" si="21"/>
        <v>อังคาร</v>
      </c>
      <c r="E1367" s="20">
        <v>3560</v>
      </c>
      <c r="F1367" s="20"/>
    </row>
    <row r="1368" spans="1:6" x14ac:dyDescent="0.2">
      <c r="A1368" s="17">
        <v>44789</v>
      </c>
      <c r="B1368" s="1">
        <v>1002</v>
      </c>
      <c r="C1368" s="1" t="s">
        <v>156</v>
      </c>
      <c r="D1368" s="17" t="str">
        <f t="shared" si="21"/>
        <v>อังคาร</v>
      </c>
      <c r="E1368" s="20">
        <v>28076</v>
      </c>
      <c r="F1368" s="20"/>
    </row>
    <row r="1369" spans="1:6" x14ac:dyDescent="0.2">
      <c r="A1369" s="17">
        <v>44789</v>
      </c>
      <c r="B1369" s="1">
        <v>1002</v>
      </c>
      <c r="C1369" s="1" t="s">
        <v>157</v>
      </c>
      <c r="D1369" s="17" t="str">
        <f t="shared" si="21"/>
        <v>อังคาร</v>
      </c>
      <c r="E1369" s="20">
        <v>5213</v>
      </c>
      <c r="F1369" s="20"/>
    </row>
    <row r="1370" spans="1:6" x14ac:dyDescent="0.2">
      <c r="A1370" s="17">
        <v>44789</v>
      </c>
      <c r="B1370" s="1">
        <v>1003</v>
      </c>
      <c r="C1370" s="1" t="s">
        <v>156</v>
      </c>
      <c r="D1370" s="17" t="str">
        <f t="shared" si="21"/>
        <v>อังคาร</v>
      </c>
      <c r="E1370" s="20">
        <v>77437</v>
      </c>
      <c r="F1370" s="20"/>
    </row>
    <row r="1371" spans="1:6" x14ac:dyDescent="0.2">
      <c r="A1371" s="17">
        <v>44789</v>
      </c>
      <c r="B1371" s="1">
        <v>1003</v>
      </c>
      <c r="C1371" s="1" t="s">
        <v>157</v>
      </c>
      <c r="D1371" s="17" t="str">
        <f t="shared" si="21"/>
        <v>อังคาร</v>
      </c>
      <c r="E1371" s="20">
        <v>49141</v>
      </c>
      <c r="F1371" s="20"/>
    </row>
    <row r="1372" spans="1:6" x14ac:dyDescent="0.2">
      <c r="A1372" s="17">
        <v>44790</v>
      </c>
      <c r="B1372" s="1">
        <v>1001</v>
      </c>
      <c r="C1372" s="1" t="s">
        <v>156</v>
      </c>
      <c r="D1372" s="17" t="str">
        <f t="shared" si="21"/>
        <v>พุธ</v>
      </c>
      <c r="E1372" s="20">
        <v>11217</v>
      </c>
      <c r="F1372" s="20"/>
    </row>
    <row r="1373" spans="1:6" x14ac:dyDescent="0.2">
      <c r="A1373" s="17">
        <v>44790</v>
      </c>
      <c r="B1373" s="1">
        <v>1001</v>
      </c>
      <c r="C1373" s="1" t="s">
        <v>157</v>
      </c>
      <c r="D1373" s="17" t="str">
        <f t="shared" si="21"/>
        <v>พุธ</v>
      </c>
      <c r="E1373" s="20">
        <v>58438</v>
      </c>
      <c r="F1373" s="20"/>
    </row>
    <row r="1374" spans="1:6" x14ac:dyDescent="0.2">
      <c r="A1374" s="17">
        <v>44790</v>
      </c>
      <c r="B1374" s="1">
        <v>1002</v>
      </c>
      <c r="C1374" s="1" t="s">
        <v>156</v>
      </c>
      <c r="D1374" s="17" t="str">
        <f t="shared" si="21"/>
        <v>พุธ</v>
      </c>
      <c r="E1374" s="20">
        <v>25647</v>
      </c>
      <c r="F1374" s="20"/>
    </row>
    <row r="1375" spans="1:6" x14ac:dyDescent="0.2">
      <c r="A1375" s="17">
        <v>44790</v>
      </c>
      <c r="B1375" s="1">
        <v>1002</v>
      </c>
      <c r="C1375" s="1" t="s">
        <v>157</v>
      </c>
      <c r="D1375" s="17" t="str">
        <f t="shared" si="21"/>
        <v>พุธ</v>
      </c>
      <c r="E1375" s="20">
        <v>38115</v>
      </c>
      <c r="F1375" s="20"/>
    </row>
    <row r="1376" spans="1:6" x14ac:dyDescent="0.2">
      <c r="A1376" s="17">
        <v>44790</v>
      </c>
      <c r="B1376" s="1">
        <v>1003</v>
      </c>
      <c r="C1376" s="1" t="s">
        <v>156</v>
      </c>
      <c r="D1376" s="17" t="str">
        <f t="shared" si="21"/>
        <v>พุธ</v>
      </c>
      <c r="E1376" s="20">
        <v>9604</v>
      </c>
      <c r="F1376" s="20"/>
    </row>
    <row r="1377" spans="1:6" x14ac:dyDescent="0.2">
      <c r="A1377" s="17">
        <v>44790</v>
      </c>
      <c r="B1377" s="1">
        <v>1003</v>
      </c>
      <c r="C1377" s="1" t="s">
        <v>157</v>
      </c>
      <c r="D1377" s="17" t="str">
        <f t="shared" si="21"/>
        <v>พุธ</v>
      </c>
      <c r="E1377" s="20">
        <v>131</v>
      </c>
      <c r="F1377" s="20"/>
    </row>
    <row r="1378" spans="1:6" x14ac:dyDescent="0.2">
      <c r="A1378" s="17">
        <v>44791</v>
      </c>
      <c r="B1378" s="1">
        <v>1001</v>
      </c>
      <c r="C1378" s="1" t="s">
        <v>156</v>
      </c>
      <c r="D1378" s="17" t="str">
        <f t="shared" si="21"/>
        <v>พฤหัสบดี</v>
      </c>
      <c r="E1378" s="20">
        <v>17783</v>
      </c>
      <c r="F1378" s="20"/>
    </row>
    <row r="1379" spans="1:6" x14ac:dyDescent="0.2">
      <c r="A1379" s="17">
        <v>44791</v>
      </c>
      <c r="B1379" s="1">
        <v>1001</v>
      </c>
      <c r="C1379" s="1" t="s">
        <v>157</v>
      </c>
      <c r="D1379" s="17" t="str">
        <f t="shared" si="21"/>
        <v>พฤหัสบดี</v>
      </c>
      <c r="E1379" s="20">
        <v>7729</v>
      </c>
      <c r="F1379" s="20"/>
    </row>
    <row r="1380" spans="1:6" x14ac:dyDescent="0.2">
      <c r="A1380" s="17">
        <v>44791</v>
      </c>
      <c r="B1380" s="1">
        <v>1002</v>
      </c>
      <c r="C1380" s="1" t="s">
        <v>156</v>
      </c>
      <c r="D1380" s="17" t="str">
        <f t="shared" si="21"/>
        <v>พฤหัสบดี</v>
      </c>
      <c r="E1380" s="20">
        <v>38236</v>
      </c>
      <c r="F1380" s="20"/>
    </row>
    <row r="1381" spans="1:6" x14ac:dyDescent="0.2">
      <c r="A1381" s="17">
        <v>44791</v>
      </c>
      <c r="B1381" s="1">
        <v>1002</v>
      </c>
      <c r="C1381" s="1" t="s">
        <v>157</v>
      </c>
      <c r="D1381" s="17" t="str">
        <f t="shared" si="21"/>
        <v>พฤหัสบดี</v>
      </c>
      <c r="E1381" s="20">
        <v>48038</v>
      </c>
      <c r="F1381" s="20"/>
    </row>
    <row r="1382" spans="1:6" x14ac:dyDescent="0.2">
      <c r="A1382" s="17">
        <v>44791</v>
      </c>
      <c r="B1382" s="1">
        <v>1003</v>
      </c>
      <c r="C1382" s="1" t="s">
        <v>156</v>
      </c>
      <c r="D1382" s="17" t="str">
        <f t="shared" si="21"/>
        <v>พฤหัสบดี</v>
      </c>
      <c r="E1382" s="20">
        <v>89982</v>
      </c>
      <c r="F1382" s="20"/>
    </row>
    <row r="1383" spans="1:6" x14ac:dyDescent="0.2">
      <c r="A1383" s="17">
        <v>44791</v>
      </c>
      <c r="B1383" s="1">
        <v>1003</v>
      </c>
      <c r="C1383" s="1" t="s">
        <v>157</v>
      </c>
      <c r="D1383" s="17" t="str">
        <f t="shared" si="21"/>
        <v>พฤหัสบดี</v>
      </c>
      <c r="E1383" s="20">
        <v>24108</v>
      </c>
      <c r="F1383" s="20"/>
    </row>
    <row r="1384" spans="1:6" x14ac:dyDescent="0.2">
      <c r="A1384" s="17">
        <v>44792</v>
      </c>
      <c r="B1384" s="1">
        <v>1001</v>
      </c>
      <c r="C1384" s="1" t="s">
        <v>156</v>
      </c>
      <c r="D1384" s="17" t="str">
        <f t="shared" si="21"/>
        <v>ศุกร์</v>
      </c>
      <c r="E1384" s="20">
        <v>9927</v>
      </c>
      <c r="F1384" s="20"/>
    </row>
    <row r="1385" spans="1:6" x14ac:dyDescent="0.2">
      <c r="A1385" s="17">
        <v>44792</v>
      </c>
      <c r="B1385" s="1">
        <v>1001</v>
      </c>
      <c r="C1385" s="1" t="s">
        <v>157</v>
      </c>
      <c r="D1385" s="17" t="str">
        <f t="shared" si="21"/>
        <v>ศุกร์</v>
      </c>
      <c r="E1385" s="20">
        <v>6499</v>
      </c>
      <c r="F1385" s="20"/>
    </row>
    <row r="1386" spans="1:6" x14ac:dyDescent="0.2">
      <c r="A1386" s="17">
        <v>44792</v>
      </c>
      <c r="B1386" s="1">
        <v>1002</v>
      </c>
      <c r="C1386" s="1" t="s">
        <v>156</v>
      </c>
      <c r="D1386" s="17" t="str">
        <f t="shared" si="21"/>
        <v>ศุกร์</v>
      </c>
      <c r="E1386" s="20">
        <v>68112</v>
      </c>
      <c r="F1386" s="20"/>
    </row>
    <row r="1387" spans="1:6" x14ac:dyDescent="0.2">
      <c r="A1387" s="17">
        <v>44792</v>
      </c>
      <c r="B1387" s="1">
        <v>1002</v>
      </c>
      <c r="C1387" s="1" t="s">
        <v>157</v>
      </c>
      <c r="D1387" s="17" t="str">
        <f t="shared" si="21"/>
        <v>ศุกร์</v>
      </c>
      <c r="E1387" s="20">
        <v>1818</v>
      </c>
      <c r="F1387" s="20"/>
    </row>
    <row r="1388" spans="1:6" x14ac:dyDescent="0.2">
      <c r="A1388" s="17">
        <v>44792</v>
      </c>
      <c r="B1388" s="1">
        <v>1003</v>
      </c>
      <c r="C1388" s="1" t="s">
        <v>156</v>
      </c>
      <c r="D1388" s="17" t="str">
        <f t="shared" si="21"/>
        <v>ศุกร์</v>
      </c>
      <c r="E1388" s="20">
        <v>62563</v>
      </c>
      <c r="F1388" s="20"/>
    </row>
    <row r="1389" spans="1:6" x14ac:dyDescent="0.2">
      <c r="A1389" s="17">
        <v>44792</v>
      </c>
      <c r="B1389" s="1">
        <v>1003</v>
      </c>
      <c r="C1389" s="1" t="s">
        <v>157</v>
      </c>
      <c r="D1389" s="17" t="str">
        <f t="shared" si="21"/>
        <v>ศุกร์</v>
      </c>
      <c r="E1389" s="20">
        <v>40606</v>
      </c>
      <c r="F1389" s="20"/>
    </row>
    <row r="1390" spans="1:6" x14ac:dyDescent="0.2">
      <c r="A1390" s="17">
        <v>44793</v>
      </c>
      <c r="B1390" s="1">
        <v>1001</v>
      </c>
      <c r="C1390" s="1" t="s">
        <v>156</v>
      </c>
      <c r="D1390" s="17" t="str">
        <f t="shared" si="21"/>
        <v>เสาร์</v>
      </c>
      <c r="E1390" s="20">
        <v>137263</v>
      </c>
      <c r="F1390" s="20"/>
    </row>
    <row r="1391" spans="1:6" x14ac:dyDescent="0.2">
      <c r="A1391" s="17">
        <v>44793</v>
      </c>
      <c r="B1391" s="1">
        <v>1001</v>
      </c>
      <c r="C1391" s="1" t="s">
        <v>157</v>
      </c>
      <c r="D1391" s="17" t="str">
        <f t="shared" si="21"/>
        <v>เสาร์</v>
      </c>
      <c r="E1391" s="20">
        <v>9540</v>
      </c>
      <c r="F1391" s="20"/>
    </row>
    <row r="1392" spans="1:6" x14ac:dyDescent="0.2">
      <c r="A1392" s="17">
        <v>44793</v>
      </c>
      <c r="B1392" s="1">
        <v>1002</v>
      </c>
      <c r="C1392" s="1" t="s">
        <v>156</v>
      </c>
      <c r="D1392" s="17" t="str">
        <f t="shared" si="21"/>
        <v>เสาร์</v>
      </c>
      <c r="E1392" s="20">
        <v>8803</v>
      </c>
      <c r="F1392" s="20"/>
    </row>
    <row r="1393" spans="1:6" x14ac:dyDescent="0.2">
      <c r="A1393" s="17">
        <v>44793</v>
      </c>
      <c r="B1393" s="1">
        <v>1002</v>
      </c>
      <c r="C1393" s="1" t="s">
        <v>157</v>
      </c>
      <c r="D1393" s="17" t="str">
        <f t="shared" si="21"/>
        <v>เสาร์</v>
      </c>
      <c r="E1393" s="20">
        <v>20124</v>
      </c>
      <c r="F1393" s="20"/>
    </row>
    <row r="1394" spans="1:6" x14ac:dyDescent="0.2">
      <c r="A1394" s="17">
        <v>44793</v>
      </c>
      <c r="B1394" s="1">
        <v>1003</v>
      </c>
      <c r="C1394" s="1" t="s">
        <v>156</v>
      </c>
      <c r="D1394" s="17" t="str">
        <f t="shared" si="21"/>
        <v>เสาร์</v>
      </c>
      <c r="E1394" s="20">
        <v>16291</v>
      </c>
      <c r="F1394" s="20"/>
    </row>
    <row r="1395" spans="1:6" x14ac:dyDescent="0.2">
      <c r="A1395" s="17">
        <v>44793</v>
      </c>
      <c r="B1395" s="1">
        <v>1003</v>
      </c>
      <c r="C1395" s="1" t="s">
        <v>157</v>
      </c>
      <c r="D1395" s="17" t="str">
        <f t="shared" si="21"/>
        <v>เสาร์</v>
      </c>
      <c r="E1395" s="20">
        <v>38096</v>
      </c>
      <c r="F1395" s="20"/>
    </row>
    <row r="1396" spans="1:6" x14ac:dyDescent="0.2">
      <c r="A1396" s="17">
        <v>44794</v>
      </c>
      <c r="B1396" s="1">
        <v>1001</v>
      </c>
      <c r="C1396" s="1" t="s">
        <v>156</v>
      </c>
      <c r="D1396" s="17" t="str">
        <f t="shared" si="21"/>
        <v>อาทิตย์</v>
      </c>
      <c r="E1396" s="20">
        <v>123872</v>
      </c>
      <c r="F1396" s="20"/>
    </row>
    <row r="1397" spans="1:6" x14ac:dyDescent="0.2">
      <c r="A1397" s="17">
        <v>44794</v>
      </c>
      <c r="B1397" s="1">
        <v>1001</v>
      </c>
      <c r="C1397" s="1" t="s">
        <v>157</v>
      </c>
      <c r="D1397" s="17" t="str">
        <f t="shared" si="21"/>
        <v>อาทิตย์</v>
      </c>
      <c r="E1397" s="20">
        <v>78600</v>
      </c>
      <c r="F1397" s="20"/>
    </row>
    <row r="1398" spans="1:6" x14ac:dyDescent="0.2">
      <c r="A1398" s="17">
        <v>44794</v>
      </c>
      <c r="B1398" s="1">
        <v>1002</v>
      </c>
      <c r="C1398" s="1" t="s">
        <v>156</v>
      </c>
      <c r="D1398" s="17" t="str">
        <f t="shared" si="21"/>
        <v>อาทิตย์</v>
      </c>
      <c r="E1398" s="20">
        <v>78685</v>
      </c>
      <c r="F1398" s="20"/>
    </row>
    <row r="1399" spans="1:6" x14ac:dyDescent="0.2">
      <c r="A1399" s="17">
        <v>44794</v>
      </c>
      <c r="B1399" s="1">
        <v>1002</v>
      </c>
      <c r="C1399" s="1" t="s">
        <v>157</v>
      </c>
      <c r="D1399" s="17" t="str">
        <f t="shared" si="21"/>
        <v>อาทิตย์</v>
      </c>
      <c r="E1399" s="20">
        <v>28279</v>
      </c>
      <c r="F1399" s="20"/>
    </row>
    <row r="1400" spans="1:6" x14ac:dyDescent="0.2">
      <c r="A1400" s="17">
        <v>44794</v>
      </c>
      <c r="B1400" s="1">
        <v>1003</v>
      </c>
      <c r="C1400" s="1" t="s">
        <v>156</v>
      </c>
      <c r="D1400" s="17" t="str">
        <f t="shared" si="21"/>
        <v>อาทิตย์</v>
      </c>
      <c r="E1400" s="20">
        <v>5388</v>
      </c>
      <c r="F1400" s="20"/>
    </row>
    <row r="1401" spans="1:6" x14ac:dyDescent="0.2">
      <c r="A1401" s="17">
        <v>44794</v>
      </c>
      <c r="B1401" s="1">
        <v>1003</v>
      </c>
      <c r="C1401" s="1" t="s">
        <v>157</v>
      </c>
      <c r="D1401" s="17" t="str">
        <f t="shared" si="21"/>
        <v>อาทิตย์</v>
      </c>
      <c r="E1401" s="20">
        <v>99416</v>
      </c>
      <c r="F1401" s="20"/>
    </row>
    <row r="1402" spans="1:6" x14ac:dyDescent="0.2">
      <c r="A1402" s="17">
        <v>44795</v>
      </c>
      <c r="B1402" s="1">
        <v>1001</v>
      </c>
      <c r="C1402" s="1" t="s">
        <v>156</v>
      </c>
      <c r="D1402" s="17" t="str">
        <f t="shared" si="21"/>
        <v>จันทร์</v>
      </c>
      <c r="E1402" s="20">
        <v>57323</v>
      </c>
      <c r="F1402" s="20"/>
    </row>
    <row r="1403" spans="1:6" x14ac:dyDescent="0.2">
      <c r="A1403" s="17">
        <v>44795</v>
      </c>
      <c r="B1403" s="1">
        <v>1001</v>
      </c>
      <c r="C1403" s="1" t="s">
        <v>157</v>
      </c>
      <c r="D1403" s="17" t="str">
        <f t="shared" si="21"/>
        <v>จันทร์</v>
      </c>
      <c r="E1403" s="20">
        <v>10597</v>
      </c>
      <c r="F1403" s="20"/>
    </row>
    <row r="1404" spans="1:6" x14ac:dyDescent="0.2">
      <c r="A1404" s="17">
        <v>44795</v>
      </c>
      <c r="B1404" s="1">
        <v>1002</v>
      </c>
      <c r="C1404" s="1" t="s">
        <v>156</v>
      </c>
      <c r="D1404" s="17" t="str">
        <f t="shared" si="21"/>
        <v>จันทร์</v>
      </c>
      <c r="E1404" s="20">
        <v>8244</v>
      </c>
      <c r="F1404" s="20"/>
    </row>
    <row r="1405" spans="1:6" x14ac:dyDescent="0.2">
      <c r="A1405" s="17">
        <v>44795</v>
      </c>
      <c r="B1405" s="1">
        <v>1002</v>
      </c>
      <c r="C1405" s="1" t="s">
        <v>157</v>
      </c>
      <c r="D1405" s="17" t="str">
        <f t="shared" si="21"/>
        <v>จันทร์</v>
      </c>
      <c r="E1405" s="20">
        <v>5815</v>
      </c>
      <c r="F1405" s="20"/>
    </row>
    <row r="1406" spans="1:6" x14ac:dyDescent="0.2">
      <c r="A1406" s="17">
        <v>44795</v>
      </c>
      <c r="B1406" s="1">
        <v>1003</v>
      </c>
      <c r="C1406" s="1" t="s">
        <v>156</v>
      </c>
      <c r="D1406" s="17" t="str">
        <f t="shared" si="21"/>
        <v>จันทร์</v>
      </c>
      <c r="E1406" s="20">
        <v>16391</v>
      </c>
      <c r="F1406" s="20"/>
    </row>
    <row r="1407" spans="1:6" x14ac:dyDescent="0.2">
      <c r="A1407" s="17">
        <v>44795</v>
      </c>
      <c r="B1407" s="1">
        <v>1003</v>
      </c>
      <c r="C1407" s="1" t="s">
        <v>157</v>
      </c>
      <c r="D1407" s="17" t="str">
        <f t="shared" si="21"/>
        <v>จันทร์</v>
      </c>
      <c r="E1407" s="20">
        <v>3284</v>
      </c>
      <c r="F1407" s="20"/>
    </row>
    <row r="1408" spans="1:6" x14ac:dyDescent="0.2">
      <c r="A1408" s="17">
        <v>44796</v>
      </c>
      <c r="B1408" s="1">
        <v>1001</v>
      </c>
      <c r="C1408" s="1" t="s">
        <v>156</v>
      </c>
      <c r="D1408" s="17" t="str">
        <f t="shared" si="21"/>
        <v>อังคาร</v>
      </c>
      <c r="E1408" s="20">
        <v>6243</v>
      </c>
      <c r="F1408" s="20"/>
    </row>
    <row r="1409" spans="1:6" x14ac:dyDescent="0.2">
      <c r="A1409" s="17">
        <v>44796</v>
      </c>
      <c r="B1409" s="1">
        <v>1001</v>
      </c>
      <c r="C1409" s="1" t="s">
        <v>157</v>
      </c>
      <c r="D1409" s="17" t="str">
        <f t="shared" si="21"/>
        <v>อังคาร</v>
      </c>
      <c r="E1409" s="20">
        <v>40237</v>
      </c>
      <c r="F1409" s="20"/>
    </row>
    <row r="1410" spans="1:6" x14ac:dyDescent="0.2">
      <c r="A1410" s="17">
        <v>44796</v>
      </c>
      <c r="B1410" s="1">
        <v>1002</v>
      </c>
      <c r="C1410" s="1" t="s">
        <v>156</v>
      </c>
      <c r="D1410" s="17" t="str">
        <f t="shared" si="21"/>
        <v>อังคาร</v>
      </c>
      <c r="E1410" s="20">
        <v>62022</v>
      </c>
      <c r="F1410" s="20"/>
    </row>
    <row r="1411" spans="1:6" x14ac:dyDescent="0.2">
      <c r="A1411" s="17">
        <v>44796</v>
      </c>
      <c r="B1411" s="1">
        <v>1002</v>
      </c>
      <c r="C1411" s="1" t="s">
        <v>157</v>
      </c>
      <c r="D1411" s="17" t="str">
        <f t="shared" si="21"/>
        <v>อังคาร</v>
      </c>
      <c r="E1411" s="20">
        <v>210</v>
      </c>
      <c r="F1411" s="20"/>
    </row>
    <row r="1412" spans="1:6" x14ac:dyDescent="0.2">
      <c r="A1412" s="17">
        <v>44796</v>
      </c>
      <c r="B1412" s="1">
        <v>1003</v>
      </c>
      <c r="C1412" s="1" t="s">
        <v>156</v>
      </c>
      <c r="D1412" s="17" t="str">
        <f t="shared" ref="D1412:D1475" si="22">TEXT(A1412,"aaaa")</f>
        <v>อังคาร</v>
      </c>
      <c r="E1412" s="20">
        <v>86317</v>
      </c>
      <c r="F1412" s="20"/>
    </row>
    <row r="1413" spans="1:6" x14ac:dyDescent="0.2">
      <c r="A1413" s="17">
        <v>44796</v>
      </c>
      <c r="B1413" s="1">
        <v>1003</v>
      </c>
      <c r="C1413" s="1" t="s">
        <v>157</v>
      </c>
      <c r="D1413" s="17" t="str">
        <f t="shared" si="22"/>
        <v>อังคาร</v>
      </c>
      <c r="E1413" s="20">
        <v>10971</v>
      </c>
      <c r="F1413" s="20"/>
    </row>
    <row r="1414" spans="1:6" x14ac:dyDescent="0.2">
      <c r="A1414" s="17">
        <v>44797</v>
      </c>
      <c r="B1414" s="1">
        <v>1001</v>
      </c>
      <c r="C1414" s="1" t="s">
        <v>156</v>
      </c>
      <c r="D1414" s="17" t="str">
        <f t="shared" si="22"/>
        <v>พุธ</v>
      </c>
      <c r="E1414" s="20">
        <v>8085</v>
      </c>
      <c r="F1414" s="20"/>
    </row>
    <row r="1415" spans="1:6" x14ac:dyDescent="0.2">
      <c r="A1415" s="17">
        <v>44797</v>
      </c>
      <c r="B1415" s="1">
        <v>1001</v>
      </c>
      <c r="C1415" s="1" t="s">
        <v>157</v>
      </c>
      <c r="D1415" s="17" t="str">
        <f t="shared" si="22"/>
        <v>พุธ</v>
      </c>
      <c r="E1415" s="20">
        <v>18977</v>
      </c>
      <c r="F1415" s="20"/>
    </row>
    <row r="1416" spans="1:6" x14ac:dyDescent="0.2">
      <c r="A1416" s="17">
        <v>44797</v>
      </c>
      <c r="B1416" s="1">
        <v>1002</v>
      </c>
      <c r="C1416" s="1" t="s">
        <v>156</v>
      </c>
      <c r="D1416" s="17" t="str">
        <f t="shared" si="22"/>
        <v>พุธ</v>
      </c>
      <c r="E1416" s="20">
        <v>21662</v>
      </c>
      <c r="F1416" s="20"/>
    </row>
    <row r="1417" spans="1:6" x14ac:dyDescent="0.2">
      <c r="A1417" s="17">
        <v>44797</v>
      </c>
      <c r="B1417" s="1">
        <v>1002</v>
      </c>
      <c r="C1417" s="1" t="s">
        <v>157</v>
      </c>
      <c r="D1417" s="17" t="str">
        <f t="shared" si="22"/>
        <v>พุธ</v>
      </c>
      <c r="E1417" s="20">
        <v>5125</v>
      </c>
      <c r="F1417" s="20"/>
    </row>
    <row r="1418" spans="1:6" x14ac:dyDescent="0.2">
      <c r="A1418" s="17">
        <v>44797</v>
      </c>
      <c r="B1418" s="1">
        <v>1003</v>
      </c>
      <c r="C1418" s="1" t="s">
        <v>156</v>
      </c>
      <c r="D1418" s="17" t="str">
        <f t="shared" si="22"/>
        <v>พุธ</v>
      </c>
      <c r="E1418" s="20">
        <v>131633</v>
      </c>
      <c r="F1418" s="20"/>
    </row>
    <row r="1419" spans="1:6" x14ac:dyDescent="0.2">
      <c r="A1419" s="17">
        <v>44797</v>
      </c>
      <c r="B1419" s="1">
        <v>1003</v>
      </c>
      <c r="C1419" s="1" t="s">
        <v>157</v>
      </c>
      <c r="D1419" s="17" t="str">
        <f t="shared" si="22"/>
        <v>พุธ</v>
      </c>
      <c r="E1419" s="20">
        <v>77139</v>
      </c>
      <c r="F1419" s="20"/>
    </row>
    <row r="1420" spans="1:6" x14ac:dyDescent="0.2">
      <c r="A1420" s="17">
        <v>44798</v>
      </c>
      <c r="B1420" s="1">
        <v>1001</v>
      </c>
      <c r="C1420" s="1" t="s">
        <v>156</v>
      </c>
      <c r="D1420" s="17" t="str">
        <f t="shared" si="22"/>
        <v>พฤหัสบดี</v>
      </c>
      <c r="E1420" s="20">
        <v>6546</v>
      </c>
      <c r="F1420" s="20"/>
    </row>
    <row r="1421" spans="1:6" x14ac:dyDescent="0.2">
      <c r="A1421" s="17">
        <v>44798</v>
      </c>
      <c r="B1421" s="1">
        <v>1001</v>
      </c>
      <c r="C1421" s="1" t="s">
        <v>157</v>
      </c>
      <c r="D1421" s="17" t="str">
        <f t="shared" si="22"/>
        <v>พฤหัสบดี</v>
      </c>
      <c r="E1421" s="20">
        <v>98</v>
      </c>
      <c r="F1421" s="20"/>
    </row>
    <row r="1422" spans="1:6" x14ac:dyDescent="0.2">
      <c r="A1422" s="17">
        <v>44798</v>
      </c>
      <c r="B1422" s="1">
        <v>1002</v>
      </c>
      <c r="C1422" s="1" t="s">
        <v>156</v>
      </c>
      <c r="D1422" s="17" t="str">
        <f t="shared" si="22"/>
        <v>พฤหัสบดี</v>
      </c>
      <c r="E1422" s="20">
        <v>25730</v>
      </c>
      <c r="F1422" s="20"/>
    </row>
    <row r="1423" spans="1:6" x14ac:dyDescent="0.2">
      <c r="A1423" s="17">
        <v>44798</v>
      </c>
      <c r="B1423" s="1">
        <v>1002</v>
      </c>
      <c r="C1423" s="1" t="s">
        <v>157</v>
      </c>
      <c r="D1423" s="17" t="str">
        <f t="shared" si="22"/>
        <v>พฤหัสบดี</v>
      </c>
      <c r="E1423" s="20">
        <v>10671</v>
      </c>
      <c r="F1423" s="20"/>
    </row>
    <row r="1424" spans="1:6" x14ac:dyDescent="0.2">
      <c r="A1424" s="17">
        <v>44798</v>
      </c>
      <c r="B1424" s="1">
        <v>1003</v>
      </c>
      <c r="C1424" s="1" t="s">
        <v>156</v>
      </c>
      <c r="D1424" s="17" t="str">
        <f t="shared" si="22"/>
        <v>พฤหัสบดี</v>
      </c>
      <c r="E1424" s="20">
        <v>64742</v>
      </c>
      <c r="F1424" s="20"/>
    </row>
    <row r="1425" spans="1:6" x14ac:dyDescent="0.2">
      <c r="A1425" s="17">
        <v>44798</v>
      </c>
      <c r="B1425" s="1">
        <v>1003</v>
      </c>
      <c r="C1425" s="1" t="s">
        <v>157</v>
      </c>
      <c r="D1425" s="17" t="str">
        <f t="shared" si="22"/>
        <v>พฤหัสบดี</v>
      </c>
      <c r="E1425" s="20">
        <v>29227</v>
      </c>
      <c r="F1425" s="20"/>
    </row>
    <row r="1426" spans="1:6" x14ac:dyDescent="0.2">
      <c r="A1426" s="17">
        <v>44799</v>
      </c>
      <c r="B1426" s="1">
        <v>1001</v>
      </c>
      <c r="C1426" s="1" t="s">
        <v>156</v>
      </c>
      <c r="D1426" s="17" t="str">
        <f t="shared" si="22"/>
        <v>ศุกร์</v>
      </c>
      <c r="E1426" s="20">
        <v>13293</v>
      </c>
      <c r="F1426" s="20"/>
    </row>
    <row r="1427" spans="1:6" x14ac:dyDescent="0.2">
      <c r="A1427" s="17">
        <v>44799</v>
      </c>
      <c r="B1427" s="1">
        <v>1001</v>
      </c>
      <c r="C1427" s="1" t="s">
        <v>157</v>
      </c>
      <c r="D1427" s="17" t="str">
        <f t="shared" si="22"/>
        <v>ศุกร์</v>
      </c>
      <c r="E1427" s="20">
        <v>8970</v>
      </c>
      <c r="F1427" s="20"/>
    </row>
    <row r="1428" spans="1:6" x14ac:dyDescent="0.2">
      <c r="A1428" s="17">
        <v>44799</v>
      </c>
      <c r="B1428" s="1">
        <v>1002</v>
      </c>
      <c r="C1428" s="1" t="s">
        <v>156</v>
      </c>
      <c r="D1428" s="17" t="str">
        <f t="shared" si="22"/>
        <v>ศุกร์</v>
      </c>
      <c r="E1428" s="20">
        <v>5329</v>
      </c>
      <c r="F1428" s="20"/>
    </row>
    <row r="1429" spans="1:6" x14ac:dyDescent="0.2">
      <c r="A1429" s="17">
        <v>44799</v>
      </c>
      <c r="B1429" s="1">
        <v>1002</v>
      </c>
      <c r="C1429" s="1" t="s">
        <v>157</v>
      </c>
      <c r="D1429" s="17" t="str">
        <f t="shared" si="22"/>
        <v>ศุกร์</v>
      </c>
      <c r="E1429" s="20">
        <v>867</v>
      </c>
      <c r="F1429" s="20"/>
    </row>
    <row r="1430" spans="1:6" x14ac:dyDescent="0.2">
      <c r="A1430" s="17">
        <v>44799</v>
      </c>
      <c r="B1430" s="1">
        <v>1003</v>
      </c>
      <c r="C1430" s="1" t="s">
        <v>156</v>
      </c>
      <c r="D1430" s="17" t="str">
        <f t="shared" si="22"/>
        <v>ศุกร์</v>
      </c>
      <c r="E1430" s="20">
        <v>3996</v>
      </c>
      <c r="F1430" s="20"/>
    </row>
    <row r="1431" spans="1:6" x14ac:dyDescent="0.2">
      <c r="A1431" s="17">
        <v>44799</v>
      </c>
      <c r="B1431" s="1">
        <v>1003</v>
      </c>
      <c r="C1431" s="1" t="s">
        <v>157</v>
      </c>
      <c r="D1431" s="17" t="str">
        <f t="shared" si="22"/>
        <v>ศุกร์</v>
      </c>
      <c r="E1431" s="20">
        <v>4976</v>
      </c>
      <c r="F1431" s="20"/>
    </row>
    <row r="1432" spans="1:6" x14ac:dyDescent="0.2">
      <c r="A1432" s="17">
        <v>44800</v>
      </c>
      <c r="B1432" s="1">
        <v>1001</v>
      </c>
      <c r="C1432" s="1" t="s">
        <v>156</v>
      </c>
      <c r="D1432" s="17" t="str">
        <f t="shared" si="22"/>
        <v>เสาร์</v>
      </c>
      <c r="E1432" s="20">
        <v>205449</v>
      </c>
      <c r="F1432" s="20"/>
    </row>
    <row r="1433" spans="1:6" x14ac:dyDescent="0.2">
      <c r="A1433" s="17">
        <v>44800</v>
      </c>
      <c r="B1433" s="1">
        <v>1001</v>
      </c>
      <c r="C1433" s="1" t="s">
        <v>157</v>
      </c>
      <c r="D1433" s="17" t="str">
        <f t="shared" si="22"/>
        <v>เสาร์</v>
      </c>
      <c r="E1433" s="20">
        <v>30538</v>
      </c>
      <c r="F1433" s="20"/>
    </row>
    <row r="1434" spans="1:6" x14ac:dyDescent="0.2">
      <c r="A1434" s="17">
        <v>44800</v>
      </c>
      <c r="B1434" s="1">
        <v>1002</v>
      </c>
      <c r="C1434" s="1" t="s">
        <v>156</v>
      </c>
      <c r="D1434" s="17" t="str">
        <f t="shared" si="22"/>
        <v>เสาร์</v>
      </c>
      <c r="E1434" s="20">
        <v>2589</v>
      </c>
      <c r="F1434" s="20"/>
    </row>
    <row r="1435" spans="1:6" x14ac:dyDescent="0.2">
      <c r="A1435" s="17">
        <v>44800</v>
      </c>
      <c r="B1435" s="1">
        <v>1002</v>
      </c>
      <c r="C1435" s="1" t="s">
        <v>157</v>
      </c>
      <c r="D1435" s="17" t="str">
        <f t="shared" si="22"/>
        <v>เสาร์</v>
      </c>
      <c r="E1435" s="20">
        <v>21797</v>
      </c>
      <c r="F1435" s="20"/>
    </row>
    <row r="1436" spans="1:6" x14ac:dyDescent="0.2">
      <c r="A1436" s="17">
        <v>44800</v>
      </c>
      <c r="B1436" s="1">
        <v>1003</v>
      </c>
      <c r="C1436" s="1" t="s">
        <v>156</v>
      </c>
      <c r="D1436" s="17" t="str">
        <f t="shared" si="22"/>
        <v>เสาร์</v>
      </c>
      <c r="E1436" s="20">
        <v>2678</v>
      </c>
      <c r="F1436" s="20"/>
    </row>
    <row r="1437" spans="1:6" x14ac:dyDescent="0.2">
      <c r="A1437" s="17">
        <v>44800</v>
      </c>
      <c r="B1437" s="1">
        <v>1003</v>
      </c>
      <c r="C1437" s="1" t="s">
        <v>157</v>
      </c>
      <c r="D1437" s="17" t="str">
        <f t="shared" si="22"/>
        <v>เสาร์</v>
      </c>
      <c r="E1437" s="20">
        <v>71520</v>
      </c>
      <c r="F1437" s="20"/>
    </row>
    <row r="1438" spans="1:6" x14ac:dyDescent="0.2">
      <c r="A1438" s="17">
        <v>44801</v>
      </c>
      <c r="B1438" s="1">
        <v>1001</v>
      </c>
      <c r="C1438" s="1" t="s">
        <v>156</v>
      </c>
      <c r="D1438" s="17" t="str">
        <f t="shared" si="22"/>
        <v>อาทิตย์</v>
      </c>
      <c r="E1438" s="20">
        <v>6766</v>
      </c>
      <c r="F1438" s="20"/>
    </row>
    <row r="1439" spans="1:6" x14ac:dyDescent="0.2">
      <c r="A1439" s="17">
        <v>44801</v>
      </c>
      <c r="B1439" s="1">
        <v>1001</v>
      </c>
      <c r="C1439" s="1" t="s">
        <v>157</v>
      </c>
      <c r="D1439" s="17" t="str">
        <f t="shared" si="22"/>
        <v>อาทิตย์</v>
      </c>
      <c r="E1439" s="20">
        <v>41143</v>
      </c>
      <c r="F1439" s="20"/>
    </row>
    <row r="1440" spans="1:6" x14ac:dyDescent="0.2">
      <c r="A1440" s="17">
        <v>44801</v>
      </c>
      <c r="B1440" s="1">
        <v>1002</v>
      </c>
      <c r="C1440" s="1" t="s">
        <v>156</v>
      </c>
      <c r="D1440" s="17" t="str">
        <f t="shared" si="22"/>
        <v>อาทิตย์</v>
      </c>
      <c r="E1440" s="20">
        <v>40242</v>
      </c>
      <c r="F1440" s="20"/>
    </row>
    <row r="1441" spans="1:6" x14ac:dyDescent="0.2">
      <c r="A1441" s="17">
        <v>44801</v>
      </c>
      <c r="B1441" s="1">
        <v>1002</v>
      </c>
      <c r="C1441" s="1" t="s">
        <v>157</v>
      </c>
      <c r="D1441" s="17" t="str">
        <f t="shared" si="22"/>
        <v>อาทิตย์</v>
      </c>
      <c r="E1441" s="20">
        <v>94162</v>
      </c>
      <c r="F1441" s="20"/>
    </row>
    <row r="1442" spans="1:6" x14ac:dyDescent="0.2">
      <c r="A1442" s="17">
        <v>44801</v>
      </c>
      <c r="B1442" s="1">
        <v>1003</v>
      </c>
      <c r="C1442" s="1" t="s">
        <v>156</v>
      </c>
      <c r="D1442" s="17" t="str">
        <f t="shared" si="22"/>
        <v>อาทิตย์</v>
      </c>
      <c r="E1442" s="20">
        <v>21063</v>
      </c>
      <c r="F1442" s="20"/>
    </row>
    <row r="1443" spans="1:6" x14ac:dyDescent="0.2">
      <c r="A1443" s="17">
        <v>44801</v>
      </c>
      <c r="B1443" s="1">
        <v>1003</v>
      </c>
      <c r="C1443" s="1" t="s">
        <v>157</v>
      </c>
      <c r="D1443" s="17" t="str">
        <f t="shared" si="22"/>
        <v>อาทิตย์</v>
      </c>
      <c r="E1443" s="20">
        <v>111682</v>
      </c>
      <c r="F1443" s="20"/>
    </row>
    <row r="1444" spans="1:6" x14ac:dyDescent="0.2">
      <c r="A1444" s="17">
        <v>44802</v>
      </c>
      <c r="B1444" s="1">
        <v>1001</v>
      </c>
      <c r="C1444" s="1" t="s">
        <v>156</v>
      </c>
      <c r="D1444" s="17" t="str">
        <f t="shared" si="22"/>
        <v>จันทร์</v>
      </c>
      <c r="E1444" s="20">
        <v>48416</v>
      </c>
      <c r="F1444" s="20"/>
    </row>
    <row r="1445" spans="1:6" x14ac:dyDescent="0.2">
      <c r="A1445" s="17">
        <v>44802</v>
      </c>
      <c r="B1445" s="1">
        <v>1001</v>
      </c>
      <c r="C1445" s="1" t="s">
        <v>157</v>
      </c>
      <c r="D1445" s="17" t="str">
        <f t="shared" si="22"/>
        <v>จันทร์</v>
      </c>
      <c r="E1445" s="20">
        <v>47696</v>
      </c>
      <c r="F1445" s="20"/>
    </row>
    <row r="1446" spans="1:6" x14ac:dyDescent="0.2">
      <c r="A1446" s="17">
        <v>44802</v>
      </c>
      <c r="B1446" s="1">
        <v>1002</v>
      </c>
      <c r="C1446" s="1" t="s">
        <v>156</v>
      </c>
      <c r="D1446" s="17" t="str">
        <f t="shared" si="22"/>
        <v>จันทร์</v>
      </c>
      <c r="E1446" s="20">
        <v>15586</v>
      </c>
      <c r="F1446" s="20"/>
    </row>
    <row r="1447" spans="1:6" x14ac:dyDescent="0.2">
      <c r="A1447" s="17">
        <v>44802</v>
      </c>
      <c r="B1447" s="1">
        <v>1002</v>
      </c>
      <c r="C1447" s="1" t="s">
        <v>157</v>
      </c>
      <c r="D1447" s="17" t="str">
        <f t="shared" si="22"/>
        <v>จันทร์</v>
      </c>
      <c r="E1447" s="20">
        <v>3589</v>
      </c>
      <c r="F1447" s="20"/>
    </row>
    <row r="1448" spans="1:6" x14ac:dyDescent="0.2">
      <c r="A1448" s="17">
        <v>44802</v>
      </c>
      <c r="B1448" s="1">
        <v>1003</v>
      </c>
      <c r="C1448" s="1" t="s">
        <v>156</v>
      </c>
      <c r="D1448" s="17" t="str">
        <f t="shared" si="22"/>
        <v>จันทร์</v>
      </c>
      <c r="E1448" s="20">
        <v>67943</v>
      </c>
      <c r="F1448" s="20"/>
    </row>
    <row r="1449" spans="1:6" x14ac:dyDescent="0.2">
      <c r="A1449" s="17">
        <v>44802</v>
      </c>
      <c r="B1449" s="1">
        <v>1003</v>
      </c>
      <c r="C1449" s="1" t="s">
        <v>157</v>
      </c>
      <c r="D1449" s="17" t="str">
        <f t="shared" si="22"/>
        <v>จันทร์</v>
      </c>
      <c r="E1449" s="20">
        <v>37306</v>
      </c>
      <c r="F1449" s="20"/>
    </row>
    <row r="1450" spans="1:6" x14ac:dyDescent="0.2">
      <c r="A1450" s="17">
        <v>44803</v>
      </c>
      <c r="B1450" s="1">
        <v>1001</v>
      </c>
      <c r="C1450" s="1" t="s">
        <v>156</v>
      </c>
      <c r="D1450" s="17" t="str">
        <f t="shared" si="22"/>
        <v>อังคาร</v>
      </c>
      <c r="E1450" s="20">
        <v>58962</v>
      </c>
      <c r="F1450" s="20"/>
    </row>
    <row r="1451" spans="1:6" x14ac:dyDescent="0.2">
      <c r="A1451" s="17">
        <v>44803</v>
      </c>
      <c r="B1451" s="1">
        <v>1001</v>
      </c>
      <c r="C1451" s="1" t="s">
        <v>157</v>
      </c>
      <c r="D1451" s="17" t="str">
        <f t="shared" si="22"/>
        <v>อังคาร</v>
      </c>
      <c r="E1451" s="20">
        <v>25661</v>
      </c>
      <c r="F1451" s="20"/>
    </row>
    <row r="1452" spans="1:6" x14ac:dyDescent="0.2">
      <c r="A1452" s="17">
        <v>44803</v>
      </c>
      <c r="B1452" s="1">
        <v>1002</v>
      </c>
      <c r="C1452" s="1" t="s">
        <v>156</v>
      </c>
      <c r="D1452" s="17" t="str">
        <f t="shared" si="22"/>
        <v>อังคาร</v>
      </c>
      <c r="E1452" s="20">
        <v>10982</v>
      </c>
      <c r="F1452" s="20"/>
    </row>
    <row r="1453" spans="1:6" x14ac:dyDescent="0.2">
      <c r="A1453" s="17">
        <v>44803</v>
      </c>
      <c r="B1453" s="1">
        <v>1002</v>
      </c>
      <c r="C1453" s="1" t="s">
        <v>157</v>
      </c>
      <c r="D1453" s="17" t="str">
        <f t="shared" si="22"/>
        <v>อังคาร</v>
      </c>
      <c r="E1453" s="20">
        <v>1808</v>
      </c>
      <c r="F1453" s="20"/>
    </row>
    <row r="1454" spans="1:6" x14ac:dyDescent="0.2">
      <c r="A1454" s="17">
        <v>44803</v>
      </c>
      <c r="B1454" s="1">
        <v>1003</v>
      </c>
      <c r="C1454" s="1" t="s">
        <v>156</v>
      </c>
      <c r="D1454" s="17" t="str">
        <f t="shared" si="22"/>
        <v>อังคาร</v>
      </c>
      <c r="E1454" s="20">
        <v>2669</v>
      </c>
      <c r="F1454" s="20"/>
    </row>
    <row r="1455" spans="1:6" x14ac:dyDescent="0.2">
      <c r="A1455" s="17">
        <v>44803</v>
      </c>
      <c r="B1455" s="1">
        <v>1003</v>
      </c>
      <c r="C1455" s="1" t="s">
        <v>157</v>
      </c>
      <c r="D1455" s="17" t="str">
        <f t="shared" si="22"/>
        <v>อังคาร</v>
      </c>
      <c r="E1455" s="20">
        <v>19790</v>
      </c>
      <c r="F1455" s="20"/>
    </row>
    <row r="1456" spans="1:6" x14ac:dyDescent="0.2">
      <c r="A1456" s="17">
        <v>44804</v>
      </c>
      <c r="B1456" s="1">
        <v>1001</v>
      </c>
      <c r="C1456" s="1" t="s">
        <v>156</v>
      </c>
      <c r="D1456" s="17" t="str">
        <f t="shared" si="22"/>
        <v>พุธ</v>
      </c>
      <c r="E1456" s="20">
        <v>55729</v>
      </c>
      <c r="F1456" s="20"/>
    </row>
    <row r="1457" spans="1:6" x14ac:dyDescent="0.2">
      <c r="A1457" s="17">
        <v>44804</v>
      </c>
      <c r="B1457" s="1">
        <v>1001</v>
      </c>
      <c r="C1457" s="1" t="s">
        <v>157</v>
      </c>
      <c r="D1457" s="17" t="str">
        <f t="shared" si="22"/>
        <v>พุธ</v>
      </c>
      <c r="E1457" s="20">
        <v>32618</v>
      </c>
      <c r="F1457" s="20"/>
    </row>
    <row r="1458" spans="1:6" x14ac:dyDescent="0.2">
      <c r="A1458" s="17">
        <v>44804</v>
      </c>
      <c r="B1458" s="1">
        <v>1002</v>
      </c>
      <c r="C1458" s="1" t="s">
        <v>156</v>
      </c>
      <c r="D1458" s="17" t="str">
        <f t="shared" si="22"/>
        <v>พุธ</v>
      </c>
      <c r="E1458" s="20">
        <v>45451</v>
      </c>
      <c r="F1458" s="20"/>
    </row>
    <row r="1459" spans="1:6" x14ac:dyDescent="0.2">
      <c r="A1459" s="17">
        <v>44804</v>
      </c>
      <c r="B1459" s="1">
        <v>1002</v>
      </c>
      <c r="C1459" s="1" t="s">
        <v>157</v>
      </c>
      <c r="D1459" s="17" t="str">
        <f t="shared" si="22"/>
        <v>พุธ</v>
      </c>
      <c r="E1459" s="20">
        <v>33842</v>
      </c>
      <c r="F1459" s="20"/>
    </row>
    <row r="1460" spans="1:6" x14ac:dyDescent="0.2">
      <c r="A1460" s="17">
        <v>44804</v>
      </c>
      <c r="B1460" s="1">
        <v>1003</v>
      </c>
      <c r="C1460" s="1" t="s">
        <v>156</v>
      </c>
      <c r="D1460" s="17" t="str">
        <f t="shared" si="22"/>
        <v>พุธ</v>
      </c>
      <c r="E1460" s="20">
        <v>55161</v>
      </c>
      <c r="F1460" s="20"/>
    </row>
    <row r="1461" spans="1:6" x14ac:dyDescent="0.2">
      <c r="A1461" s="17">
        <v>44804</v>
      </c>
      <c r="B1461" s="1">
        <v>1003</v>
      </c>
      <c r="C1461" s="1" t="s">
        <v>157</v>
      </c>
      <c r="D1461" s="17" t="str">
        <f t="shared" si="22"/>
        <v>พุธ</v>
      </c>
      <c r="E1461" s="20">
        <v>24438</v>
      </c>
      <c r="F1461" s="20"/>
    </row>
    <row r="1462" spans="1:6" x14ac:dyDescent="0.2">
      <c r="A1462" s="17">
        <v>44805</v>
      </c>
      <c r="B1462" s="1">
        <v>1001</v>
      </c>
      <c r="C1462" s="1" t="s">
        <v>156</v>
      </c>
      <c r="D1462" s="17" t="str">
        <f t="shared" si="22"/>
        <v>พฤหัสบดี</v>
      </c>
      <c r="E1462" s="20">
        <v>70643</v>
      </c>
      <c r="F1462" s="20"/>
    </row>
    <row r="1463" spans="1:6" x14ac:dyDescent="0.2">
      <c r="A1463" s="17">
        <v>44805</v>
      </c>
      <c r="B1463" s="1">
        <v>1001</v>
      </c>
      <c r="C1463" s="1" t="s">
        <v>157</v>
      </c>
      <c r="D1463" s="17" t="str">
        <f t="shared" si="22"/>
        <v>พฤหัสบดี</v>
      </c>
      <c r="E1463" s="20">
        <v>8817</v>
      </c>
      <c r="F1463" s="20"/>
    </row>
    <row r="1464" spans="1:6" x14ac:dyDescent="0.2">
      <c r="A1464" s="17">
        <v>44805</v>
      </c>
      <c r="B1464" s="1">
        <v>1002</v>
      </c>
      <c r="C1464" s="1" t="s">
        <v>156</v>
      </c>
      <c r="D1464" s="17" t="str">
        <f t="shared" si="22"/>
        <v>พฤหัสบดี</v>
      </c>
      <c r="E1464" s="20">
        <v>37084</v>
      </c>
      <c r="F1464" s="20"/>
    </row>
    <row r="1465" spans="1:6" x14ac:dyDescent="0.2">
      <c r="A1465" s="17">
        <v>44805</v>
      </c>
      <c r="B1465" s="1">
        <v>1002</v>
      </c>
      <c r="C1465" s="1" t="s">
        <v>157</v>
      </c>
      <c r="D1465" s="17" t="str">
        <f t="shared" si="22"/>
        <v>พฤหัสบดี</v>
      </c>
      <c r="E1465" s="20">
        <v>1044</v>
      </c>
      <c r="F1465" s="20"/>
    </row>
    <row r="1466" spans="1:6" x14ac:dyDescent="0.2">
      <c r="A1466" s="17">
        <v>44805</v>
      </c>
      <c r="B1466" s="1">
        <v>1003</v>
      </c>
      <c r="C1466" s="1" t="s">
        <v>156</v>
      </c>
      <c r="D1466" s="17" t="str">
        <f t="shared" si="22"/>
        <v>พฤหัสบดี</v>
      </c>
      <c r="E1466" s="20">
        <v>63459</v>
      </c>
      <c r="F1466" s="20"/>
    </row>
    <row r="1467" spans="1:6" x14ac:dyDescent="0.2">
      <c r="A1467" s="17">
        <v>44805</v>
      </c>
      <c r="B1467" s="1">
        <v>1003</v>
      </c>
      <c r="C1467" s="1" t="s">
        <v>157</v>
      </c>
      <c r="D1467" s="17" t="str">
        <f t="shared" si="22"/>
        <v>พฤหัสบดี</v>
      </c>
      <c r="E1467" s="20">
        <v>38615</v>
      </c>
      <c r="F1467" s="20"/>
    </row>
    <row r="1468" spans="1:6" x14ac:dyDescent="0.2">
      <c r="A1468" s="17">
        <v>44806</v>
      </c>
      <c r="B1468" s="1">
        <v>1001</v>
      </c>
      <c r="C1468" s="1" t="s">
        <v>156</v>
      </c>
      <c r="D1468" s="17" t="str">
        <f t="shared" si="22"/>
        <v>ศุกร์</v>
      </c>
      <c r="E1468" s="20">
        <v>4827</v>
      </c>
      <c r="F1468" s="20"/>
    </row>
    <row r="1469" spans="1:6" x14ac:dyDescent="0.2">
      <c r="A1469" s="17">
        <v>44806</v>
      </c>
      <c r="B1469" s="1">
        <v>1001</v>
      </c>
      <c r="C1469" s="1" t="s">
        <v>157</v>
      </c>
      <c r="D1469" s="17" t="str">
        <f t="shared" si="22"/>
        <v>ศุกร์</v>
      </c>
      <c r="E1469" s="20">
        <v>8522</v>
      </c>
      <c r="F1469" s="20"/>
    </row>
    <row r="1470" spans="1:6" x14ac:dyDescent="0.2">
      <c r="A1470" s="17">
        <v>44806</v>
      </c>
      <c r="B1470" s="1">
        <v>1002</v>
      </c>
      <c r="C1470" s="1" t="s">
        <v>156</v>
      </c>
      <c r="D1470" s="17" t="str">
        <f t="shared" si="22"/>
        <v>ศุกร์</v>
      </c>
      <c r="E1470" s="20">
        <v>8678</v>
      </c>
      <c r="F1470" s="20"/>
    </row>
    <row r="1471" spans="1:6" x14ac:dyDescent="0.2">
      <c r="A1471" s="17">
        <v>44806</v>
      </c>
      <c r="B1471" s="1">
        <v>1002</v>
      </c>
      <c r="C1471" s="1" t="s">
        <v>157</v>
      </c>
      <c r="D1471" s="17" t="str">
        <f t="shared" si="22"/>
        <v>ศุกร์</v>
      </c>
      <c r="E1471" s="20">
        <v>9172</v>
      </c>
      <c r="F1471" s="20"/>
    </row>
    <row r="1472" spans="1:6" x14ac:dyDescent="0.2">
      <c r="A1472" s="17">
        <v>44806</v>
      </c>
      <c r="B1472" s="1">
        <v>1003</v>
      </c>
      <c r="C1472" s="1" t="s">
        <v>156</v>
      </c>
      <c r="D1472" s="17" t="str">
        <f t="shared" si="22"/>
        <v>ศุกร์</v>
      </c>
      <c r="E1472" s="20">
        <v>214</v>
      </c>
      <c r="F1472" s="20"/>
    </row>
    <row r="1473" spans="1:6" x14ac:dyDescent="0.2">
      <c r="A1473" s="17">
        <v>44806</v>
      </c>
      <c r="B1473" s="1">
        <v>1003</v>
      </c>
      <c r="C1473" s="1" t="s">
        <v>157</v>
      </c>
      <c r="D1473" s="17" t="str">
        <f t="shared" si="22"/>
        <v>ศุกร์</v>
      </c>
      <c r="E1473" s="20">
        <v>2461</v>
      </c>
      <c r="F1473" s="20"/>
    </row>
    <row r="1474" spans="1:6" x14ac:dyDescent="0.2">
      <c r="A1474" s="17">
        <v>44807</v>
      </c>
      <c r="B1474" s="1">
        <v>1001</v>
      </c>
      <c r="C1474" s="1" t="s">
        <v>156</v>
      </c>
      <c r="D1474" s="17" t="str">
        <f t="shared" si="22"/>
        <v>เสาร์</v>
      </c>
      <c r="E1474" s="20">
        <v>207370</v>
      </c>
      <c r="F1474" s="20"/>
    </row>
    <row r="1475" spans="1:6" x14ac:dyDescent="0.2">
      <c r="A1475" s="17">
        <v>44807</v>
      </c>
      <c r="B1475" s="1">
        <v>1001</v>
      </c>
      <c r="C1475" s="1" t="s">
        <v>157</v>
      </c>
      <c r="D1475" s="17" t="str">
        <f t="shared" si="22"/>
        <v>เสาร์</v>
      </c>
      <c r="E1475" s="20">
        <v>46293</v>
      </c>
      <c r="F1475" s="20"/>
    </row>
    <row r="1476" spans="1:6" x14ac:dyDescent="0.2">
      <c r="A1476" s="17">
        <v>44807</v>
      </c>
      <c r="B1476" s="1">
        <v>1002</v>
      </c>
      <c r="C1476" s="1" t="s">
        <v>156</v>
      </c>
      <c r="D1476" s="17" t="str">
        <f t="shared" ref="D1476:D1539" si="23">TEXT(A1476,"aaaa")</f>
        <v>เสาร์</v>
      </c>
      <c r="E1476" s="20">
        <v>9378</v>
      </c>
      <c r="F1476" s="20"/>
    </row>
    <row r="1477" spans="1:6" x14ac:dyDescent="0.2">
      <c r="A1477" s="17">
        <v>44807</v>
      </c>
      <c r="B1477" s="1">
        <v>1002</v>
      </c>
      <c r="C1477" s="1" t="s">
        <v>157</v>
      </c>
      <c r="D1477" s="17" t="str">
        <f t="shared" si="23"/>
        <v>เสาร์</v>
      </c>
      <c r="E1477" s="20">
        <v>46245</v>
      </c>
      <c r="F1477" s="20"/>
    </row>
    <row r="1478" spans="1:6" x14ac:dyDescent="0.2">
      <c r="A1478" s="17">
        <v>44807</v>
      </c>
      <c r="B1478" s="1">
        <v>1003</v>
      </c>
      <c r="C1478" s="1" t="s">
        <v>156</v>
      </c>
      <c r="D1478" s="17" t="str">
        <f t="shared" si="23"/>
        <v>เสาร์</v>
      </c>
      <c r="E1478" s="20">
        <v>21547</v>
      </c>
      <c r="F1478" s="20"/>
    </row>
    <row r="1479" spans="1:6" x14ac:dyDescent="0.2">
      <c r="A1479" s="17">
        <v>44807</v>
      </c>
      <c r="B1479" s="1">
        <v>1003</v>
      </c>
      <c r="C1479" s="1" t="s">
        <v>157</v>
      </c>
      <c r="D1479" s="17" t="str">
        <f t="shared" si="23"/>
        <v>เสาร์</v>
      </c>
      <c r="E1479" s="20">
        <v>8362</v>
      </c>
      <c r="F1479" s="20"/>
    </row>
    <row r="1480" spans="1:6" x14ac:dyDescent="0.2">
      <c r="A1480" s="17">
        <v>44808</v>
      </c>
      <c r="B1480" s="1">
        <v>1001</v>
      </c>
      <c r="C1480" s="1" t="s">
        <v>156</v>
      </c>
      <c r="D1480" s="17" t="str">
        <f t="shared" si="23"/>
        <v>อาทิตย์</v>
      </c>
      <c r="E1480" s="20">
        <v>309739</v>
      </c>
      <c r="F1480" s="20"/>
    </row>
    <row r="1481" spans="1:6" x14ac:dyDescent="0.2">
      <c r="A1481" s="17">
        <v>44808</v>
      </c>
      <c r="B1481" s="1">
        <v>1001</v>
      </c>
      <c r="C1481" s="1" t="s">
        <v>157</v>
      </c>
      <c r="D1481" s="17" t="str">
        <f t="shared" si="23"/>
        <v>อาทิตย์</v>
      </c>
      <c r="E1481" s="20">
        <v>17059</v>
      </c>
      <c r="F1481" s="20"/>
    </row>
    <row r="1482" spans="1:6" x14ac:dyDescent="0.2">
      <c r="A1482" s="17">
        <v>44808</v>
      </c>
      <c r="B1482" s="1">
        <v>1002</v>
      </c>
      <c r="C1482" s="1" t="s">
        <v>156</v>
      </c>
      <c r="D1482" s="17" t="str">
        <f t="shared" si="23"/>
        <v>อาทิตย์</v>
      </c>
      <c r="E1482" s="20">
        <v>56058</v>
      </c>
      <c r="F1482" s="20"/>
    </row>
    <row r="1483" spans="1:6" x14ac:dyDescent="0.2">
      <c r="A1483" s="17">
        <v>44808</v>
      </c>
      <c r="B1483" s="1">
        <v>1002</v>
      </c>
      <c r="C1483" s="1" t="s">
        <v>157</v>
      </c>
      <c r="D1483" s="17" t="str">
        <f t="shared" si="23"/>
        <v>อาทิตย์</v>
      </c>
      <c r="E1483" s="20">
        <v>5303</v>
      </c>
      <c r="F1483" s="20"/>
    </row>
    <row r="1484" spans="1:6" x14ac:dyDescent="0.2">
      <c r="A1484" s="17">
        <v>44808</v>
      </c>
      <c r="B1484" s="1">
        <v>1003</v>
      </c>
      <c r="C1484" s="1" t="s">
        <v>156</v>
      </c>
      <c r="D1484" s="17" t="str">
        <f t="shared" si="23"/>
        <v>อาทิตย์</v>
      </c>
      <c r="E1484" s="20">
        <v>9487</v>
      </c>
      <c r="F1484" s="20"/>
    </row>
    <row r="1485" spans="1:6" x14ac:dyDescent="0.2">
      <c r="A1485" s="17">
        <v>44808</v>
      </c>
      <c r="B1485" s="1">
        <v>1003</v>
      </c>
      <c r="C1485" s="1" t="s">
        <v>157</v>
      </c>
      <c r="D1485" s="17" t="str">
        <f t="shared" si="23"/>
        <v>อาทิตย์</v>
      </c>
      <c r="E1485" s="20">
        <v>55492</v>
      </c>
      <c r="F1485" s="20"/>
    </row>
    <row r="1486" spans="1:6" x14ac:dyDescent="0.2">
      <c r="A1486" s="17">
        <v>44809</v>
      </c>
      <c r="B1486" s="1">
        <v>1001</v>
      </c>
      <c r="C1486" s="1" t="s">
        <v>156</v>
      </c>
      <c r="D1486" s="17" t="str">
        <f t="shared" si="23"/>
        <v>จันทร์</v>
      </c>
      <c r="E1486" s="20">
        <v>12525</v>
      </c>
      <c r="F1486" s="20"/>
    </row>
    <row r="1487" spans="1:6" x14ac:dyDescent="0.2">
      <c r="A1487" s="17">
        <v>44809</v>
      </c>
      <c r="B1487" s="1">
        <v>1001</v>
      </c>
      <c r="C1487" s="1" t="s">
        <v>157</v>
      </c>
      <c r="D1487" s="17" t="str">
        <f t="shared" si="23"/>
        <v>จันทร์</v>
      </c>
      <c r="E1487" s="20">
        <v>10353</v>
      </c>
      <c r="F1487" s="20"/>
    </row>
    <row r="1488" spans="1:6" x14ac:dyDescent="0.2">
      <c r="A1488" s="17">
        <v>44809</v>
      </c>
      <c r="B1488" s="1">
        <v>1002</v>
      </c>
      <c r="C1488" s="1" t="s">
        <v>156</v>
      </c>
      <c r="D1488" s="17" t="str">
        <f t="shared" si="23"/>
        <v>จันทร์</v>
      </c>
      <c r="E1488" s="20">
        <v>4498</v>
      </c>
      <c r="F1488" s="20"/>
    </row>
    <row r="1489" spans="1:6" x14ac:dyDescent="0.2">
      <c r="A1489" s="17">
        <v>44809</v>
      </c>
      <c r="B1489" s="1">
        <v>1002</v>
      </c>
      <c r="C1489" s="1" t="s">
        <v>157</v>
      </c>
      <c r="D1489" s="17" t="str">
        <f t="shared" si="23"/>
        <v>จันทร์</v>
      </c>
      <c r="E1489" s="20">
        <v>7058</v>
      </c>
      <c r="F1489" s="20"/>
    </row>
    <row r="1490" spans="1:6" x14ac:dyDescent="0.2">
      <c r="A1490" s="17">
        <v>44809</v>
      </c>
      <c r="B1490" s="1">
        <v>1003</v>
      </c>
      <c r="C1490" s="1" t="s">
        <v>156</v>
      </c>
      <c r="D1490" s="17" t="str">
        <f t="shared" si="23"/>
        <v>จันทร์</v>
      </c>
      <c r="E1490" s="20">
        <v>10585</v>
      </c>
      <c r="F1490" s="20"/>
    </row>
    <row r="1491" spans="1:6" x14ac:dyDescent="0.2">
      <c r="A1491" s="17">
        <v>44809</v>
      </c>
      <c r="B1491" s="1">
        <v>1003</v>
      </c>
      <c r="C1491" s="1" t="s">
        <v>157</v>
      </c>
      <c r="D1491" s="17" t="str">
        <f t="shared" si="23"/>
        <v>จันทร์</v>
      </c>
      <c r="E1491" s="20">
        <v>11119</v>
      </c>
      <c r="F1491" s="20"/>
    </row>
    <row r="1492" spans="1:6" x14ac:dyDescent="0.2">
      <c r="A1492" s="17">
        <v>44810</v>
      </c>
      <c r="B1492" s="1">
        <v>1001</v>
      </c>
      <c r="C1492" s="1" t="s">
        <v>156</v>
      </c>
      <c r="D1492" s="17" t="str">
        <f t="shared" si="23"/>
        <v>อังคาร</v>
      </c>
      <c r="E1492" s="20">
        <v>75600</v>
      </c>
      <c r="F1492" s="20"/>
    </row>
    <row r="1493" spans="1:6" x14ac:dyDescent="0.2">
      <c r="A1493" s="17">
        <v>44810</v>
      </c>
      <c r="B1493" s="1">
        <v>1001</v>
      </c>
      <c r="C1493" s="1" t="s">
        <v>157</v>
      </c>
      <c r="D1493" s="17" t="str">
        <f t="shared" si="23"/>
        <v>อังคาร</v>
      </c>
      <c r="E1493" s="20">
        <v>20687</v>
      </c>
      <c r="F1493" s="20"/>
    </row>
    <row r="1494" spans="1:6" x14ac:dyDescent="0.2">
      <c r="A1494" s="17">
        <v>44810</v>
      </c>
      <c r="B1494" s="1">
        <v>1002</v>
      </c>
      <c r="C1494" s="1" t="s">
        <v>156</v>
      </c>
      <c r="D1494" s="17" t="str">
        <f t="shared" si="23"/>
        <v>อังคาร</v>
      </c>
      <c r="E1494" s="20">
        <v>13118</v>
      </c>
      <c r="F1494" s="20"/>
    </row>
    <row r="1495" spans="1:6" x14ac:dyDescent="0.2">
      <c r="A1495" s="17">
        <v>44810</v>
      </c>
      <c r="B1495" s="1">
        <v>1002</v>
      </c>
      <c r="C1495" s="1" t="s">
        <v>157</v>
      </c>
      <c r="D1495" s="17" t="str">
        <f t="shared" si="23"/>
        <v>อังคาร</v>
      </c>
      <c r="E1495" s="20">
        <v>20081</v>
      </c>
      <c r="F1495" s="20"/>
    </row>
    <row r="1496" spans="1:6" x14ac:dyDescent="0.2">
      <c r="A1496" s="17">
        <v>44810</v>
      </c>
      <c r="B1496" s="1">
        <v>1003</v>
      </c>
      <c r="C1496" s="1" t="s">
        <v>156</v>
      </c>
      <c r="D1496" s="17" t="str">
        <f t="shared" si="23"/>
        <v>อังคาร</v>
      </c>
      <c r="E1496" s="20">
        <v>9596</v>
      </c>
      <c r="F1496" s="20"/>
    </row>
    <row r="1497" spans="1:6" x14ac:dyDescent="0.2">
      <c r="A1497" s="17">
        <v>44810</v>
      </c>
      <c r="B1497" s="1">
        <v>1003</v>
      </c>
      <c r="C1497" s="1" t="s">
        <v>157</v>
      </c>
      <c r="D1497" s="17" t="str">
        <f t="shared" si="23"/>
        <v>อังคาร</v>
      </c>
      <c r="E1497" s="20">
        <v>71949</v>
      </c>
      <c r="F1497" s="20"/>
    </row>
    <row r="1498" spans="1:6" x14ac:dyDescent="0.2">
      <c r="A1498" s="17">
        <v>44811</v>
      </c>
      <c r="B1498" s="1">
        <v>1001</v>
      </c>
      <c r="C1498" s="1" t="s">
        <v>156</v>
      </c>
      <c r="D1498" s="17" t="str">
        <f t="shared" si="23"/>
        <v>พุธ</v>
      </c>
      <c r="E1498" s="20">
        <v>13535</v>
      </c>
      <c r="F1498" s="20"/>
    </row>
    <row r="1499" spans="1:6" x14ac:dyDescent="0.2">
      <c r="A1499" s="17">
        <v>44811</v>
      </c>
      <c r="B1499" s="1">
        <v>1001</v>
      </c>
      <c r="C1499" s="1" t="s">
        <v>157</v>
      </c>
      <c r="D1499" s="17" t="str">
        <f t="shared" si="23"/>
        <v>พุธ</v>
      </c>
      <c r="E1499" s="20">
        <v>4750</v>
      </c>
      <c r="F1499" s="20"/>
    </row>
    <row r="1500" spans="1:6" x14ac:dyDescent="0.2">
      <c r="A1500" s="17">
        <v>44811</v>
      </c>
      <c r="B1500" s="1">
        <v>1002</v>
      </c>
      <c r="C1500" s="1" t="s">
        <v>156</v>
      </c>
      <c r="D1500" s="17" t="str">
        <f t="shared" si="23"/>
        <v>พุธ</v>
      </c>
      <c r="E1500" s="20">
        <v>52459</v>
      </c>
      <c r="F1500" s="20"/>
    </row>
    <row r="1501" spans="1:6" x14ac:dyDescent="0.2">
      <c r="A1501" s="17">
        <v>44811</v>
      </c>
      <c r="B1501" s="1">
        <v>1002</v>
      </c>
      <c r="C1501" s="1" t="s">
        <v>157</v>
      </c>
      <c r="D1501" s="17" t="str">
        <f t="shared" si="23"/>
        <v>พุธ</v>
      </c>
      <c r="E1501" s="20">
        <v>4889</v>
      </c>
      <c r="F1501" s="20"/>
    </row>
    <row r="1502" spans="1:6" x14ac:dyDescent="0.2">
      <c r="A1502" s="17">
        <v>44811</v>
      </c>
      <c r="B1502" s="1">
        <v>1003</v>
      </c>
      <c r="C1502" s="1" t="s">
        <v>156</v>
      </c>
      <c r="D1502" s="17" t="str">
        <f t="shared" si="23"/>
        <v>พุธ</v>
      </c>
      <c r="E1502" s="20">
        <v>18963</v>
      </c>
      <c r="F1502" s="20"/>
    </row>
    <row r="1503" spans="1:6" x14ac:dyDescent="0.2">
      <c r="A1503" s="17">
        <v>44811</v>
      </c>
      <c r="B1503" s="1">
        <v>1003</v>
      </c>
      <c r="C1503" s="1" t="s">
        <v>157</v>
      </c>
      <c r="D1503" s="17" t="str">
        <f t="shared" si="23"/>
        <v>พุธ</v>
      </c>
      <c r="E1503" s="20">
        <v>69630</v>
      </c>
      <c r="F1503" s="20"/>
    </row>
    <row r="1504" spans="1:6" x14ac:dyDescent="0.2">
      <c r="A1504" s="17">
        <v>44812</v>
      </c>
      <c r="B1504" s="1">
        <v>1001</v>
      </c>
      <c r="C1504" s="1" t="s">
        <v>156</v>
      </c>
      <c r="D1504" s="17" t="str">
        <f t="shared" si="23"/>
        <v>พฤหัสบดี</v>
      </c>
      <c r="E1504" s="20">
        <v>9325</v>
      </c>
      <c r="F1504" s="20"/>
    </row>
    <row r="1505" spans="1:6" x14ac:dyDescent="0.2">
      <c r="A1505" s="17">
        <v>44812</v>
      </c>
      <c r="B1505" s="1">
        <v>1001</v>
      </c>
      <c r="C1505" s="1" t="s">
        <v>157</v>
      </c>
      <c r="D1505" s="17" t="str">
        <f t="shared" si="23"/>
        <v>พฤหัสบดี</v>
      </c>
      <c r="E1505" s="20">
        <v>36027</v>
      </c>
      <c r="F1505" s="20"/>
    </row>
    <row r="1506" spans="1:6" x14ac:dyDescent="0.2">
      <c r="A1506" s="17">
        <v>44812</v>
      </c>
      <c r="B1506" s="1">
        <v>1002</v>
      </c>
      <c r="C1506" s="1" t="s">
        <v>156</v>
      </c>
      <c r="D1506" s="17" t="str">
        <f t="shared" si="23"/>
        <v>พฤหัสบดี</v>
      </c>
      <c r="E1506" s="20">
        <v>63271</v>
      </c>
      <c r="F1506" s="20"/>
    </row>
    <row r="1507" spans="1:6" x14ac:dyDescent="0.2">
      <c r="A1507" s="17">
        <v>44812</v>
      </c>
      <c r="B1507" s="1">
        <v>1002</v>
      </c>
      <c r="C1507" s="1" t="s">
        <v>157</v>
      </c>
      <c r="D1507" s="17" t="str">
        <f t="shared" si="23"/>
        <v>พฤหัสบดี</v>
      </c>
      <c r="E1507" s="20">
        <v>968</v>
      </c>
      <c r="F1507" s="20"/>
    </row>
    <row r="1508" spans="1:6" x14ac:dyDescent="0.2">
      <c r="A1508" s="17">
        <v>44812</v>
      </c>
      <c r="B1508" s="1">
        <v>1003</v>
      </c>
      <c r="C1508" s="1" t="s">
        <v>156</v>
      </c>
      <c r="D1508" s="17" t="str">
        <f t="shared" si="23"/>
        <v>พฤหัสบดี</v>
      </c>
      <c r="E1508" s="20">
        <v>39439</v>
      </c>
      <c r="F1508" s="20"/>
    </row>
    <row r="1509" spans="1:6" x14ac:dyDescent="0.2">
      <c r="A1509" s="17">
        <v>44812</v>
      </c>
      <c r="B1509" s="1">
        <v>1003</v>
      </c>
      <c r="C1509" s="1" t="s">
        <v>157</v>
      </c>
      <c r="D1509" s="17" t="str">
        <f t="shared" si="23"/>
        <v>พฤหัสบดี</v>
      </c>
      <c r="E1509" s="20">
        <v>44259</v>
      </c>
      <c r="F1509" s="20"/>
    </row>
    <row r="1510" spans="1:6" x14ac:dyDescent="0.2">
      <c r="A1510" s="17">
        <v>44813</v>
      </c>
      <c r="B1510" s="1">
        <v>1001</v>
      </c>
      <c r="C1510" s="1" t="s">
        <v>156</v>
      </c>
      <c r="D1510" s="17" t="str">
        <f t="shared" si="23"/>
        <v>ศุกร์</v>
      </c>
      <c r="E1510" s="20">
        <v>108118</v>
      </c>
      <c r="F1510" s="20"/>
    </row>
    <row r="1511" spans="1:6" x14ac:dyDescent="0.2">
      <c r="A1511" s="17">
        <v>44813</v>
      </c>
      <c r="B1511" s="1">
        <v>1001</v>
      </c>
      <c r="C1511" s="1" t="s">
        <v>157</v>
      </c>
      <c r="D1511" s="17" t="str">
        <f t="shared" si="23"/>
        <v>ศุกร์</v>
      </c>
      <c r="E1511" s="20">
        <v>4961</v>
      </c>
      <c r="F1511" s="20"/>
    </row>
    <row r="1512" spans="1:6" x14ac:dyDescent="0.2">
      <c r="A1512" s="17">
        <v>44813</v>
      </c>
      <c r="B1512" s="1">
        <v>1002</v>
      </c>
      <c r="C1512" s="1" t="s">
        <v>156</v>
      </c>
      <c r="D1512" s="17" t="str">
        <f t="shared" si="23"/>
        <v>ศุกร์</v>
      </c>
      <c r="E1512" s="20">
        <v>11054</v>
      </c>
      <c r="F1512" s="20"/>
    </row>
    <row r="1513" spans="1:6" x14ac:dyDescent="0.2">
      <c r="A1513" s="17">
        <v>44813</v>
      </c>
      <c r="B1513" s="1">
        <v>1002</v>
      </c>
      <c r="C1513" s="1" t="s">
        <v>157</v>
      </c>
      <c r="D1513" s="17" t="str">
        <f t="shared" si="23"/>
        <v>ศุกร์</v>
      </c>
      <c r="E1513" s="20">
        <v>29298</v>
      </c>
      <c r="F1513" s="20"/>
    </row>
    <row r="1514" spans="1:6" x14ac:dyDescent="0.2">
      <c r="A1514" s="17">
        <v>44813</v>
      </c>
      <c r="B1514" s="1">
        <v>1003</v>
      </c>
      <c r="C1514" s="1" t="s">
        <v>156</v>
      </c>
      <c r="D1514" s="17" t="str">
        <f t="shared" si="23"/>
        <v>ศุกร์</v>
      </c>
      <c r="E1514" s="20">
        <v>18381</v>
      </c>
      <c r="F1514" s="20"/>
    </row>
    <row r="1515" spans="1:6" x14ac:dyDescent="0.2">
      <c r="A1515" s="17">
        <v>44813</v>
      </c>
      <c r="B1515" s="1">
        <v>1003</v>
      </c>
      <c r="C1515" s="1" t="s">
        <v>157</v>
      </c>
      <c r="D1515" s="17" t="str">
        <f t="shared" si="23"/>
        <v>ศุกร์</v>
      </c>
      <c r="E1515" s="20">
        <v>38610</v>
      </c>
      <c r="F1515" s="20"/>
    </row>
    <row r="1516" spans="1:6" x14ac:dyDescent="0.2">
      <c r="A1516" s="17">
        <v>44814</v>
      </c>
      <c r="B1516" s="1">
        <v>1001</v>
      </c>
      <c r="C1516" s="1" t="s">
        <v>156</v>
      </c>
      <c r="D1516" s="17" t="str">
        <f t="shared" si="23"/>
        <v>เสาร์</v>
      </c>
      <c r="E1516" s="20">
        <v>210392</v>
      </c>
      <c r="F1516" s="20"/>
    </row>
    <row r="1517" spans="1:6" x14ac:dyDescent="0.2">
      <c r="A1517" s="17">
        <v>44814</v>
      </c>
      <c r="B1517" s="1">
        <v>1001</v>
      </c>
      <c r="C1517" s="1" t="s">
        <v>157</v>
      </c>
      <c r="D1517" s="17" t="str">
        <f t="shared" si="23"/>
        <v>เสาร์</v>
      </c>
      <c r="E1517" s="20">
        <v>51892</v>
      </c>
      <c r="F1517" s="20"/>
    </row>
    <row r="1518" spans="1:6" x14ac:dyDescent="0.2">
      <c r="A1518" s="17">
        <v>44814</v>
      </c>
      <c r="B1518" s="1">
        <v>1002</v>
      </c>
      <c r="C1518" s="1" t="s">
        <v>156</v>
      </c>
      <c r="D1518" s="17" t="str">
        <f t="shared" si="23"/>
        <v>เสาร์</v>
      </c>
      <c r="E1518" s="20">
        <v>10771</v>
      </c>
      <c r="F1518" s="20"/>
    </row>
    <row r="1519" spans="1:6" x14ac:dyDescent="0.2">
      <c r="A1519" s="17">
        <v>44814</v>
      </c>
      <c r="B1519" s="1">
        <v>1002</v>
      </c>
      <c r="C1519" s="1" t="s">
        <v>157</v>
      </c>
      <c r="D1519" s="17" t="str">
        <f t="shared" si="23"/>
        <v>เสาร์</v>
      </c>
      <c r="E1519" s="20">
        <v>67573</v>
      </c>
      <c r="F1519" s="20"/>
    </row>
    <row r="1520" spans="1:6" x14ac:dyDescent="0.2">
      <c r="A1520" s="17">
        <v>44814</v>
      </c>
      <c r="B1520" s="1">
        <v>1003</v>
      </c>
      <c r="C1520" s="1" t="s">
        <v>156</v>
      </c>
      <c r="D1520" s="17" t="str">
        <f t="shared" si="23"/>
        <v>เสาร์</v>
      </c>
      <c r="E1520" s="20">
        <v>40</v>
      </c>
      <c r="F1520" s="20"/>
    </row>
    <row r="1521" spans="1:6" x14ac:dyDescent="0.2">
      <c r="A1521" s="17">
        <v>44814</v>
      </c>
      <c r="B1521" s="1">
        <v>1003</v>
      </c>
      <c r="C1521" s="1" t="s">
        <v>157</v>
      </c>
      <c r="D1521" s="17" t="str">
        <f t="shared" si="23"/>
        <v>เสาร์</v>
      </c>
      <c r="E1521" s="20">
        <v>42405</v>
      </c>
      <c r="F1521" s="20"/>
    </row>
    <row r="1522" spans="1:6" x14ac:dyDescent="0.2">
      <c r="A1522" s="17">
        <v>44815</v>
      </c>
      <c r="B1522" s="1">
        <v>1001</v>
      </c>
      <c r="C1522" s="1" t="s">
        <v>156</v>
      </c>
      <c r="D1522" s="17" t="str">
        <f t="shared" si="23"/>
        <v>อาทิตย์</v>
      </c>
      <c r="E1522" s="20">
        <v>63044</v>
      </c>
      <c r="F1522" s="20"/>
    </row>
    <row r="1523" spans="1:6" x14ac:dyDescent="0.2">
      <c r="A1523" s="17">
        <v>44815</v>
      </c>
      <c r="B1523" s="1">
        <v>1001</v>
      </c>
      <c r="C1523" s="1" t="s">
        <v>157</v>
      </c>
      <c r="D1523" s="17" t="str">
        <f t="shared" si="23"/>
        <v>อาทิตย์</v>
      </c>
      <c r="E1523" s="20">
        <v>13598</v>
      </c>
      <c r="F1523" s="20"/>
    </row>
    <row r="1524" spans="1:6" x14ac:dyDescent="0.2">
      <c r="A1524" s="17">
        <v>44815</v>
      </c>
      <c r="B1524" s="1">
        <v>1002</v>
      </c>
      <c r="C1524" s="1" t="s">
        <v>156</v>
      </c>
      <c r="D1524" s="17" t="str">
        <f t="shared" si="23"/>
        <v>อาทิตย์</v>
      </c>
      <c r="E1524" s="20">
        <v>128859</v>
      </c>
      <c r="F1524" s="20"/>
    </row>
    <row r="1525" spans="1:6" x14ac:dyDescent="0.2">
      <c r="A1525" s="17">
        <v>44815</v>
      </c>
      <c r="B1525" s="1">
        <v>1002</v>
      </c>
      <c r="C1525" s="1" t="s">
        <v>157</v>
      </c>
      <c r="D1525" s="17" t="str">
        <f t="shared" si="23"/>
        <v>อาทิตย์</v>
      </c>
      <c r="E1525" s="20">
        <v>87324</v>
      </c>
      <c r="F1525" s="20"/>
    </row>
    <row r="1526" spans="1:6" x14ac:dyDescent="0.2">
      <c r="A1526" s="17">
        <v>44815</v>
      </c>
      <c r="B1526" s="1">
        <v>1003</v>
      </c>
      <c r="C1526" s="1" t="s">
        <v>156</v>
      </c>
      <c r="D1526" s="17" t="str">
        <f t="shared" si="23"/>
        <v>อาทิตย์</v>
      </c>
      <c r="E1526" s="20">
        <v>29846</v>
      </c>
      <c r="F1526" s="20"/>
    </row>
    <row r="1527" spans="1:6" x14ac:dyDescent="0.2">
      <c r="A1527" s="17">
        <v>44815</v>
      </c>
      <c r="B1527" s="1">
        <v>1003</v>
      </c>
      <c r="C1527" s="1" t="s">
        <v>157</v>
      </c>
      <c r="D1527" s="17" t="str">
        <f t="shared" si="23"/>
        <v>อาทิตย์</v>
      </c>
      <c r="E1527" s="20">
        <v>114805</v>
      </c>
      <c r="F1527" s="20"/>
    </row>
    <row r="1528" spans="1:6" x14ac:dyDescent="0.2">
      <c r="A1528" s="17">
        <v>44816</v>
      </c>
      <c r="B1528" s="1">
        <v>1001</v>
      </c>
      <c r="C1528" s="1" t="s">
        <v>156</v>
      </c>
      <c r="D1528" s="17" t="str">
        <f t="shared" si="23"/>
        <v>จันทร์</v>
      </c>
      <c r="E1528" s="20">
        <v>119837</v>
      </c>
      <c r="F1528" s="20"/>
    </row>
    <row r="1529" spans="1:6" x14ac:dyDescent="0.2">
      <c r="A1529" s="17">
        <v>44816</v>
      </c>
      <c r="B1529" s="1">
        <v>1001</v>
      </c>
      <c r="C1529" s="1" t="s">
        <v>157</v>
      </c>
      <c r="D1529" s="17" t="str">
        <f t="shared" si="23"/>
        <v>จันทร์</v>
      </c>
      <c r="E1529" s="20">
        <v>54869</v>
      </c>
      <c r="F1529" s="20"/>
    </row>
    <row r="1530" spans="1:6" x14ac:dyDescent="0.2">
      <c r="A1530" s="17">
        <v>44816</v>
      </c>
      <c r="B1530" s="1">
        <v>1002</v>
      </c>
      <c r="C1530" s="1" t="s">
        <v>156</v>
      </c>
      <c r="D1530" s="17" t="str">
        <f t="shared" si="23"/>
        <v>จันทร์</v>
      </c>
      <c r="E1530" s="20">
        <v>20791</v>
      </c>
      <c r="F1530" s="20"/>
    </row>
    <row r="1531" spans="1:6" x14ac:dyDescent="0.2">
      <c r="A1531" s="17">
        <v>44816</v>
      </c>
      <c r="B1531" s="1">
        <v>1002</v>
      </c>
      <c r="C1531" s="1" t="s">
        <v>157</v>
      </c>
      <c r="D1531" s="17" t="str">
        <f t="shared" si="23"/>
        <v>จันทร์</v>
      </c>
      <c r="E1531" s="20">
        <v>25431</v>
      </c>
      <c r="F1531" s="20"/>
    </row>
    <row r="1532" spans="1:6" x14ac:dyDescent="0.2">
      <c r="A1532" s="17">
        <v>44816</v>
      </c>
      <c r="B1532" s="1">
        <v>1003</v>
      </c>
      <c r="C1532" s="1" t="s">
        <v>156</v>
      </c>
      <c r="D1532" s="17" t="str">
        <f t="shared" si="23"/>
        <v>จันทร์</v>
      </c>
      <c r="E1532" s="20">
        <v>756</v>
      </c>
      <c r="F1532" s="20"/>
    </row>
    <row r="1533" spans="1:6" x14ac:dyDescent="0.2">
      <c r="A1533" s="17">
        <v>44816</v>
      </c>
      <c r="B1533" s="1">
        <v>1003</v>
      </c>
      <c r="C1533" s="1" t="s">
        <v>157</v>
      </c>
      <c r="D1533" s="17" t="str">
        <f t="shared" si="23"/>
        <v>จันทร์</v>
      </c>
      <c r="E1533" s="20">
        <v>39023</v>
      </c>
      <c r="F1533" s="20"/>
    </row>
    <row r="1534" spans="1:6" x14ac:dyDescent="0.2">
      <c r="A1534" s="17">
        <v>44817</v>
      </c>
      <c r="B1534" s="1">
        <v>1001</v>
      </c>
      <c r="C1534" s="1" t="s">
        <v>156</v>
      </c>
      <c r="D1534" s="17" t="str">
        <f t="shared" si="23"/>
        <v>อังคาร</v>
      </c>
      <c r="E1534" s="20">
        <v>16980</v>
      </c>
      <c r="F1534" s="20"/>
    </row>
    <row r="1535" spans="1:6" x14ac:dyDescent="0.2">
      <c r="A1535" s="17">
        <v>44817</v>
      </c>
      <c r="B1535" s="1">
        <v>1001</v>
      </c>
      <c r="C1535" s="1" t="s">
        <v>157</v>
      </c>
      <c r="D1535" s="17" t="str">
        <f t="shared" si="23"/>
        <v>อังคาร</v>
      </c>
      <c r="E1535" s="20">
        <v>34542</v>
      </c>
      <c r="F1535" s="20"/>
    </row>
    <row r="1536" spans="1:6" x14ac:dyDescent="0.2">
      <c r="A1536" s="17">
        <v>44817</v>
      </c>
      <c r="B1536" s="1">
        <v>1002</v>
      </c>
      <c r="C1536" s="1" t="s">
        <v>156</v>
      </c>
      <c r="D1536" s="17" t="str">
        <f t="shared" si="23"/>
        <v>อังคาร</v>
      </c>
      <c r="E1536" s="20">
        <v>20889</v>
      </c>
      <c r="F1536" s="20"/>
    </row>
    <row r="1537" spans="1:6" x14ac:dyDescent="0.2">
      <c r="A1537" s="17">
        <v>44817</v>
      </c>
      <c r="B1537" s="1">
        <v>1002</v>
      </c>
      <c r="C1537" s="1" t="s">
        <v>157</v>
      </c>
      <c r="D1537" s="17" t="str">
        <f t="shared" si="23"/>
        <v>อังคาร</v>
      </c>
      <c r="E1537" s="20">
        <v>6164</v>
      </c>
      <c r="F1537" s="20"/>
    </row>
    <row r="1538" spans="1:6" x14ac:dyDescent="0.2">
      <c r="A1538" s="17">
        <v>44817</v>
      </c>
      <c r="B1538" s="1">
        <v>1003</v>
      </c>
      <c r="C1538" s="1" t="s">
        <v>156</v>
      </c>
      <c r="D1538" s="17" t="str">
        <f t="shared" si="23"/>
        <v>อังคาร</v>
      </c>
      <c r="E1538" s="20">
        <v>116937</v>
      </c>
      <c r="F1538" s="20"/>
    </row>
    <row r="1539" spans="1:6" x14ac:dyDescent="0.2">
      <c r="A1539" s="17">
        <v>44817</v>
      </c>
      <c r="B1539" s="1">
        <v>1003</v>
      </c>
      <c r="C1539" s="1" t="s">
        <v>157</v>
      </c>
      <c r="D1539" s="17" t="str">
        <f t="shared" si="23"/>
        <v>อังคาร</v>
      </c>
      <c r="E1539" s="20">
        <v>60088</v>
      </c>
      <c r="F1539" s="20"/>
    </row>
    <row r="1540" spans="1:6" x14ac:dyDescent="0.2">
      <c r="A1540" s="17">
        <v>44818</v>
      </c>
      <c r="B1540" s="1">
        <v>1001</v>
      </c>
      <c r="C1540" s="1" t="s">
        <v>156</v>
      </c>
      <c r="D1540" s="17" t="str">
        <f t="shared" ref="D1540:D1603" si="24">TEXT(A1540,"aaaa")</f>
        <v>พุธ</v>
      </c>
      <c r="E1540" s="20">
        <v>5631</v>
      </c>
      <c r="F1540" s="20"/>
    </row>
    <row r="1541" spans="1:6" x14ac:dyDescent="0.2">
      <c r="A1541" s="17">
        <v>44818</v>
      </c>
      <c r="B1541" s="1">
        <v>1001</v>
      </c>
      <c r="C1541" s="1" t="s">
        <v>157</v>
      </c>
      <c r="D1541" s="17" t="str">
        <f t="shared" si="24"/>
        <v>พุธ</v>
      </c>
      <c r="E1541" s="20">
        <v>24778</v>
      </c>
      <c r="F1541" s="20"/>
    </row>
    <row r="1542" spans="1:6" x14ac:dyDescent="0.2">
      <c r="A1542" s="17">
        <v>44818</v>
      </c>
      <c r="B1542" s="1">
        <v>1002</v>
      </c>
      <c r="C1542" s="1" t="s">
        <v>156</v>
      </c>
      <c r="D1542" s="17" t="str">
        <f t="shared" si="24"/>
        <v>พุธ</v>
      </c>
      <c r="E1542" s="20">
        <v>44096</v>
      </c>
      <c r="F1542" s="20"/>
    </row>
    <row r="1543" spans="1:6" x14ac:dyDescent="0.2">
      <c r="A1543" s="17">
        <v>44818</v>
      </c>
      <c r="B1543" s="1">
        <v>1002</v>
      </c>
      <c r="C1543" s="1" t="s">
        <v>157</v>
      </c>
      <c r="D1543" s="17" t="str">
        <f t="shared" si="24"/>
        <v>พุธ</v>
      </c>
      <c r="E1543" s="20">
        <v>7213</v>
      </c>
      <c r="F1543" s="20"/>
    </row>
    <row r="1544" spans="1:6" x14ac:dyDescent="0.2">
      <c r="A1544" s="17">
        <v>44818</v>
      </c>
      <c r="B1544" s="1">
        <v>1003</v>
      </c>
      <c r="C1544" s="1" t="s">
        <v>156</v>
      </c>
      <c r="D1544" s="17" t="str">
        <f t="shared" si="24"/>
        <v>พุธ</v>
      </c>
      <c r="E1544" s="20">
        <v>192000</v>
      </c>
      <c r="F1544" s="20"/>
    </row>
    <row r="1545" spans="1:6" x14ac:dyDescent="0.2">
      <c r="A1545" s="17">
        <v>44818</v>
      </c>
      <c r="B1545" s="1">
        <v>1003</v>
      </c>
      <c r="C1545" s="1" t="s">
        <v>157</v>
      </c>
      <c r="D1545" s="17" t="str">
        <f t="shared" si="24"/>
        <v>พุธ</v>
      </c>
      <c r="E1545" s="20">
        <v>37237</v>
      </c>
      <c r="F1545" s="20"/>
    </row>
    <row r="1546" spans="1:6" x14ac:dyDescent="0.2">
      <c r="A1546" s="17">
        <v>44819</v>
      </c>
      <c r="B1546" s="1">
        <v>1001</v>
      </c>
      <c r="C1546" s="1" t="s">
        <v>156</v>
      </c>
      <c r="D1546" s="17" t="str">
        <f t="shared" si="24"/>
        <v>พฤหัสบดี</v>
      </c>
      <c r="E1546" s="20">
        <v>73929</v>
      </c>
      <c r="F1546" s="20"/>
    </row>
    <row r="1547" spans="1:6" x14ac:dyDescent="0.2">
      <c r="A1547" s="17">
        <v>44819</v>
      </c>
      <c r="B1547" s="1">
        <v>1001</v>
      </c>
      <c r="C1547" s="1" t="s">
        <v>157</v>
      </c>
      <c r="D1547" s="17" t="str">
        <f t="shared" si="24"/>
        <v>พฤหัสบดี</v>
      </c>
      <c r="E1547" s="20">
        <v>35066</v>
      </c>
      <c r="F1547" s="20"/>
    </row>
    <row r="1548" spans="1:6" x14ac:dyDescent="0.2">
      <c r="A1548" s="17">
        <v>44819</v>
      </c>
      <c r="B1548" s="1">
        <v>1002</v>
      </c>
      <c r="C1548" s="1" t="s">
        <v>156</v>
      </c>
      <c r="D1548" s="17" t="str">
        <f t="shared" si="24"/>
        <v>พฤหัสบดี</v>
      </c>
      <c r="E1548" s="20">
        <v>855</v>
      </c>
      <c r="F1548" s="20"/>
    </row>
    <row r="1549" spans="1:6" x14ac:dyDescent="0.2">
      <c r="A1549" s="17">
        <v>44819</v>
      </c>
      <c r="B1549" s="1">
        <v>1002</v>
      </c>
      <c r="C1549" s="1" t="s">
        <v>157</v>
      </c>
      <c r="D1549" s="17" t="str">
        <f t="shared" si="24"/>
        <v>พฤหัสบดี</v>
      </c>
      <c r="E1549" s="20">
        <v>2916</v>
      </c>
      <c r="F1549" s="20"/>
    </row>
    <row r="1550" spans="1:6" x14ac:dyDescent="0.2">
      <c r="A1550" s="17">
        <v>44819</v>
      </c>
      <c r="B1550" s="1">
        <v>1003</v>
      </c>
      <c r="C1550" s="1" t="s">
        <v>156</v>
      </c>
      <c r="D1550" s="17" t="str">
        <f t="shared" si="24"/>
        <v>พฤหัสบดี</v>
      </c>
      <c r="E1550" s="20">
        <v>36384</v>
      </c>
      <c r="F1550" s="20"/>
    </row>
    <row r="1551" spans="1:6" x14ac:dyDescent="0.2">
      <c r="A1551" s="17">
        <v>44819</v>
      </c>
      <c r="B1551" s="1">
        <v>1003</v>
      </c>
      <c r="C1551" s="1" t="s">
        <v>157</v>
      </c>
      <c r="D1551" s="17" t="str">
        <f t="shared" si="24"/>
        <v>พฤหัสบดี</v>
      </c>
      <c r="E1551" s="20">
        <v>403</v>
      </c>
      <c r="F1551" s="20"/>
    </row>
    <row r="1552" spans="1:6" x14ac:dyDescent="0.2">
      <c r="A1552" s="17">
        <v>44820</v>
      </c>
      <c r="B1552" s="1">
        <v>1001</v>
      </c>
      <c r="C1552" s="1" t="s">
        <v>156</v>
      </c>
      <c r="D1552" s="17" t="str">
        <f t="shared" si="24"/>
        <v>ศุกร์</v>
      </c>
      <c r="E1552" s="20">
        <v>59209</v>
      </c>
      <c r="F1552" s="20"/>
    </row>
    <row r="1553" spans="1:6" x14ac:dyDescent="0.2">
      <c r="A1553" s="17">
        <v>44820</v>
      </c>
      <c r="B1553" s="1">
        <v>1001</v>
      </c>
      <c r="C1553" s="1" t="s">
        <v>157</v>
      </c>
      <c r="D1553" s="17" t="str">
        <f t="shared" si="24"/>
        <v>ศุกร์</v>
      </c>
      <c r="E1553" s="20">
        <v>25009</v>
      </c>
      <c r="F1553" s="20"/>
    </row>
    <row r="1554" spans="1:6" x14ac:dyDescent="0.2">
      <c r="A1554" s="17">
        <v>44820</v>
      </c>
      <c r="B1554" s="1">
        <v>1002</v>
      </c>
      <c r="C1554" s="1" t="s">
        <v>156</v>
      </c>
      <c r="D1554" s="17" t="str">
        <f t="shared" si="24"/>
        <v>ศุกร์</v>
      </c>
      <c r="E1554" s="20">
        <v>36782</v>
      </c>
      <c r="F1554" s="20"/>
    </row>
    <row r="1555" spans="1:6" x14ac:dyDescent="0.2">
      <c r="A1555" s="17">
        <v>44820</v>
      </c>
      <c r="B1555" s="1">
        <v>1002</v>
      </c>
      <c r="C1555" s="1" t="s">
        <v>157</v>
      </c>
      <c r="D1555" s="17" t="str">
        <f t="shared" si="24"/>
        <v>ศุกร์</v>
      </c>
      <c r="E1555" s="20">
        <v>8148</v>
      </c>
      <c r="F1555" s="20"/>
    </row>
    <row r="1556" spans="1:6" x14ac:dyDescent="0.2">
      <c r="A1556" s="17">
        <v>44820</v>
      </c>
      <c r="B1556" s="1">
        <v>1003</v>
      </c>
      <c r="C1556" s="1" t="s">
        <v>156</v>
      </c>
      <c r="D1556" s="17" t="str">
        <f t="shared" si="24"/>
        <v>ศุกร์</v>
      </c>
      <c r="E1556" s="20">
        <v>67317</v>
      </c>
      <c r="F1556" s="20"/>
    </row>
    <row r="1557" spans="1:6" x14ac:dyDescent="0.2">
      <c r="A1557" s="17">
        <v>44820</v>
      </c>
      <c r="B1557" s="1">
        <v>1003</v>
      </c>
      <c r="C1557" s="1" t="s">
        <v>157</v>
      </c>
      <c r="D1557" s="17" t="str">
        <f t="shared" si="24"/>
        <v>ศุกร์</v>
      </c>
      <c r="E1557" s="20">
        <v>639</v>
      </c>
      <c r="F1557" s="20"/>
    </row>
    <row r="1558" spans="1:6" x14ac:dyDescent="0.2">
      <c r="A1558" s="17">
        <v>44821</v>
      </c>
      <c r="B1558" s="1">
        <v>1001</v>
      </c>
      <c r="C1558" s="1" t="s">
        <v>156</v>
      </c>
      <c r="D1558" s="17" t="str">
        <f t="shared" si="24"/>
        <v>เสาร์</v>
      </c>
      <c r="E1558" s="20">
        <v>34347</v>
      </c>
      <c r="F1558" s="20"/>
    </row>
    <row r="1559" spans="1:6" x14ac:dyDescent="0.2">
      <c r="A1559" s="17">
        <v>44821</v>
      </c>
      <c r="B1559" s="1">
        <v>1001</v>
      </c>
      <c r="C1559" s="1" t="s">
        <v>157</v>
      </c>
      <c r="D1559" s="17" t="str">
        <f t="shared" si="24"/>
        <v>เสาร์</v>
      </c>
      <c r="E1559" s="20">
        <v>102719</v>
      </c>
      <c r="F1559" s="20"/>
    </row>
    <row r="1560" spans="1:6" x14ac:dyDescent="0.2">
      <c r="A1560" s="17">
        <v>44821</v>
      </c>
      <c r="B1560" s="1">
        <v>1002</v>
      </c>
      <c r="C1560" s="1" t="s">
        <v>156</v>
      </c>
      <c r="D1560" s="17" t="str">
        <f t="shared" si="24"/>
        <v>เสาร์</v>
      </c>
      <c r="E1560" s="20">
        <v>52396</v>
      </c>
      <c r="F1560" s="20"/>
    </row>
    <row r="1561" spans="1:6" x14ac:dyDescent="0.2">
      <c r="A1561" s="17">
        <v>44821</v>
      </c>
      <c r="B1561" s="1">
        <v>1002</v>
      </c>
      <c r="C1561" s="1" t="s">
        <v>157</v>
      </c>
      <c r="D1561" s="17" t="str">
        <f t="shared" si="24"/>
        <v>เสาร์</v>
      </c>
      <c r="E1561" s="20">
        <v>9865</v>
      </c>
      <c r="F1561" s="20"/>
    </row>
    <row r="1562" spans="1:6" x14ac:dyDescent="0.2">
      <c r="A1562" s="17">
        <v>44821</v>
      </c>
      <c r="B1562" s="1">
        <v>1003</v>
      </c>
      <c r="C1562" s="1" t="s">
        <v>156</v>
      </c>
      <c r="D1562" s="17" t="str">
        <f t="shared" si="24"/>
        <v>เสาร์</v>
      </c>
      <c r="E1562" s="20">
        <v>63661</v>
      </c>
      <c r="F1562" s="20"/>
    </row>
    <row r="1563" spans="1:6" x14ac:dyDescent="0.2">
      <c r="A1563" s="17">
        <v>44821</v>
      </c>
      <c r="B1563" s="1">
        <v>1003</v>
      </c>
      <c r="C1563" s="1" t="s">
        <v>157</v>
      </c>
      <c r="D1563" s="17" t="str">
        <f t="shared" si="24"/>
        <v>เสาร์</v>
      </c>
      <c r="E1563" s="20">
        <v>17869</v>
      </c>
      <c r="F1563" s="20"/>
    </row>
    <row r="1564" spans="1:6" x14ac:dyDescent="0.2">
      <c r="A1564" s="17">
        <v>44822</v>
      </c>
      <c r="B1564" s="1">
        <v>1001</v>
      </c>
      <c r="C1564" s="1" t="s">
        <v>156</v>
      </c>
      <c r="D1564" s="17" t="str">
        <f t="shared" si="24"/>
        <v>อาทิตย์</v>
      </c>
      <c r="E1564" s="20">
        <v>118681</v>
      </c>
      <c r="F1564" s="20"/>
    </row>
    <row r="1565" spans="1:6" x14ac:dyDescent="0.2">
      <c r="A1565" s="17">
        <v>44822</v>
      </c>
      <c r="B1565" s="1">
        <v>1001</v>
      </c>
      <c r="C1565" s="1" t="s">
        <v>157</v>
      </c>
      <c r="D1565" s="17" t="str">
        <f t="shared" si="24"/>
        <v>อาทิตย์</v>
      </c>
      <c r="E1565" s="20">
        <v>73828</v>
      </c>
      <c r="F1565" s="20"/>
    </row>
    <row r="1566" spans="1:6" x14ac:dyDescent="0.2">
      <c r="A1566" s="17">
        <v>44822</v>
      </c>
      <c r="B1566" s="1">
        <v>1002</v>
      </c>
      <c r="C1566" s="1" t="s">
        <v>156</v>
      </c>
      <c r="D1566" s="17" t="str">
        <f t="shared" si="24"/>
        <v>อาทิตย์</v>
      </c>
      <c r="E1566" s="20">
        <v>118641</v>
      </c>
      <c r="F1566" s="20"/>
    </row>
    <row r="1567" spans="1:6" x14ac:dyDescent="0.2">
      <c r="A1567" s="17">
        <v>44822</v>
      </c>
      <c r="B1567" s="1">
        <v>1002</v>
      </c>
      <c r="C1567" s="1" t="s">
        <v>157</v>
      </c>
      <c r="D1567" s="17" t="str">
        <f t="shared" si="24"/>
        <v>อาทิตย์</v>
      </c>
      <c r="E1567" s="20">
        <v>17355</v>
      </c>
      <c r="F1567" s="20"/>
    </row>
    <row r="1568" spans="1:6" x14ac:dyDescent="0.2">
      <c r="A1568" s="17">
        <v>44822</v>
      </c>
      <c r="B1568" s="1">
        <v>1003</v>
      </c>
      <c r="C1568" s="1" t="s">
        <v>156</v>
      </c>
      <c r="D1568" s="17" t="str">
        <f t="shared" si="24"/>
        <v>อาทิตย์</v>
      </c>
      <c r="E1568" s="20">
        <v>375280</v>
      </c>
      <c r="F1568" s="20"/>
    </row>
    <row r="1569" spans="1:6" x14ac:dyDescent="0.2">
      <c r="A1569" s="17">
        <v>44822</v>
      </c>
      <c r="B1569" s="1">
        <v>1003</v>
      </c>
      <c r="C1569" s="1" t="s">
        <v>157</v>
      </c>
      <c r="D1569" s="17" t="str">
        <f t="shared" si="24"/>
        <v>อาทิตย์</v>
      </c>
      <c r="E1569" s="20">
        <v>206046</v>
      </c>
      <c r="F1569" s="20"/>
    </row>
    <row r="1570" spans="1:6" x14ac:dyDescent="0.2">
      <c r="A1570" s="17">
        <v>44823</v>
      </c>
      <c r="B1570" s="1">
        <v>1001</v>
      </c>
      <c r="C1570" s="1" t="s">
        <v>156</v>
      </c>
      <c r="D1570" s="17" t="str">
        <f t="shared" si="24"/>
        <v>จันทร์</v>
      </c>
      <c r="E1570" s="20">
        <v>15089</v>
      </c>
      <c r="F1570" s="20"/>
    </row>
    <row r="1571" spans="1:6" x14ac:dyDescent="0.2">
      <c r="A1571" s="17">
        <v>44823</v>
      </c>
      <c r="B1571" s="1">
        <v>1001</v>
      </c>
      <c r="C1571" s="1" t="s">
        <v>157</v>
      </c>
      <c r="D1571" s="17" t="str">
        <f t="shared" si="24"/>
        <v>จันทร์</v>
      </c>
      <c r="E1571" s="20">
        <v>8991</v>
      </c>
      <c r="F1571" s="20"/>
    </row>
    <row r="1572" spans="1:6" x14ac:dyDescent="0.2">
      <c r="A1572" s="17">
        <v>44823</v>
      </c>
      <c r="B1572" s="1">
        <v>1002</v>
      </c>
      <c r="C1572" s="1" t="s">
        <v>156</v>
      </c>
      <c r="D1572" s="17" t="str">
        <f t="shared" si="24"/>
        <v>จันทร์</v>
      </c>
      <c r="E1572" s="20">
        <v>31624</v>
      </c>
      <c r="F1572" s="20"/>
    </row>
    <row r="1573" spans="1:6" x14ac:dyDescent="0.2">
      <c r="A1573" s="17">
        <v>44823</v>
      </c>
      <c r="B1573" s="1">
        <v>1002</v>
      </c>
      <c r="C1573" s="1" t="s">
        <v>157</v>
      </c>
      <c r="D1573" s="17" t="str">
        <f t="shared" si="24"/>
        <v>จันทร์</v>
      </c>
      <c r="E1573" s="20">
        <v>1002</v>
      </c>
      <c r="F1573" s="20"/>
    </row>
    <row r="1574" spans="1:6" x14ac:dyDescent="0.2">
      <c r="A1574" s="17">
        <v>44823</v>
      </c>
      <c r="B1574" s="1">
        <v>1003</v>
      </c>
      <c r="C1574" s="1" t="s">
        <v>156</v>
      </c>
      <c r="D1574" s="17" t="str">
        <f t="shared" si="24"/>
        <v>จันทร์</v>
      </c>
      <c r="E1574" s="20">
        <v>71568</v>
      </c>
      <c r="F1574" s="20"/>
    </row>
    <row r="1575" spans="1:6" x14ac:dyDescent="0.2">
      <c r="A1575" s="17">
        <v>44823</v>
      </c>
      <c r="B1575" s="1">
        <v>1003</v>
      </c>
      <c r="C1575" s="1" t="s">
        <v>157</v>
      </c>
      <c r="D1575" s="17" t="str">
        <f t="shared" si="24"/>
        <v>จันทร์</v>
      </c>
      <c r="E1575" s="20">
        <v>14477</v>
      </c>
      <c r="F1575" s="20"/>
    </row>
    <row r="1576" spans="1:6" x14ac:dyDescent="0.2">
      <c r="A1576" s="17">
        <v>44824</v>
      </c>
      <c r="B1576" s="1">
        <v>1001</v>
      </c>
      <c r="C1576" s="1" t="s">
        <v>156</v>
      </c>
      <c r="D1576" s="17" t="str">
        <f t="shared" si="24"/>
        <v>อังคาร</v>
      </c>
      <c r="E1576" s="20">
        <v>8756</v>
      </c>
      <c r="F1576" s="20"/>
    </row>
    <row r="1577" spans="1:6" x14ac:dyDescent="0.2">
      <c r="A1577" s="17">
        <v>44824</v>
      </c>
      <c r="B1577" s="1">
        <v>1001</v>
      </c>
      <c r="C1577" s="1" t="s">
        <v>157</v>
      </c>
      <c r="D1577" s="17" t="str">
        <f t="shared" si="24"/>
        <v>อังคาร</v>
      </c>
      <c r="E1577" s="20">
        <v>17254</v>
      </c>
      <c r="F1577" s="20"/>
    </row>
    <row r="1578" spans="1:6" x14ac:dyDescent="0.2">
      <c r="A1578" s="17">
        <v>44824</v>
      </c>
      <c r="B1578" s="1">
        <v>1002</v>
      </c>
      <c r="C1578" s="1" t="s">
        <v>156</v>
      </c>
      <c r="D1578" s="17" t="str">
        <f t="shared" si="24"/>
        <v>อังคาร</v>
      </c>
      <c r="E1578" s="20">
        <v>6556</v>
      </c>
      <c r="F1578" s="20"/>
    </row>
    <row r="1579" spans="1:6" x14ac:dyDescent="0.2">
      <c r="A1579" s="17">
        <v>44824</v>
      </c>
      <c r="B1579" s="1">
        <v>1002</v>
      </c>
      <c r="C1579" s="1" t="s">
        <v>157</v>
      </c>
      <c r="D1579" s="17" t="str">
        <f t="shared" si="24"/>
        <v>อังคาร</v>
      </c>
      <c r="E1579" s="20">
        <v>24834</v>
      </c>
      <c r="F1579" s="20"/>
    </row>
    <row r="1580" spans="1:6" x14ac:dyDescent="0.2">
      <c r="A1580" s="17">
        <v>44824</v>
      </c>
      <c r="B1580" s="1">
        <v>1003</v>
      </c>
      <c r="C1580" s="1" t="s">
        <v>156</v>
      </c>
      <c r="D1580" s="17" t="str">
        <f t="shared" si="24"/>
        <v>อังคาร</v>
      </c>
      <c r="E1580" s="20">
        <v>80928</v>
      </c>
      <c r="F1580" s="20"/>
    </row>
    <row r="1581" spans="1:6" x14ac:dyDescent="0.2">
      <c r="A1581" s="17">
        <v>44824</v>
      </c>
      <c r="B1581" s="1">
        <v>1003</v>
      </c>
      <c r="C1581" s="1" t="s">
        <v>157</v>
      </c>
      <c r="D1581" s="17" t="str">
        <f t="shared" si="24"/>
        <v>อังคาร</v>
      </c>
      <c r="E1581" s="20">
        <v>20395</v>
      </c>
      <c r="F1581" s="20"/>
    </row>
    <row r="1582" spans="1:6" x14ac:dyDescent="0.2">
      <c r="A1582" s="17">
        <v>44825</v>
      </c>
      <c r="B1582" s="1">
        <v>1001</v>
      </c>
      <c r="C1582" s="1" t="s">
        <v>156</v>
      </c>
      <c r="D1582" s="17" t="str">
        <f t="shared" si="24"/>
        <v>พุธ</v>
      </c>
      <c r="E1582" s="20">
        <v>98260</v>
      </c>
      <c r="F1582" s="20"/>
    </row>
    <row r="1583" spans="1:6" x14ac:dyDescent="0.2">
      <c r="A1583" s="17">
        <v>44825</v>
      </c>
      <c r="B1583" s="1">
        <v>1001</v>
      </c>
      <c r="C1583" s="1" t="s">
        <v>157</v>
      </c>
      <c r="D1583" s="17" t="str">
        <f t="shared" si="24"/>
        <v>พุธ</v>
      </c>
      <c r="E1583" s="20">
        <v>5067</v>
      </c>
      <c r="F1583" s="20"/>
    </row>
    <row r="1584" spans="1:6" x14ac:dyDescent="0.2">
      <c r="A1584" s="17">
        <v>44825</v>
      </c>
      <c r="B1584" s="1">
        <v>1002</v>
      </c>
      <c r="C1584" s="1" t="s">
        <v>156</v>
      </c>
      <c r="D1584" s="17" t="str">
        <f t="shared" si="24"/>
        <v>พุธ</v>
      </c>
      <c r="E1584" s="20">
        <v>32213</v>
      </c>
      <c r="F1584" s="20"/>
    </row>
    <row r="1585" spans="1:6" x14ac:dyDescent="0.2">
      <c r="A1585" s="17">
        <v>44825</v>
      </c>
      <c r="B1585" s="1">
        <v>1002</v>
      </c>
      <c r="C1585" s="1" t="s">
        <v>157</v>
      </c>
      <c r="D1585" s="17" t="str">
        <f t="shared" si="24"/>
        <v>พุธ</v>
      </c>
      <c r="E1585" s="20">
        <v>231</v>
      </c>
      <c r="F1585" s="20"/>
    </row>
    <row r="1586" spans="1:6" x14ac:dyDescent="0.2">
      <c r="A1586" s="17">
        <v>44825</v>
      </c>
      <c r="B1586" s="1">
        <v>1003</v>
      </c>
      <c r="C1586" s="1" t="s">
        <v>156</v>
      </c>
      <c r="D1586" s="17" t="str">
        <f t="shared" si="24"/>
        <v>พุธ</v>
      </c>
      <c r="E1586" s="20">
        <v>7288</v>
      </c>
      <c r="F1586" s="20"/>
    </row>
    <row r="1587" spans="1:6" x14ac:dyDescent="0.2">
      <c r="A1587" s="17">
        <v>44825</v>
      </c>
      <c r="B1587" s="1">
        <v>1003</v>
      </c>
      <c r="C1587" s="1" t="s">
        <v>157</v>
      </c>
      <c r="D1587" s="17" t="str">
        <f t="shared" si="24"/>
        <v>พุธ</v>
      </c>
      <c r="E1587" s="20">
        <v>50918</v>
      </c>
      <c r="F1587" s="20"/>
    </row>
    <row r="1588" spans="1:6" x14ac:dyDescent="0.2">
      <c r="A1588" s="17">
        <v>44826</v>
      </c>
      <c r="B1588" s="1">
        <v>1001</v>
      </c>
      <c r="C1588" s="1" t="s">
        <v>156</v>
      </c>
      <c r="D1588" s="17" t="str">
        <f t="shared" si="24"/>
        <v>พฤหัสบดี</v>
      </c>
      <c r="E1588" s="20">
        <v>122536</v>
      </c>
      <c r="F1588" s="20"/>
    </row>
    <row r="1589" spans="1:6" x14ac:dyDescent="0.2">
      <c r="A1589" s="17">
        <v>44826</v>
      </c>
      <c r="B1589" s="1">
        <v>1001</v>
      </c>
      <c r="C1589" s="1" t="s">
        <v>157</v>
      </c>
      <c r="D1589" s="17" t="str">
        <f t="shared" si="24"/>
        <v>พฤหัสบดี</v>
      </c>
      <c r="E1589" s="20">
        <v>64530</v>
      </c>
      <c r="F1589" s="20"/>
    </row>
    <row r="1590" spans="1:6" x14ac:dyDescent="0.2">
      <c r="A1590" s="17">
        <v>44826</v>
      </c>
      <c r="B1590" s="1">
        <v>1002</v>
      </c>
      <c r="C1590" s="1" t="s">
        <v>156</v>
      </c>
      <c r="D1590" s="17" t="str">
        <f t="shared" si="24"/>
        <v>พฤหัสบดี</v>
      </c>
      <c r="E1590" s="20">
        <v>58290</v>
      </c>
      <c r="F1590" s="20"/>
    </row>
    <row r="1591" spans="1:6" x14ac:dyDescent="0.2">
      <c r="A1591" s="17">
        <v>44826</v>
      </c>
      <c r="B1591" s="1">
        <v>1002</v>
      </c>
      <c r="C1591" s="1" t="s">
        <v>157</v>
      </c>
      <c r="D1591" s="17" t="str">
        <f t="shared" si="24"/>
        <v>พฤหัสบดี</v>
      </c>
      <c r="E1591" s="20">
        <v>2885</v>
      </c>
      <c r="F1591" s="20"/>
    </row>
    <row r="1592" spans="1:6" x14ac:dyDescent="0.2">
      <c r="A1592" s="17">
        <v>44826</v>
      </c>
      <c r="B1592" s="1">
        <v>1003</v>
      </c>
      <c r="C1592" s="1" t="s">
        <v>156</v>
      </c>
      <c r="D1592" s="17" t="str">
        <f t="shared" si="24"/>
        <v>พฤหัสบดี</v>
      </c>
      <c r="E1592" s="20">
        <v>1188</v>
      </c>
      <c r="F1592" s="20"/>
    </row>
    <row r="1593" spans="1:6" x14ac:dyDescent="0.2">
      <c r="A1593" s="17">
        <v>44826</v>
      </c>
      <c r="B1593" s="1">
        <v>1003</v>
      </c>
      <c r="C1593" s="1" t="s">
        <v>157</v>
      </c>
      <c r="D1593" s="17" t="str">
        <f t="shared" si="24"/>
        <v>พฤหัสบดี</v>
      </c>
      <c r="E1593" s="20">
        <v>56359</v>
      </c>
      <c r="F1593" s="20"/>
    </row>
    <row r="1594" spans="1:6" x14ac:dyDescent="0.2">
      <c r="A1594" s="17">
        <v>44827</v>
      </c>
      <c r="B1594" s="1">
        <v>1001</v>
      </c>
      <c r="C1594" s="1" t="s">
        <v>156</v>
      </c>
      <c r="D1594" s="17" t="str">
        <f t="shared" si="24"/>
        <v>ศุกร์</v>
      </c>
      <c r="E1594" s="20">
        <v>6125</v>
      </c>
      <c r="F1594" s="20"/>
    </row>
    <row r="1595" spans="1:6" x14ac:dyDescent="0.2">
      <c r="A1595" s="17">
        <v>44827</v>
      </c>
      <c r="B1595" s="1">
        <v>1001</v>
      </c>
      <c r="C1595" s="1" t="s">
        <v>157</v>
      </c>
      <c r="D1595" s="17" t="str">
        <f t="shared" si="24"/>
        <v>ศุกร์</v>
      </c>
      <c r="E1595" s="20">
        <v>5324</v>
      </c>
      <c r="F1595" s="20"/>
    </row>
    <row r="1596" spans="1:6" x14ac:dyDescent="0.2">
      <c r="A1596" s="17">
        <v>44827</v>
      </c>
      <c r="B1596" s="1">
        <v>1002</v>
      </c>
      <c r="C1596" s="1" t="s">
        <v>156</v>
      </c>
      <c r="D1596" s="17" t="str">
        <f t="shared" si="24"/>
        <v>ศุกร์</v>
      </c>
      <c r="E1596" s="20">
        <v>48527</v>
      </c>
      <c r="F1596" s="20"/>
    </row>
    <row r="1597" spans="1:6" x14ac:dyDescent="0.2">
      <c r="A1597" s="17">
        <v>44827</v>
      </c>
      <c r="B1597" s="1">
        <v>1002</v>
      </c>
      <c r="C1597" s="1" t="s">
        <v>157</v>
      </c>
      <c r="D1597" s="17" t="str">
        <f t="shared" si="24"/>
        <v>ศุกร์</v>
      </c>
      <c r="E1597" s="20">
        <v>5850</v>
      </c>
      <c r="F1597" s="20"/>
    </row>
    <row r="1598" spans="1:6" x14ac:dyDescent="0.2">
      <c r="A1598" s="17">
        <v>44827</v>
      </c>
      <c r="B1598" s="1">
        <v>1003</v>
      </c>
      <c r="C1598" s="1" t="s">
        <v>156</v>
      </c>
      <c r="D1598" s="17" t="str">
        <f t="shared" si="24"/>
        <v>ศุกร์</v>
      </c>
      <c r="E1598" s="20">
        <v>23284</v>
      </c>
      <c r="F1598" s="20"/>
    </row>
    <row r="1599" spans="1:6" x14ac:dyDescent="0.2">
      <c r="A1599" s="17">
        <v>44827</v>
      </c>
      <c r="B1599" s="1">
        <v>1003</v>
      </c>
      <c r="C1599" s="1" t="s">
        <v>157</v>
      </c>
      <c r="D1599" s="17" t="str">
        <f t="shared" si="24"/>
        <v>ศุกร์</v>
      </c>
      <c r="E1599" s="20">
        <v>2190</v>
      </c>
      <c r="F1599" s="20"/>
    </row>
    <row r="1600" spans="1:6" x14ac:dyDescent="0.2">
      <c r="A1600" s="17">
        <v>44828</v>
      </c>
      <c r="B1600" s="1">
        <v>1001</v>
      </c>
      <c r="C1600" s="1" t="s">
        <v>156</v>
      </c>
      <c r="D1600" s="17" t="str">
        <f t="shared" si="24"/>
        <v>เสาร์</v>
      </c>
      <c r="E1600" s="20">
        <v>58604</v>
      </c>
      <c r="F1600" s="20"/>
    </row>
    <row r="1601" spans="1:6" x14ac:dyDescent="0.2">
      <c r="A1601" s="17">
        <v>44828</v>
      </c>
      <c r="B1601" s="1">
        <v>1001</v>
      </c>
      <c r="C1601" s="1" t="s">
        <v>157</v>
      </c>
      <c r="D1601" s="17" t="str">
        <f t="shared" si="24"/>
        <v>เสาร์</v>
      </c>
      <c r="E1601" s="20">
        <v>66010</v>
      </c>
      <c r="F1601" s="20"/>
    </row>
    <row r="1602" spans="1:6" x14ac:dyDescent="0.2">
      <c r="A1602" s="17">
        <v>44828</v>
      </c>
      <c r="B1602" s="1">
        <v>1002</v>
      </c>
      <c r="C1602" s="1" t="s">
        <v>156</v>
      </c>
      <c r="D1602" s="17" t="str">
        <f t="shared" si="24"/>
        <v>เสาร์</v>
      </c>
      <c r="E1602" s="20">
        <v>2788</v>
      </c>
      <c r="F1602" s="20"/>
    </row>
    <row r="1603" spans="1:6" x14ac:dyDescent="0.2">
      <c r="A1603" s="17">
        <v>44828</v>
      </c>
      <c r="B1603" s="1">
        <v>1002</v>
      </c>
      <c r="C1603" s="1" t="s">
        <v>157</v>
      </c>
      <c r="D1603" s="17" t="str">
        <f t="shared" si="24"/>
        <v>เสาร์</v>
      </c>
      <c r="E1603" s="20">
        <v>11216</v>
      </c>
      <c r="F1603" s="20"/>
    </row>
    <row r="1604" spans="1:6" x14ac:dyDescent="0.2">
      <c r="A1604" s="17">
        <v>44828</v>
      </c>
      <c r="B1604" s="1">
        <v>1003</v>
      </c>
      <c r="C1604" s="1" t="s">
        <v>156</v>
      </c>
      <c r="D1604" s="17" t="str">
        <f t="shared" ref="D1604:D1667" si="25">TEXT(A1604,"aaaa")</f>
        <v>เสาร์</v>
      </c>
      <c r="E1604" s="20">
        <v>173136</v>
      </c>
      <c r="F1604" s="20"/>
    </row>
    <row r="1605" spans="1:6" x14ac:dyDescent="0.2">
      <c r="A1605" s="17">
        <v>44828</v>
      </c>
      <c r="B1605" s="1">
        <v>1003</v>
      </c>
      <c r="C1605" s="1" t="s">
        <v>157</v>
      </c>
      <c r="D1605" s="17" t="str">
        <f t="shared" si="25"/>
        <v>เสาร์</v>
      </c>
      <c r="E1605" s="20">
        <v>4925</v>
      </c>
      <c r="F1605" s="20"/>
    </row>
    <row r="1606" spans="1:6" x14ac:dyDescent="0.2">
      <c r="A1606" s="17">
        <v>44829</v>
      </c>
      <c r="B1606" s="1">
        <v>1001</v>
      </c>
      <c r="C1606" s="1" t="s">
        <v>156</v>
      </c>
      <c r="D1606" s="17" t="str">
        <f t="shared" si="25"/>
        <v>อาทิตย์</v>
      </c>
      <c r="E1606" s="20">
        <v>145252</v>
      </c>
      <c r="F1606" s="20"/>
    </row>
    <row r="1607" spans="1:6" x14ac:dyDescent="0.2">
      <c r="A1607" s="17">
        <v>44829</v>
      </c>
      <c r="B1607" s="1">
        <v>1001</v>
      </c>
      <c r="C1607" s="1" t="s">
        <v>157</v>
      </c>
      <c r="D1607" s="17" t="str">
        <f t="shared" si="25"/>
        <v>อาทิตย์</v>
      </c>
      <c r="E1607" s="20">
        <v>142383</v>
      </c>
      <c r="F1607" s="20"/>
    </row>
    <row r="1608" spans="1:6" x14ac:dyDescent="0.2">
      <c r="A1608" s="17">
        <v>44829</v>
      </c>
      <c r="B1608" s="1">
        <v>1002</v>
      </c>
      <c r="C1608" s="1" t="s">
        <v>156</v>
      </c>
      <c r="D1608" s="17" t="str">
        <f t="shared" si="25"/>
        <v>อาทิตย์</v>
      </c>
      <c r="E1608" s="20">
        <v>174675</v>
      </c>
      <c r="F1608" s="20"/>
    </row>
    <row r="1609" spans="1:6" x14ac:dyDescent="0.2">
      <c r="A1609" s="17">
        <v>44829</v>
      </c>
      <c r="B1609" s="1">
        <v>1002</v>
      </c>
      <c r="C1609" s="1" t="s">
        <v>157</v>
      </c>
      <c r="D1609" s="17" t="str">
        <f t="shared" si="25"/>
        <v>อาทิตย์</v>
      </c>
      <c r="E1609" s="20">
        <v>20589</v>
      </c>
      <c r="F1609" s="20"/>
    </row>
    <row r="1610" spans="1:6" x14ac:dyDescent="0.2">
      <c r="A1610" s="17">
        <v>44829</v>
      </c>
      <c r="B1610" s="1">
        <v>1003</v>
      </c>
      <c r="C1610" s="1" t="s">
        <v>156</v>
      </c>
      <c r="D1610" s="17" t="str">
        <f t="shared" si="25"/>
        <v>อาทิตย์</v>
      </c>
      <c r="E1610" s="20">
        <v>124353</v>
      </c>
      <c r="F1610" s="20"/>
    </row>
    <row r="1611" spans="1:6" x14ac:dyDescent="0.2">
      <c r="A1611" s="17">
        <v>44829</v>
      </c>
      <c r="B1611" s="1">
        <v>1003</v>
      </c>
      <c r="C1611" s="1" t="s">
        <v>157</v>
      </c>
      <c r="D1611" s="17" t="str">
        <f t="shared" si="25"/>
        <v>อาทิตย์</v>
      </c>
      <c r="E1611" s="20">
        <v>67178</v>
      </c>
      <c r="F1611" s="20"/>
    </row>
    <row r="1612" spans="1:6" x14ac:dyDescent="0.2">
      <c r="A1612" s="17">
        <v>44830</v>
      </c>
      <c r="B1612" s="1">
        <v>1001</v>
      </c>
      <c r="C1612" s="1" t="s">
        <v>156</v>
      </c>
      <c r="D1612" s="17" t="str">
        <f t="shared" si="25"/>
        <v>จันทร์</v>
      </c>
      <c r="E1612" s="20">
        <v>31454</v>
      </c>
      <c r="F1612" s="20"/>
    </row>
    <row r="1613" spans="1:6" x14ac:dyDescent="0.2">
      <c r="A1613" s="17">
        <v>44830</v>
      </c>
      <c r="B1613" s="1">
        <v>1001</v>
      </c>
      <c r="C1613" s="1" t="s">
        <v>157</v>
      </c>
      <c r="D1613" s="17" t="str">
        <f t="shared" si="25"/>
        <v>จันทร์</v>
      </c>
      <c r="E1613" s="20">
        <v>2196</v>
      </c>
      <c r="F1613" s="20"/>
    </row>
    <row r="1614" spans="1:6" x14ac:dyDescent="0.2">
      <c r="A1614" s="17">
        <v>44830</v>
      </c>
      <c r="B1614" s="1">
        <v>1002</v>
      </c>
      <c r="C1614" s="1" t="s">
        <v>156</v>
      </c>
      <c r="D1614" s="17" t="str">
        <f t="shared" si="25"/>
        <v>จันทร์</v>
      </c>
      <c r="E1614" s="20">
        <v>104</v>
      </c>
      <c r="F1614" s="20"/>
    </row>
    <row r="1615" spans="1:6" x14ac:dyDescent="0.2">
      <c r="A1615" s="17">
        <v>44830</v>
      </c>
      <c r="B1615" s="1">
        <v>1002</v>
      </c>
      <c r="C1615" s="1" t="s">
        <v>157</v>
      </c>
      <c r="D1615" s="17" t="str">
        <f t="shared" si="25"/>
        <v>จันทร์</v>
      </c>
      <c r="E1615" s="20">
        <v>2971</v>
      </c>
      <c r="F1615" s="20"/>
    </row>
    <row r="1616" spans="1:6" x14ac:dyDescent="0.2">
      <c r="A1616" s="17">
        <v>44830</v>
      </c>
      <c r="B1616" s="1">
        <v>1003</v>
      </c>
      <c r="C1616" s="1" t="s">
        <v>156</v>
      </c>
      <c r="D1616" s="17" t="str">
        <f t="shared" si="25"/>
        <v>จันทร์</v>
      </c>
      <c r="E1616" s="20">
        <v>43017</v>
      </c>
      <c r="F1616" s="20"/>
    </row>
    <row r="1617" spans="1:6" x14ac:dyDescent="0.2">
      <c r="A1617" s="17">
        <v>44830</v>
      </c>
      <c r="B1617" s="1">
        <v>1003</v>
      </c>
      <c r="C1617" s="1" t="s">
        <v>157</v>
      </c>
      <c r="D1617" s="17" t="str">
        <f t="shared" si="25"/>
        <v>จันทร์</v>
      </c>
      <c r="E1617" s="20">
        <v>30373</v>
      </c>
      <c r="F1617" s="20"/>
    </row>
    <row r="1618" spans="1:6" x14ac:dyDescent="0.2">
      <c r="A1618" s="17">
        <v>44831</v>
      </c>
      <c r="B1618" s="1">
        <v>1001</v>
      </c>
      <c r="C1618" s="1" t="s">
        <v>156</v>
      </c>
      <c r="D1618" s="17" t="str">
        <f t="shared" si="25"/>
        <v>อังคาร</v>
      </c>
      <c r="E1618" s="20">
        <v>87163</v>
      </c>
      <c r="F1618" s="20"/>
    </row>
    <row r="1619" spans="1:6" x14ac:dyDescent="0.2">
      <c r="A1619" s="17">
        <v>44831</v>
      </c>
      <c r="B1619" s="1">
        <v>1001</v>
      </c>
      <c r="C1619" s="1" t="s">
        <v>157</v>
      </c>
      <c r="D1619" s="17" t="str">
        <f t="shared" si="25"/>
        <v>อังคาร</v>
      </c>
      <c r="E1619" s="20">
        <v>1355</v>
      </c>
      <c r="F1619" s="20"/>
    </row>
    <row r="1620" spans="1:6" x14ac:dyDescent="0.2">
      <c r="A1620" s="17">
        <v>44831</v>
      </c>
      <c r="B1620" s="1">
        <v>1002</v>
      </c>
      <c r="C1620" s="1" t="s">
        <v>156</v>
      </c>
      <c r="D1620" s="17" t="str">
        <f t="shared" si="25"/>
        <v>อังคาร</v>
      </c>
      <c r="E1620" s="20">
        <v>85435</v>
      </c>
      <c r="F1620" s="20"/>
    </row>
    <row r="1621" spans="1:6" x14ac:dyDescent="0.2">
      <c r="A1621" s="17">
        <v>44831</v>
      </c>
      <c r="B1621" s="1">
        <v>1002</v>
      </c>
      <c r="C1621" s="1" t="s">
        <v>157</v>
      </c>
      <c r="D1621" s="17" t="str">
        <f t="shared" si="25"/>
        <v>อังคาร</v>
      </c>
      <c r="E1621" s="20">
        <v>1212</v>
      </c>
      <c r="F1621" s="20"/>
    </row>
    <row r="1622" spans="1:6" x14ac:dyDescent="0.2">
      <c r="A1622" s="17">
        <v>44831</v>
      </c>
      <c r="B1622" s="1">
        <v>1003</v>
      </c>
      <c r="C1622" s="1" t="s">
        <v>156</v>
      </c>
      <c r="D1622" s="17" t="str">
        <f t="shared" si="25"/>
        <v>อังคาร</v>
      </c>
      <c r="E1622" s="20">
        <v>4090</v>
      </c>
      <c r="F1622" s="20"/>
    </row>
    <row r="1623" spans="1:6" x14ac:dyDescent="0.2">
      <c r="A1623" s="17">
        <v>44831</v>
      </c>
      <c r="B1623" s="1">
        <v>1003</v>
      </c>
      <c r="C1623" s="1" t="s">
        <v>157</v>
      </c>
      <c r="D1623" s="17" t="str">
        <f t="shared" si="25"/>
        <v>อังคาร</v>
      </c>
      <c r="E1623" s="20">
        <v>3303</v>
      </c>
      <c r="F1623" s="20"/>
    </row>
    <row r="1624" spans="1:6" x14ac:dyDescent="0.2">
      <c r="A1624" s="17">
        <v>44832</v>
      </c>
      <c r="B1624" s="1">
        <v>1001</v>
      </c>
      <c r="C1624" s="1" t="s">
        <v>156</v>
      </c>
      <c r="D1624" s="17" t="str">
        <f t="shared" si="25"/>
        <v>พุธ</v>
      </c>
      <c r="E1624" s="20">
        <v>27713</v>
      </c>
      <c r="F1624" s="20"/>
    </row>
    <row r="1625" spans="1:6" x14ac:dyDescent="0.2">
      <c r="A1625" s="17">
        <v>44832</v>
      </c>
      <c r="B1625" s="1">
        <v>1001</v>
      </c>
      <c r="C1625" s="1" t="s">
        <v>157</v>
      </c>
      <c r="D1625" s="17" t="str">
        <f t="shared" si="25"/>
        <v>พุธ</v>
      </c>
      <c r="E1625" s="20">
        <v>394</v>
      </c>
      <c r="F1625" s="20"/>
    </row>
    <row r="1626" spans="1:6" x14ac:dyDescent="0.2">
      <c r="A1626" s="17">
        <v>44832</v>
      </c>
      <c r="B1626" s="1">
        <v>1002</v>
      </c>
      <c r="C1626" s="1" t="s">
        <v>156</v>
      </c>
      <c r="D1626" s="17" t="str">
        <f t="shared" si="25"/>
        <v>พุธ</v>
      </c>
      <c r="E1626" s="20">
        <v>71844</v>
      </c>
      <c r="F1626" s="20"/>
    </row>
    <row r="1627" spans="1:6" x14ac:dyDescent="0.2">
      <c r="A1627" s="17">
        <v>44832</v>
      </c>
      <c r="B1627" s="1">
        <v>1002</v>
      </c>
      <c r="C1627" s="1" t="s">
        <v>157</v>
      </c>
      <c r="D1627" s="17" t="str">
        <f t="shared" si="25"/>
        <v>พุธ</v>
      </c>
      <c r="E1627" s="20">
        <v>22705</v>
      </c>
      <c r="F1627" s="20"/>
    </row>
    <row r="1628" spans="1:6" x14ac:dyDescent="0.2">
      <c r="A1628" s="17">
        <v>44832</v>
      </c>
      <c r="B1628" s="1">
        <v>1003</v>
      </c>
      <c r="C1628" s="1" t="s">
        <v>156</v>
      </c>
      <c r="D1628" s="17" t="str">
        <f t="shared" si="25"/>
        <v>พุธ</v>
      </c>
      <c r="E1628" s="20">
        <v>98709</v>
      </c>
      <c r="F1628" s="20"/>
    </row>
    <row r="1629" spans="1:6" x14ac:dyDescent="0.2">
      <c r="A1629" s="17">
        <v>44832</v>
      </c>
      <c r="B1629" s="1">
        <v>1003</v>
      </c>
      <c r="C1629" s="1" t="s">
        <v>157</v>
      </c>
      <c r="D1629" s="17" t="str">
        <f t="shared" si="25"/>
        <v>พุธ</v>
      </c>
      <c r="E1629" s="20">
        <v>23620</v>
      </c>
      <c r="F1629" s="20"/>
    </row>
    <row r="1630" spans="1:6" x14ac:dyDescent="0.2">
      <c r="A1630" s="17">
        <v>44833</v>
      </c>
      <c r="B1630" s="1">
        <v>1001</v>
      </c>
      <c r="C1630" s="1" t="s">
        <v>156</v>
      </c>
      <c r="D1630" s="17" t="str">
        <f t="shared" si="25"/>
        <v>พฤหัสบดี</v>
      </c>
      <c r="E1630" s="20">
        <v>20600</v>
      </c>
      <c r="F1630" s="20"/>
    </row>
    <row r="1631" spans="1:6" x14ac:dyDescent="0.2">
      <c r="A1631" s="17">
        <v>44833</v>
      </c>
      <c r="B1631" s="1">
        <v>1001</v>
      </c>
      <c r="C1631" s="1" t="s">
        <v>157</v>
      </c>
      <c r="D1631" s="17" t="str">
        <f t="shared" si="25"/>
        <v>พฤหัสบดี</v>
      </c>
      <c r="E1631" s="20">
        <v>16997</v>
      </c>
      <c r="F1631" s="20"/>
    </row>
    <row r="1632" spans="1:6" x14ac:dyDescent="0.2">
      <c r="A1632" s="17">
        <v>44833</v>
      </c>
      <c r="B1632" s="1">
        <v>1002</v>
      </c>
      <c r="C1632" s="1" t="s">
        <v>156</v>
      </c>
      <c r="D1632" s="17" t="str">
        <f t="shared" si="25"/>
        <v>พฤหัสบดี</v>
      </c>
      <c r="E1632" s="20">
        <v>44857</v>
      </c>
      <c r="F1632" s="20"/>
    </row>
    <row r="1633" spans="1:6" x14ac:dyDescent="0.2">
      <c r="A1633" s="17">
        <v>44833</v>
      </c>
      <c r="B1633" s="1">
        <v>1002</v>
      </c>
      <c r="C1633" s="1" t="s">
        <v>157</v>
      </c>
      <c r="D1633" s="17" t="str">
        <f t="shared" si="25"/>
        <v>พฤหัสบดี</v>
      </c>
      <c r="E1633" s="20">
        <v>1162</v>
      </c>
      <c r="F1633" s="20"/>
    </row>
    <row r="1634" spans="1:6" x14ac:dyDescent="0.2">
      <c r="A1634" s="17">
        <v>44833</v>
      </c>
      <c r="B1634" s="1">
        <v>1003</v>
      </c>
      <c r="C1634" s="1" t="s">
        <v>156</v>
      </c>
      <c r="D1634" s="17" t="str">
        <f t="shared" si="25"/>
        <v>พฤหัสบดี</v>
      </c>
      <c r="E1634" s="20">
        <v>122788</v>
      </c>
      <c r="F1634" s="20"/>
    </row>
    <row r="1635" spans="1:6" x14ac:dyDescent="0.2">
      <c r="A1635" s="17">
        <v>44833</v>
      </c>
      <c r="B1635" s="1">
        <v>1003</v>
      </c>
      <c r="C1635" s="1" t="s">
        <v>157</v>
      </c>
      <c r="D1635" s="17" t="str">
        <f t="shared" si="25"/>
        <v>พฤหัสบดี</v>
      </c>
      <c r="E1635" s="20">
        <v>1191</v>
      </c>
      <c r="F1635" s="20"/>
    </row>
    <row r="1636" spans="1:6" x14ac:dyDescent="0.2">
      <c r="A1636" s="17">
        <v>44834</v>
      </c>
      <c r="B1636" s="1">
        <v>1001</v>
      </c>
      <c r="C1636" s="1" t="s">
        <v>156</v>
      </c>
      <c r="D1636" s="17" t="str">
        <f t="shared" si="25"/>
        <v>ศุกร์</v>
      </c>
      <c r="E1636" s="20">
        <v>43981</v>
      </c>
      <c r="F1636" s="20"/>
    </row>
    <row r="1637" spans="1:6" x14ac:dyDescent="0.2">
      <c r="A1637" s="17">
        <v>44834</v>
      </c>
      <c r="B1637" s="1">
        <v>1001</v>
      </c>
      <c r="C1637" s="1" t="s">
        <v>157</v>
      </c>
      <c r="D1637" s="17" t="str">
        <f t="shared" si="25"/>
        <v>ศุกร์</v>
      </c>
      <c r="E1637" s="20">
        <v>7781</v>
      </c>
      <c r="F1637" s="20"/>
    </row>
    <row r="1638" spans="1:6" x14ac:dyDescent="0.2">
      <c r="A1638" s="17">
        <v>44834</v>
      </c>
      <c r="B1638" s="1">
        <v>1002</v>
      </c>
      <c r="C1638" s="1" t="s">
        <v>156</v>
      </c>
      <c r="D1638" s="17" t="str">
        <f t="shared" si="25"/>
        <v>ศุกร์</v>
      </c>
      <c r="E1638" s="20">
        <v>41060</v>
      </c>
      <c r="F1638" s="20"/>
    </row>
    <row r="1639" spans="1:6" x14ac:dyDescent="0.2">
      <c r="A1639" s="17">
        <v>44834</v>
      </c>
      <c r="B1639" s="1">
        <v>1002</v>
      </c>
      <c r="C1639" s="1" t="s">
        <v>157</v>
      </c>
      <c r="D1639" s="17" t="str">
        <f t="shared" si="25"/>
        <v>ศุกร์</v>
      </c>
      <c r="E1639" s="20">
        <v>14534</v>
      </c>
      <c r="F1639" s="20"/>
    </row>
    <row r="1640" spans="1:6" x14ac:dyDescent="0.2">
      <c r="A1640" s="17">
        <v>44834</v>
      </c>
      <c r="B1640" s="1">
        <v>1003</v>
      </c>
      <c r="C1640" s="1" t="s">
        <v>156</v>
      </c>
      <c r="D1640" s="17" t="str">
        <f t="shared" si="25"/>
        <v>ศุกร์</v>
      </c>
      <c r="E1640" s="20">
        <v>11159</v>
      </c>
      <c r="F1640" s="20"/>
    </row>
    <row r="1641" spans="1:6" x14ac:dyDescent="0.2">
      <c r="A1641" s="17">
        <v>44834</v>
      </c>
      <c r="B1641" s="1">
        <v>1003</v>
      </c>
      <c r="C1641" s="1" t="s">
        <v>157</v>
      </c>
      <c r="D1641" s="17" t="str">
        <f t="shared" si="25"/>
        <v>ศุกร์</v>
      </c>
      <c r="E1641" s="20">
        <v>27605</v>
      </c>
      <c r="F1641" s="20"/>
    </row>
    <row r="1642" spans="1:6" x14ac:dyDescent="0.2">
      <c r="A1642" s="17">
        <v>44835</v>
      </c>
      <c r="B1642" s="1">
        <v>1001</v>
      </c>
      <c r="C1642" s="1" t="s">
        <v>156</v>
      </c>
      <c r="D1642" s="17" t="str">
        <f t="shared" si="25"/>
        <v>เสาร์</v>
      </c>
      <c r="E1642" s="20">
        <v>29172</v>
      </c>
      <c r="F1642" s="20"/>
    </row>
    <row r="1643" spans="1:6" x14ac:dyDescent="0.2">
      <c r="A1643" s="17">
        <v>44835</v>
      </c>
      <c r="B1643" s="1">
        <v>1001</v>
      </c>
      <c r="C1643" s="1" t="s">
        <v>157</v>
      </c>
      <c r="D1643" s="17" t="str">
        <f t="shared" si="25"/>
        <v>เสาร์</v>
      </c>
      <c r="E1643" s="20">
        <v>10270</v>
      </c>
      <c r="F1643" s="20"/>
    </row>
    <row r="1644" spans="1:6" x14ac:dyDescent="0.2">
      <c r="A1644" s="17">
        <v>44835</v>
      </c>
      <c r="B1644" s="1">
        <v>1002</v>
      </c>
      <c r="C1644" s="1" t="s">
        <v>156</v>
      </c>
      <c r="D1644" s="17" t="str">
        <f t="shared" si="25"/>
        <v>เสาร์</v>
      </c>
      <c r="E1644" s="20">
        <v>112898</v>
      </c>
      <c r="F1644" s="20"/>
    </row>
    <row r="1645" spans="1:6" x14ac:dyDescent="0.2">
      <c r="A1645" s="17">
        <v>44835</v>
      </c>
      <c r="B1645" s="1">
        <v>1002</v>
      </c>
      <c r="C1645" s="1" t="s">
        <v>157</v>
      </c>
      <c r="D1645" s="17" t="str">
        <f t="shared" si="25"/>
        <v>เสาร์</v>
      </c>
      <c r="E1645" s="20">
        <v>13429</v>
      </c>
      <c r="F1645" s="20"/>
    </row>
    <row r="1646" spans="1:6" x14ac:dyDescent="0.2">
      <c r="A1646" s="17">
        <v>44835</v>
      </c>
      <c r="B1646" s="1">
        <v>1003</v>
      </c>
      <c r="C1646" s="1" t="s">
        <v>156</v>
      </c>
      <c r="D1646" s="17" t="str">
        <f t="shared" si="25"/>
        <v>เสาร์</v>
      </c>
      <c r="E1646" s="20">
        <v>147972</v>
      </c>
      <c r="F1646" s="20"/>
    </row>
    <row r="1647" spans="1:6" x14ac:dyDescent="0.2">
      <c r="A1647" s="17">
        <v>44835</v>
      </c>
      <c r="B1647" s="1">
        <v>1003</v>
      </c>
      <c r="C1647" s="1" t="s">
        <v>157</v>
      </c>
      <c r="D1647" s="17" t="str">
        <f t="shared" si="25"/>
        <v>เสาร์</v>
      </c>
      <c r="E1647" s="20">
        <v>46085</v>
      </c>
      <c r="F1647" s="20"/>
    </row>
    <row r="1648" spans="1:6" x14ac:dyDescent="0.2">
      <c r="A1648" s="17">
        <v>44836</v>
      </c>
      <c r="B1648" s="1">
        <v>1001</v>
      </c>
      <c r="C1648" s="1" t="s">
        <v>156</v>
      </c>
      <c r="D1648" s="17" t="str">
        <f t="shared" si="25"/>
        <v>อาทิตย์</v>
      </c>
      <c r="E1648" s="20">
        <v>197434</v>
      </c>
      <c r="F1648" s="20"/>
    </row>
    <row r="1649" spans="1:6" x14ac:dyDescent="0.2">
      <c r="A1649" s="17">
        <v>44836</v>
      </c>
      <c r="B1649" s="1">
        <v>1001</v>
      </c>
      <c r="C1649" s="1" t="s">
        <v>157</v>
      </c>
      <c r="D1649" s="17" t="str">
        <f t="shared" si="25"/>
        <v>อาทิตย์</v>
      </c>
      <c r="E1649" s="20">
        <v>53261</v>
      </c>
      <c r="F1649" s="20"/>
    </row>
    <row r="1650" spans="1:6" x14ac:dyDescent="0.2">
      <c r="A1650" s="17">
        <v>44836</v>
      </c>
      <c r="B1650" s="1">
        <v>1002</v>
      </c>
      <c r="C1650" s="1" t="s">
        <v>156</v>
      </c>
      <c r="D1650" s="17" t="str">
        <f t="shared" si="25"/>
        <v>อาทิตย์</v>
      </c>
      <c r="E1650" s="20">
        <v>26858</v>
      </c>
      <c r="F1650" s="20"/>
    </row>
    <row r="1651" spans="1:6" x14ac:dyDescent="0.2">
      <c r="A1651" s="17">
        <v>44836</v>
      </c>
      <c r="B1651" s="1">
        <v>1002</v>
      </c>
      <c r="C1651" s="1" t="s">
        <v>157</v>
      </c>
      <c r="D1651" s="17" t="str">
        <f t="shared" si="25"/>
        <v>อาทิตย์</v>
      </c>
      <c r="E1651" s="20">
        <v>70359</v>
      </c>
      <c r="F1651" s="20"/>
    </row>
    <row r="1652" spans="1:6" x14ac:dyDescent="0.2">
      <c r="A1652" s="17">
        <v>44836</v>
      </c>
      <c r="B1652" s="1">
        <v>1003</v>
      </c>
      <c r="C1652" s="1" t="s">
        <v>156</v>
      </c>
      <c r="D1652" s="17" t="str">
        <f t="shared" si="25"/>
        <v>อาทิตย์</v>
      </c>
      <c r="E1652" s="20">
        <v>38923</v>
      </c>
      <c r="F1652" s="20"/>
    </row>
    <row r="1653" spans="1:6" x14ac:dyDescent="0.2">
      <c r="A1653" s="17">
        <v>44836</v>
      </c>
      <c r="B1653" s="1">
        <v>1003</v>
      </c>
      <c r="C1653" s="1" t="s">
        <v>157</v>
      </c>
      <c r="D1653" s="17" t="str">
        <f t="shared" si="25"/>
        <v>อาทิตย์</v>
      </c>
      <c r="E1653" s="20">
        <v>125294</v>
      </c>
      <c r="F1653" s="20"/>
    </row>
    <row r="1654" spans="1:6" x14ac:dyDescent="0.2">
      <c r="A1654" s="17">
        <v>44837</v>
      </c>
      <c r="B1654" s="1">
        <v>1001</v>
      </c>
      <c r="C1654" s="1" t="s">
        <v>156</v>
      </c>
      <c r="D1654" s="17" t="str">
        <f t="shared" si="25"/>
        <v>จันทร์</v>
      </c>
      <c r="E1654" s="20">
        <v>5098</v>
      </c>
      <c r="F1654" s="20"/>
    </row>
    <row r="1655" spans="1:6" x14ac:dyDescent="0.2">
      <c r="A1655" s="17">
        <v>44837</v>
      </c>
      <c r="B1655" s="1">
        <v>1001</v>
      </c>
      <c r="C1655" s="1" t="s">
        <v>157</v>
      </c>
      <c r="D1655" s="17" t="str">
        <f t="shared" si="25"/>
        <v>จันทร์</v>
      </c>
      <c r="E1655" s="20">
        <v>43</v>
      </c>
      <c r="F1655" s="20"/>
    </row>
    <row r="1656" spans="1:6" x14ac:dyDescent="0.2">
      <c r="A1656" s="17">
        <v>44837</v>
      </c>
      <c r="B1656" s="1">
        <v>1002</v>
      </c>
      <c r="C1656" s="1" t="s">
        <v>156</v>
      </c>
      <c r="D1656" s="17" t="str">
        <f t="shared" si="25"/>
        <v>จันทร์</v>
      </c>
      <c r="E1656" s="20">
        <v>19361</v>
      </c>
      <c r="F1656" s="20"/>
    </row>
    <row r="1657" spans="1:6" x14ac:dyDescent="0.2">
      <c r="A1657" s="17">
        <v>44837</v>
      </c>
      <c r="B1657" s="1">
        <v>1002</v>
      </c>
      <c r="C1657" s="1" t="s">
        <v>157</v>
      </c>
      <c r="D1657" s="17" t="str">
        <f t="shared" si="25"/>
        <v>จันทร์</v>
      </c>
      <c r="E1657" s="20">
        <v>5690</v>
      </c>
      <c r="F1657" s="20"/>
    </row>
    <row r="1658" spans="1:6" x14ac:dyDescent="0.2">
      <c r="A1658" s="17">
        <v>44837</v>
      </c>
      <c r="B1658" s="1">
        <v>1003</v>
      </c>
      <c r="C1658" s="1" t="s">
        <v>156</v>
      </c>
      <c r="D1658" s="17" t="str">
        <f t="shared" si="25"/>
        <v>จันทร์</v>
      </c>
      <c r="E1658" s="20">
        <v>7544</v>
      </c>
      <c r="F1658" s="20"/>
    </row>
    <row r="1659" spans="1:6" x14ac:dyDescent="0.2">
      <c r="A1659" s="17">
        <v>44837</v>
      </c>
      <c r="B1659" s="1">
        <v>1003</v>
      </c>
      <c r="C1659" s="1" t="s">
        <v>157</v>
      </c>
      <c r="D1659" s="17" t="str">
        <f t="shared" si="25"/>
        <v>จันทร์</v>
      </c>
      <c r="E1659" s="20">
        <v>14274</v>
      </c>
      <c r="F1659" s="20"/>
    </row>
    <row r="1660" spans="1:6" x14ac:dyDescent="0.2">
      <c r="A1660" s="17">
        <v>44838</v>
      </c>
      <c r="B1660" s="1">
        <v>1001</v>
      </c>
      <c r="C1660" s="1" t="s">
        <v>156</v>
      </c>
      <c r="D1660" s="17" t="str">
        <f t="shared" si="25"/>
        <v>อังคาร</v>
      </c>
      <c r="E1660" s="20">
        <v>11417</v>
      </c>
      <c r="F1660" s="20"/>
    </row>
    <row r="1661" spans="1:6" x14ac:dyDescent="0.2">
      <c r="A1661" s="17">
        <v>44838</v>
      </c>
      <c r="B1661" s="1">
        <v>1001</v>
      </c>
      <c r="C1661" s="1" t="s">
        <v>157</v>
      </c>
      <c r="D1661" s="17" t="str">
        <f t="shared" si="25"/>
        <v>อังคาร</v>
      </c>
      <c r="E1661" s="20">
        <v>339</v>
      </c>
      <c r="F1661" s="20"/>
    </row>
    <row r="1662" spans="1:6" x14ac:dyDescent="0.2">
      <c r="A1662" s="17">
        <v>44838</v>
      </c>
      <c r="B1662" s="1">
        <v>1002</v>
      </c>
      <c r="C1662" s="1" t="s">
        <v>156</v>
      </c>
      <c r="D1662" s="17" t="str">
        <f t="shared" si="25"/>
        <v>อังคาร</v>
      </c>
      <c r="E1662" s="20">
        <v>25076</v>
      </c>
      <c r="F1662" s="20"/>
    </row>
    <row r="1663" spans="1:6" x14ac:dyDescent="0.2">
      <c r="A1663" s="17">
        <v>44838</v>
      </c>
      <c r="B1663" s="1">
        <v>1002</v>
      </c>
      <c r="C1663" s="1" t="s">
        <v>157</v>
      </c>
      <c r="D1663" s="17" t="str">
        <f t="shared" si="25"/>
        <v>อังคาร</v>
      </c>
      <c r="E1663" s="20">
        <v>13546</v>
      </c>
      <c r="F1663" s="20"/>
    </row>
    <row r="1664" spans="1:6" x14ac:dyDescent="0.2">
      <c r="A1664" s="17">
        <v>44838</v>
      </c>
      <c r="B1664" s="1">
        <v>1003</v>
      </c>
      <c r="C1664" s="1" t="s">
        <v>156</v>
      </c>
      <c r="D1664" s="17" t="str">
        <f t="shared" si="25"/>
        <v>อังคาร</v>
      </c>
      <c r="E1664" s="20">
        <v>8494</v>
      </c>
      <c r="F1664" s="20"/>
    </row>
    <row r="1665" spans="1:6" x14ac:dyDescent="0.2">
      <c r="A1665" s="17">
        <v>44838</v>
      </c>
      <c r="B1665" s="1">
        <v>1003</v>
      </c>
      <c r="C1665" s="1" t="s">
        <v>157</v>
      </c>
      <c r="D1665" s="17" t="str">
        <f t="shared" si="25"/>
        <v>อังคาร</v>
      </c>
      <c r="E1665" s="20">
        <v>19169</v>
      </c>
      <c r="F1665" s="20"/>
    </row>
    <row r="1666" spans="1:6" x14ac:dyDescent="0.2">
      <c r="A1666" s="17">
        <v>44839</v>
      </c>
      <c r="B1666" s="1">
        <v>1001</v>
      </c>
      <c r="C1666" s="1" t="s">
        <v>156</v>
      </c>
      <c r="D1666" s="17" t="str">
        <f t="shared" si="25"/>
        <v>พุธ</v>
      </c>
      <c r="E1666" s="20">
        <v>4068</v>
      </c>
      <c r="F1666" s="20"/>
    </row>
    <row r="1667" spans="1:6" x14ac:dyDescent="0.2">
      <c r="A1667" s="17">
        <v>44839</v>
      </c>
      <c r="B1667" s="1">
        <v>1001</v>
      </c>
      <c r="C1667" s="1" t="s">
        <v>157</v>
      </c>
      <c r="D1667" s="17" t="str">
        <f t="shared" si="25"/>
        <v>พุธ</v>
      </c>
      <c r="E1667" s="20">
        <v>7335</v>
      </c>
      <c r="F1667" s="20"/>
    </row>
    <row r="1668" spans="1:6" x14ac:dyDescent="0.2">
      <c r="A1668" s="17">
        <v>44839</v>
      </c>
      <c r="B1668" s="1">
        <v>1002</v>
      </c>
      <c r="C1668" s="1" t="s">
        <v>156</v>
      </c>
      <c r="D1668" s="17" t="str">
        <f t="shared" ref="D1668:D1731" si="26">TEXT(A1668,"aaaa")</f>
        <v>พุธ</v>
      </c>
      <c r="E1668" s="20">
        <v>4447</v>
      </c>
      <c r="F1668" s="20"/>
    </row>
    <row r="1669" spans="1:6" x14ac:dyDescent="0.2">
      <c r="A1669" s="17">
        <v>44839</v>
      </c>
      <c r="B1669" s="1">
        <v>1002</v>
      </c>
      <c r="C1669" s="1" t="s">
        <v>157</v>
      </c>
      <c r="D1669" s="17" t="str">
        <f t="shared" si="26"/>
        <v>พุธ</v>
      </c>
      <c r="E1669" s="20">
        <v>12457</v>
      </c>
      <c r="F1669" s="20"/>
    </row>
    <row r="1670" spans="1:6" x14ac:dyDescent="0.2">
      <c r="A1670" s="17">
        <v>44839</v>
      </c>
      <c r="B1670" s="1">
        <v>1003</v>
      </c>
      <c r="C1670" s="1" t="s">
        <v>156</v>
      </c>
      <c r="D1670" s="17" t="str">
        <f t="shared" si="26"/>
        <v>พุธ</v>
      </c>
      <c r="E1670" s="20">
        <v>79057</v>
      </c>
      <c r="F1670" s="20"/>
    </row>
    <row r="1671" spans="1:6" x14ac:dyDescent="0.2">
      <c r="A1671" s="17">
        <v>44839</v>
      </c>
      <c r="B1671" s="1">
        <v>1003</v>
      </c>
      <c r="C1671" s="1" t="s">
        <v>157</v>
      </c>
      <c r="D1671" s="17" t="str">
        <f t="shared" si="26"/>
        <v>พุธ</v>
      </c>
      <c r="E1671" s="20">
        <v>26931</v>
      </c>
      <c r="F1671" s="20"/>
    </row>
    <row r="1672" spans="1:6" x14ac:dyDescent="0.2">
      <c r="A1672" s="17">
        <v>44840</v>
      </c>
      <c r="B1672" s="1">
        <v>1001</v>
      </c>
      <c r="C1672" s="1" t="s">
        <v>156</v>
      </c>
      <c r="D1672" s="17" t="str">
        <f t="shared" si="26"/>
        <v>พฤหัสบดี</v>
      </c>
      <c r="E1672" s="20">
        <v>31557</v>
      </c>
      <c r="F1672" s="20"/>
    </row>
    <row r="1673" spans="1:6" x14ac:dyDescent="0.2">
      <c r="A1673" s="17">
        <v>44840</v>
      </c>
      <c r="B1673" s="1">
        <v>1001</v>
      </c>
      <c r="C1673" s="1" t="s">
        <v>157</v>
      </c>
      <c r="D1673" s="17" t="str">
        <f t="shared" si="26"/>
        <v>พฤหัสบดี</v>
      </c>
      <c r="E1673" s="20">
        <v>17046</v>
      </c>
      <c r="F1673" s="20"/>
    </row>
    <row r="1674" spans="1:6" x14ac:dyDescent="0.2">
      <c r="A1674" s="17">
        <v>44840</v>
      </c>
      <c r="B1674" s="1">
        <v>1002</v>
      </c>
      <c r="C1674" s="1" t="s">
        <v>156</v>
      </c>
      <c r="D1674" s="17" t="str">
        <f t="shared" si="26"/>
        <v>พฤหัสบดี</v>
      </c>
      <c r="E1674" s="20">
        <v>95205</v>
      </c>
      <c r="F1674" s="20"/>
    </row>
    <row r="1675" spans="1:6" x14ac:dyDescent="0.2">
      <c r="A1675" s="17">
        <v>44840</v>
      </c>
      <c r="B1675" s="1">
        <v>1002</v>
      </c>
      <c r="C1675" s="1" t="s">
        <v>157</v>
      </c>
      <c r="D1675" s="17" t="str">
        <f t="shared" si="26"/>
        <v>พฤหัสบดี</v>
      </c>
      <c r="E1675" s="20">
        <v>22555</v>
      </c>
      <c r="F1675" s="20"/>
    </row>
    <row r="1676" spans="1:6" x14ac:dyDescent="0.2">
      <c r="A1676" s="17">
        <v>44840</v>
      </c>
      <c r="B1676" s="1">
        <v>1003</v>
      </c>
      <c r="C1676" s="1" t="s">
        <v>156</v>
      </c>
      <c r="D1676" s="17" t="str">
        <f t="shared" si="26"/>
        <v>พฤหัสบดี</v>
      </c>
      <c r="E1676" s="20">
        <v>131</v>
      </c>
      <c r="F1676" s="20"/>
    </row>
    <row r="1677" spans="1:6" x14ac:dyDescent="0.2">
      <c r="A1677" s="17">
        <v>44840</v>
      </c>
      <c r="B1677" s="1">
        <v>1003</v>
      </c>
      <c r="C1677" s="1" t="s">
        <v>157</v>
      </c>
      <c r="D1677" s="17" t="str">
        <f t="shared" si="26"/>
        <v>พฤหัสบดี</v>
      </c>
      <c r="E1677" s="20">
        <v>63393</v>
      </c>
      <c r="F1677" s="20"/>
    </row>
    <row r="1678" spans="1:6" x14ac:dyDescent="0.2">
      <c r="A1678" s="17">
        <v>44841</v>
      </c>
      <c r="B1678" s="1">
        <v>1001</v>
      </c>
      <c r="C1678" s="1" t="s">
        <v>156</v>
      </c>
      <c r="D1678" s="17" t="str">
        <f t="shared" si="26"/>
        <v>ศุกร์</v>
      </c>
      <c r="E1678" s="20">
        <v>6853</v>
      </c>
      <c r="F1678" s="20"/>
    </row>
    <row r="1679" spans="1:6" x14ac:dyDescent="0.2">
      <c r="A1679" s="17">
        <v>44841</v>
      </c>
      <c r="B1679" s="1">
        <v>1001</v>
      </c>
      <c r="C1679" s="1" t="s">
        <v>157</v>
      </c>
      <c r="D1679" s="17" t="str">
        <f t="shared" si="26"/>
        <v>ศุกร์</v>
      </c>
      <c r="E1679" s="20">
        <v>19159</v>
      </c>
      <c r="F1679" s="20"/>
    </row>
    <row r="1680" spans="1:6" x14ac:dyDescent="0.2">
      <c r="A1680" s="17">
        <v>44841</v>
      </c>
      <c r="B1680" s="1">
        <v>1002</v>
      </c>
      <c r="C1680" s="1" t="s">
        <v>156</v>
      </c>
      <c r="D1680" s="17" t="str">
        <f t="shared" si="26"/>
        <v>ศุกร์</v>
      </c>
      <c r="E1680" s="20">
        <v>67908</v>
      </c>
      <c r="F1680" s="20"/>
    </row>
    <row r="1681" spans="1:6" x14ac:dyDescent="0.2">
      <c r="A1681" s="17">
        <v>44841</v>
      </c>
      <c r="B1681" s="1">
        <v>1002</v>
      </c>
      <c r="C1681" s="1" t="s">
        <v>157</v>
      </c>
      <c r="D1681" s="17" t="str">
        <f t="shared" si="26"/>
        <v>ศุกร์</v>
      </c>
      <c r="E1681" s="20">
        <v>9586</v>
      </c>
      <c r="F1681" s="20"/>
    </row>
    <row r="1682" spans="1:6" x14ac:dyDescent="0.2">
      <c r="A1682" s="17">
        <v>44841</v>
      </c>
      <c r="B1682" s="1">
        <v>1003</v>
      </c>
      <c r="C1682" s="1" t="s">
        <v>156</v>
      </c>
      <c r="D1682" s="17" t="str">
        <f t="shared" si="26"/>
        <v>ศุกร์</v>
      </c>
      <c r="E1682" s="20">
        <v>69057</v>
      </c>
      <c r="F1682" s="20"/>
    </row>
    <row r="1683" spans="1:6" x14ac:dyDescent="0.2">
      <c r="A1683" s="17">
        <v>44841</v>
      </c>
      <c r="B1683" s="1">
        <v>1003</v>
      </c>
      <c r="C1683" s="1" t="s">
        <v>157</v>
      </c>
      <c r="D1683" s="17" t="str">
        <f t="shared" si="26"/>
        <v>ศุกร์</v>
      </c>
      <c r="E1683" s="20">
        <v>93</v>
      </c>
      <c r="F1683" s="20"/>
    </row>
    <row r="1684" spans="1:6" x14ac:dyDescent="0.2">
      <c r="A1684" s="17">
        <v>44842</v>
      </c>
      <c r="B1684" s="1">
        <v>1001</v>
      </c>
      <c r="C1684" s="1" t="s">
        <v>156</v>
      </c>
      <c r="D1684" s="17" t="str">
        <f t="shared" si="26"/>
        <v>เสาร์</v>
      </c>
      <c r="E1684" s="20">
        <v>267222</v>
      </c>
      <c r="F1684" s="20"/>
    </row>
    <row r="1685" spans="1:6" x14ac:dyDescent="0.2">
      <c r="A1685" s="17">
        <v>44842</v>
      </c>
      <c r="B1685" s="1">
        <v>1001</v>
      </c>
      <c r="C1685" s="1" t="s">
        <v>157</v>
      </c>
      <c r="D1685" s="17" t="str">
        <f t="shared" si="26"/>
        <v>เสาร์</v>
      </c>
      <c r="E1685" s="20">
        <v>4135</v>
      </c>
      <c r="F1685" s="20"/>
    </row>
    <row r="1686" spans="1:6" x14ac:dyDescent="0.2">
      <c r="A1686" s="17">
        <v>44842</v>
      </c>
      <c r="B1686" s="1">
        <v>1002</v>
      </c>
      <c r="C1686" s="1" t="s">
        <v>156</v>
      </c>
      <c r="D1686" s="17" t="str">
        <f t="shared" si="26"/>
        <v>เสาร์</v>
      </c>
      <c r="E1686" s="20">
        <v>6165</v>
      </c>
      <c r="F1686" s="20"/>
    </row>
    <row r="1687" spans="1:6" x14ac:dyDescent="0.2">
      <c r="A1687" s="17">
        <v>44842</v>
      </c>
      <c r="B1687" s="1">
        <v>1002</v>
      </c>
      <c r="C1687" s="1" t="s">
        <v>157</v>
      </c>
      <c r="D1687" s="17" t="str">
        <f t="shared" si="26"/>
        <v>เสาร์</v>
      </c>
      <c r="E1687" s="20">
        <v>25039</v>
      </c>
      <c r="F1687" s="20"/>
    </row>
    <row r="1688" spans="1:6" x14ac:dyDescent="0.2">
      <c r="A1688" s="17">
        <v>44842</v>
      </c>
      <c r="B1688" s="1">
        <v>1003</v>
      </c>
      <c r="C1688" s="1" t="s">
        <v>156</v>
      </c>
      <c r="D1688" s="17" t="str">
        <f t="shared" si="26"/>
        <v>เสาร์</v>
      </c>
      <c r="E1688" s="20">
        <v>11857</v>
      </c>
      <c r="F1688" s="20"/>
    </row>
    <row r="1689" spans="1:6" x14ac:dyDescent="0.2">
      <c r="A1689" s="17">
        <v>44842</v>
      </c>
      <c r="B1689" s="1">
        <v>1003</v>
      </c>
      <c r="C1689" s="1" t="s">
        <v>157</v>
      </c>
      <c r="D1689" s="17" t="str">
        <f t="shared" si="26"/>
        <v>เสาร์</v>
      </c>
      <c r="E1689" s="20">
        <v>48167</v>
      </c>
      <c r="F1689" s="20"/>
    </row>
    <row r="1690" spans="1:6" x14ac:dyDescent="0.2">
      <c r="A1690" s="17">
        <v>44843</v>
      </c>
      <c r="B1690" s="1">
        <v>1001</v>
      </c>
      <c r="C1690" s="1" t="s">
        <v>156</v>
      </c>
      <c r="D1690" s="17" t="str">
        <f t="shared" si="26"/>
        <v>อาทิตย์</v>
      </c>
      <c r="E1690" s="20">
        <v>88407</v>
      </c>
      <c r="F1690" s="20"/>
    </row>
    <row r="1691" spans="1:6" x14ac:dyDescent="0.2">
      <c r="A1691" s="17">
        <v>44843</v>
      </c>
      <c r="B1691" s="1">
        <v>1001</v>
      </c>
      <c r="C1691" s="1" t="s">
        <v>157</v>
      </c>
      <c r="D1691" s="17" t="str">
        <f t="shared" si="26"/>
        <v>อาทิตย์</v>
      </c>
      <c r="E1691" s="20">
        <v>22994</v>
      </c>
      <c r="F1691" s="20"/>
    </row>
    <row r="1692" spans="1:6" x14ac:dyDescent="0.2">
      <c r="A1692" s="17">
        <v>44843</v>
      </c>
      <c r="B1692" s="1">
        <v>1002</v>
      </c>
      <c r="C1692" s="1" t="s">
        <v>156</v>
      </c>
      <c r="D1692" s="17" t="str">
        <f t="shared" si="26"/>
        <v>อาทิตย์</v>
      </c>
      <c r="E1692" s="20">
        <v>25366</v>
      </c>
      <c r="F1692" s="20"/>
    </row>
    <row r="1693" spans="1:6" x14ac:dyDescent="0.2">
      <c r="A1693" s="17">
        <v>44843</v>
      </c>
      <c r="B1693" s="1">
        <v>1002</v>
      </c>
      <c r="C1693" s="1" t="s">
        <v>157</v>
      </c>
      <c r="D1693" s="17" t="str">
        <f t="shared" si="26"/>
        <v>อาทิตย์</v>
      </c>
      <c r="E1693" s="20">
        <v>44439</v>
      </c>
      <c r="F1693" s="20"/>
    </row>
    <row r="1694" spans="1:6" x14ac:dyDescent="0.2">
      <c r="A1694" s="17">
        <v>44843</v>
      </c>
      <c r="B1694" s="1">
        <v>1003</v>
      </c>
      <c r="C1694" s="1" t="s">
        <v>156</v>
      </c>
      <c r="D1694" s="17" t="str">
        <f t="shared" si="26"/>
        <v>อาทิตย์</v>
      </c>
      <c r="E1694" s="20">
        <v>535100</v>
      </c>
      <c r="F1694" s="20"/>
    </row>
    <row r="1695" spans="1:6" x14ac:dyDescent="0.2">
      <c r="A1695" s="17">
        <v>44843</v>
      </c>
      <c r="B1695" s="1">
        <v>1003</v>
      </c>
      <c r="C1695" s="1" t="s">
        <v>157</v>
      </c>
      <c r="D1695" s="17" t="str">
        <f t="shared" si="26"/>
        <v>อาทิตย์</v>
      </c>
      <c r="E1695" s="20">
        <v>110862</v>
      </c>
      <c r="F1695" s="20"/>
    </row>
    <row r="1696" spans="1:6" x14ac:dyDescent="0.2">
      <c r="A1696" s="17">
        <v>44844</v>
      </c>
      <c r="B1696" s="1">
        <v>1001</v>
      </c>
      <c r="C1696" s="1" t="s">
        <v>156</v>
      </c>
      <c r="D1696" s="17" t="str">
        <f t="shared" si="26"/>
        <v>จันทร์</v>
      </c>
      <c r="E1696" s="20">
        <v>83912</v>
      </c>
      <c r="F1696" s="20"/>
    </row>
    <row r="1697" spans="1:6" x14ac:dyDescent="0.2">
      <c r="A1697" s="17">
        <v>44844</v>
      </c>
      <c r="B1697" s="1">
        <v>1001</v>
      </c>
      <c r="C1697" s="1" t="s">
        <v>157</v>
      </c>
      <c r="D1697" s="17" t="str">
        <f t="shared" si="26"/>
        <v>จันทร์</v>
      </c>
      <c r="E1697" s="20">
        <v>47223</v>
      </c>
      <c r="F1697" s="20"/>
    </row>
    <row r="1698" spans="1:6" x14ac:dyDescent="0.2">
      <c r="A1698" s="17">
        <v>44844</v>
      </c>
      <c r="B1698" s="1">
        <v>1002</v>
      </c>
      <c r="C1698" s="1" t="s">
        <v>156</v>
      </c>
      <c r="D1698" s="17" t="str">
        <f t="shared" si="26"/>
        <v>จันทร์</v>
      </c>
      <c r="E1698" s="20">
        <v>6023</v>
      </c>
      <c r="F1698" s="20"/>
    </row>
    <row r="1699" spans="1:6" x14ac:dyDescent="0.2">
      <c r="A1699" s="17">
        <v>44844</v>
      </c>
      <c r="B1699" s="1">
        <v>1002</v>
      </c>
      <c r="C1699" s="1" t="s">
        <v>157</v>
      </c>
      <c r="D1699" s="17" t="str">
        <f t="shared" si="26"/>
        <v>จันทร์</v>
      </c>
      <c r="E1699" s="20">
        <v>5022</v>
      </c>
      <c r="F1699" s="20"/>
    </row>
    <row r="1700" spans="1:6" x14ac:dyDescent="0.2">
      <c r="A1700" s="17">
        <v>44844</v>
      </c>
      <c r="B1700" s="1">
        <v>1003</v>
      </c>
      <c r="C1700" s="1" t="s">
        <v>156</v>
      </c>
      <c r="D1700" s="17" t="str">
        <f t="shared" si="26"/>
        <v>จันทร์</v>
      </c>
      <c r="E1700" s="20">
        <v>87080</v>
      </c>
      <c r="F1700" s="20"/>
    </row>
    <row r="1701" spans="1:6" x14ac:dyDescent="0.2">
      <c r="A1701" s="17">
        <v>44844</v>
      </c>
      <c r="B1701" s="1">
        <v>1003</v>
      </c>
      <c r="C1701" s="1" t="s">
        <v>157</v>
      </c>
      <c r="D1701" s="17" t="str">
        <f t="shared" si="26"/>
        <v>จันทร์</v>
      </c>
      <c r="E1701" s="20">
        <v>10661</v>
      </c>
      <c r="F1701" s="20"/>
    </row>
    <row r="1702" spans="1:6" x14ac:dyDescent="0.2">
      <c r="A1702" s="17">
        <v>44845</v>
      </c>
      <c r="B1702" s="1">
        <v>1001</v>
      </c>
      <c r="C1702" s="1" t="s">
        <v>156</v>
      </c>
      <c r="D1702" s="17" t="str">
        <f t="shared" si="26"/>
        <v>อังคาร</v>
      </c>
      <c r="E1702" s="20">
        <v>13554</v>
      </c>
      <c r="F1702" s="20"/>
    </row>
    <row r="1703" spans="1:6" x14ac:dyDescent="0.2">
      <c r="A1703" s="17">
        <v>44845</v>
      </c>
      <c r="B1703" s="1">
        <v>1001</v>
      </c>
      <c r="C1703" s="1" t="s">
        <v>157</v>
      </c>
      <c r="D1703" s="17" t="str">
        <f t="shared" si="26"/>
        <v>อังคาร</v>
      </c>
      <c r="E1703" s="20">
        <v>38391</v>
      </c>
      <c r="F1703" s="20"/>
    </row>
    <row r="1704" spans="1:6" x14ac:dyDescent="0.2">
      <c r="A1704" s="17">
        <v>44845</v>
      </c>
      <c r="B1704" s="1">
        <v>1002</v>
      </c>
      <c r="C1704" s="1" t="s">
        <v>156</v>
      </c>
      <c r="D1704" s="17" t="str">
        <f t="shared" si="26"/>
        <v>อังคาร</v>
      </c>
      <c r="E1704" s="20">
        <v>29071</v>
      </c>
      <c r="F1704" s="20"/>
    </row>
    <row r="1705" spans="1:6" x14ac:dyDescent="0.2">
      <c r="A1705" s="17">
        <v>44845</v>
      </c>
      <c r="B1705" s="1">
        <v>1002</v>
      </c>
      <c r="C1705" s="1" t="s">
        <v>157</v>
      </c>
      <c r="D1705" s="17" t="str">
        <f t="shared" si="26"/>
        <v>อังคาร</v>
      </c>
      <c r="E1705" s="20">
        <v>419</v>
      </c>
      <c r="F1705" s="20"/>
    </row>
    <row r="1706" spans="1:6" x14ac:dyDescent="0.2">
      <c r="A1706" s="17">
        <v>44845</v>
      </c>
      <c r="B1706" s="1">
        <v>1003</v>
      </c>
      <c r="C1706" s="1" t="s">
        <v>156</v>
      </c>
      <c r="D1706" s="17" t="str">
        <f t="shared" si="26"/>
        <v>อังคาร</v>
      </c>
      <c r="E1706" s="20">
        <v>15926</v>
      </c>
      <c r="F1706" s="20"/>
    </row>
    <row r="1707" spans="1:6" x14ac:dyDescent="0.2">
      <c r="A1707" s="17">
        <v>44845</v>
      </c>
      <c r="B1707" s="1">
        <v>1003</v>
      </c>
      <c r="C1707" s="1" t="s">
        <v>157</v>
      </c>
      <c r="D1707" s="17" t="str">
        <f t="shared" si="26"/>
        <v>อังคาร</v>
      </c>
      <c r="E1707" s="20">
        <v>15530</v>
      </c>
      <c r="F1707" s="20"/>
    </row>
    <row r="1708" spans="1:6" x14ac:dyDescent="0.2">
      <c r="A1708" s="17">
        <v>44846</v>
      </c>
      <c r="B1708" s="1">
        <v>1001</v>
      </c>
      <c r="C1708" s="1" t="s">
        <v>156</v>
      </c>
      <c r="D1708" s="17" t="str">
        <f t="shared" si="26"/>
        <v>พุธ</v>
      </c>
      <c r="E1708" s="20">
        <v>30051</v>
      </c>
      <c r="F1708" s="20"/>
    </row>
    <row r="1709" spans="1:6" x14ac:dyDescent="0.2">
      <c r="A1709" s="17">
        <v>44846</v>
      </c>
      <c r="B1709" s="1">
        <v>1001</v>
      </c>
      <c r="C1709" s="1" t="s">
        <v>157</v>
      </c>
      <c r="D1709" s="17" t="str">
        <f t="shared" si="26"/>
        <v>พุธ</v>
      </c>
      <c r="E1709" s="20">
        <v>35411</v>
      </c>
      <c r="F1709" s="20"/>
    </row>
    <row r="1710" spans="1:6" x14ac:dyDescent="0.2">
      <c r="A1710" s="17">
        <v>44846</v>
      </c>
      <c r="B1710" s="1">
        <v>1002</v>
      </c>
      <c r="C1710" s="1" t="s">
        <v>156</v>
      </c>
      <c r="D1710" s="17" t="str">
        <f t="shared" si="26"/>
        <v>พุธ</v>
      </c>
      <c r="E1710" s="20">
        <v>57333</v>
      </c>
      <c r="F1710" s="20"/>
    </row>
    <row r="1711" spans="1:6" x14ac:dyDescent="0.2">
      <c r="A1711" s="17">
        <v>44846</v>
      </c>
      <c r="B1711" s="1">
        <v>1002</v>
      </c>
      <c r="C1711" s="1" t="s">
        <v>157</v>
      </c>
      <c r="D1711" s="17" t="str">
        <f t="shared" si="26"/>
        <v>พุธ</v>
      </c>
      <c r="E1711" s="20">
        <v>1995</v>
      </c>
      <c r="F1711" s="20"/>
    </row>
    <row r="1712" spans="1:6" x14ac:dyDescent="0.2">
      <c r="A1712" s="17">
        <v>44846</v>
      </c>
      <c r="B1712" s="1">
        <v>1003</v>
      </c>
      <c r="C1712" s="1" t="s">
        <v>156</v>
      </c>
      <c r="D1712" s="17" t="str">
        <f t="shared" si="26"/>
        <v>พุธ</v>
      </c>
      <c r="E1712" s="20">
        <v>84175</v>
      </c>
      <c r="F1712" s="20"/>
    </row>
    <row r="1713" spans="1:6" x14ac:dyDescent="0.2">
      <c r="A1713" s="17">
        <v>44846</v>
      </c>
      <c r="B1713" s="1">
        <v>1003</v>
      </c>
      <c r="C1713" s="1" t="s">
        <v>157</v>
      </c>
      <c r="D1713" s="17" t="str">
        <f t="shared" si="26"/>
        <v>พุธ</v>
      </c>
      <c r="E1713" s="20">
        <v>42644</v>
      </c>
      <c r="F1713" s="20"/>
    </row>
    <row r="1714" spans="1:6" x14ac:dyDescent="0.2">
      <c r="A1714" s="17">
        <v>44847</v>
      </c>
      <c r="B1714" s="1">
        <v>1001</v>
      </c>
      <c r="C1714" s="1" t="s">
        <v>156</v>
      </c>
      <c r="D1714" s="17" t="str">
        <f t="shared" si="26"/>
        <v>พฤหัสบดี</v>
      </c>
      <c r="E1714" s="20">
        <v>113473</v>
      </c>
      <c r="F1714" s="20"/>
    </row>
    <row r="1715" spans="1:6" x14ac:dyDescent="0.2">
      <c r="A1715" s="17">
        <v>44847</v>
      </c>
      <c r="B1715" s="1">
        <v>1001</v>
      </c>
      <c r="C1715" s="1" t="s">
        <v>157</v>
      </c>
      <c r="D1715" s="17" t="str">
        <f t="shared" si="26"/>
        <v>พฤหัสบดี</v>
      </c>
      <c r="E1715" s="20">
        <v>15666</v>
      </c>
      <c r="F1715" s="20"/>
    </row>
    <row r="1716" spans="1:6" x14ac:dyDescent="0.2">
      <c r="A1716" s="17">
        <v>44847</v>
      </c>
      <c r="B1716" s="1">
        <v>1002</v>
      </c>
      <c r="C1716" s="1" t="s">
        <v>156</v>
      </c>
      <c r="D1716" s="17" t="str">
        <f t="shared" si="26"/>
        <v>พฤหัสบดี</v>
      </c>
      <c r="E1716" s="20">
        <v>16438</v>
      </c>
      <c r="F1716" s="20"/>
    </row>
    <row r="1717" spans="1:6" x14ac:dyDescent="0.2">
      <c r="A1717" s="17">
        <v>44847</v>
      </c>
      <c r="B1717" s="1">
        <v>1002</v>
      </c>
      <c r="C1717" s="1" t="s">
        <v>157</v>
      </c>
      <c r="D1717" s="17" t="str">
        <f t="shared" si="26"/>
        <v>พฤหัสบดี</v>
      </c>
      <c r="E1717" s="20">
        <v>30515</v>
      </c>
      <c r="F1717" s="20"/>
    </row>
    <row r="1718" spans="1:6" x14ac:dyDescent="0.2">
      <c r="A1718" s="17">
        <v>44847</v>
      </c>
      <c r="B1718" s="1">
        <v>1003</v>
      </c>
      <c r="C1718" s="1" t="s">
        <v>156</v>
      </c>
      <c r="D1718" s="17" t="str">
        <f t="shared" si="26"/>
        <v>พฤหัสบดี</v>
      </c>
      <c r="E1718" s="20">
        <v>31020</v>
      </c>
      <c r="F1718" s="20"/>
    </row>
    <row r="1719" spans="1:6" x14ac:dyDescent="0.2">
      <c r="A1719" s="17">
        <v>44847</v>
      </c>
      <c r="B1719" s="1">
        <v>1003</v>
      </c>
      <c r="C1719" s="1" t="s">
        <v>157</v>
      </c>
      <c r="D1719" s="17" t="str">
        <f t="shared" si="26"/>
        <v>พฤหัสบดี</v>
      </c>
      <c r="E1719" s="20">
        <v>14427</v>
      </c>
      <c r="F1719" s="20"/>
    </row>
    <row r="1720" spans="1:6" x14ac:dyDescent="0.2">
      <c r="A1720" s="17">
        <v>44848</v>
      </c>
      <c r="B1720" s="1">
        <v>1001</v>
      </c>
      <c r="C1720" s="1" t="s">
        <v>156</v>
      </c>
      <c r="D1720" s="17" t="str">
        <f t="shared" si="26"/>
        <v>ศุกร์</v>
      </c>
      <c r="E1720" s="20">
        <v>6312</v>
      </c>
      <c r="F1720" s="20"/>
    </row>
    <row r="1721" spans="1:6" x14ac:dyDescent="0.2">
      <c r="A1721" s="17">
        <v>44848</v>
      </c>
      <c r="B1721" s="1">
        <v>1001</v>
      </c>
      <c r="C1721" s="1" t="s">
        <v>157</v>
      </c>
      <c r="D1721" s="17" t="str">
        <f t="shared" si="26"/>
        <v>ศุกร์</v>
      </c>
      <c r="E1721" s="20">
        <v>1460</v>
      </c>
      <c r="F1721" s="20"/>
    </row>
    <row r="1722" spans="1:6" x14ac:dyDescent="0.2">
      <c r="A1722" s="17">
        <v>44848</v>
      </c>
      <c r="B1722" s="1">
        <v>1002</v>
      </c>
      <c r="C1722" s="1" t="s">
        <v>156</v>
      </c>
      <c r="D1722" s="17" t="str">
        <f t="shared" si="26"/>
        <v>ศุกร์</v>
      </c>
      <c r="E1722" s="20">
        <v>2544</v>
      </c>
      <c r="F1722" s="20"/>
    </row>
    <row r="1723" spans="1:6" x14ac:dyDescent="0.2">
      <c r="A1723" s="17">
        <v>44848</v>
      </c>
      <c r="B1723" s="1">
        <v>1002</v>
      </c>
      <c r="C1723" s="1" t="s">
        <v>157</v>
      </c>
      <c r="D1723" s="17" t="str">
        <f t="shared" si="26"/>
        <v>ศุกร์</v>
      </c>
      <c r="E1723" s="20">
        <v>13313</v>
      </c>
      <c r="F1723" s="20"/>
    </row>
    <row r="1724" spans="1:6" x14ac:dyDescent="0.2">
      <c r="A1724" s="17">
        <v>44848</v>
      </c>
      <c r="B1724" s="1">
        <v>1003</v>
      </c>
      <c r="C1724" s="1" t="s">
        <v>156</v>
      </c>
      <c r="D1724" s="17" t="str">
        <f t="shared" si="26"/>
        <v>ศุกร์</v>
      </c>
      <c r="E1724" s="20">
        <v>91022</v>
      </c>
      <c r="F1724" s="20"/>
    </row>
    <row r="1725" spans="1:6" x14ac:dyDescent="0.2">
      <c r="A1725" s="17">
        <v>44848</v>
      </c>
      <c r="B1725" s="1">
        <v>1003</v>
      </c>
      <c r="C1725" s="1" t="s">
        <v>157</v>
      </c>
      <c r="D1725" s="17" t="str">
        <f t="shared" si="26"/>
        <v>ศุกร์</v>
      </c>
      <c r="E1725" s="20">
        <v>50521</v>
      </c>
      <c r="F1725" s="20"/>
    </row>
    <row r="1726" spans="1:6" x14ac:dyDescent="0.2">
      <c r="A1726" s="17">
        <v>44849</v>
      </c>
      <c r="B1726" s="1">
        <v>1001</v>
      </c>
      <c r="C1726" s="1" t="s">
        <v>156</v>
      </c>
      <c r="D1726" s="17" t="str">
        <f t="shared" si="26"/>
        <v>เสาร์</v>
      </c>
      <c r="E1726" s="20">
        <v>203367</v>
      </c>
      <c r="F1726" s="20"/>
    </row>
    <row r="1727" spans="1:6" x14ac:dyDescent="0.2">
      <c r="A1727" s="17">
        <v>44849</v>
      </c>
      <c r="B1727" s="1">
        <v>1001</v>
      </c>
      <c r="C1727" s="1" t="s">
        <v>157</v>
      </c>
      <c r="D1727" s="17" t="str">
        <f t="shared" si="26"/>
        <v>เสาร์</v>
      </c>
      <c r="E1727" s="20">
        <v>12674</v>
      </c>
      <c r="F1727" s="20"/>
    </row>
    <row r="1728" spans="1:6" x14ac:dyDescent="0.2">
      <c r="A1728" s="17">
        <v>44849</v>
      </c>
      <c r="B1728" s="1">
        <v>1002</v>
      </c>
      <c r="C1728" s="1" t="s">
        <v>156</v>
      </c>
      <c r="D1728" s="17" t="str">
        <f t="shared" si="26"/>
        <v>เสาร์</v>
      </c>
      <c r="E1728" s="20">
        <v>133311</v>
      </c>
      <c r="F1728" s="20"/>
    </row>
    <row r="1729" spans="1:6" x14ac:dyDescent="0.2">
      <c r="A1729" s="17">
        <v>44849</v>
      </c>
      <c r="B1729" s="1">
        <v>1002</v>
      </c>
      <c r="C1729" s="1" t="s">
        <v>157</v>
      </c>
      <c r="D1729" s="17" t="str">
        <f t="shared" si="26"/>
        <v>เสาร์</v>
      </c>
      <c r="E1729" s="20">
        <v>29308</v>
      </c>
      <c r="F1729" s="20"/>
    </row>
    <row r="1730" spans="1:6" x14ac:dyDescent="0.2">
      <c r="A1730" s="17">
        <v>44849</v>
      </c>
      <c r="B1730" s="1">
        <v>1003</v>
      </c>
      <c r="C1730" s="1" t="s">
        <v>156</v>
      </c>
      <c r="D1730" s="17" t="str">
        <f t="shared" si="26"/>
        <v>เสาร์</v>
      </c>
      <c r="E1730" s="20">
        <v>20711</v>
      </c>
      <c r="F1730" s="20"/>
    </row>
    <row r="1731" spans="1:6" x14ac:dyDescent="0.2">
      <c r="A1731" s="17">
        <v>44849</v>
      </c>
      <c r="B1731" s="1">
        <v>1003</v>
      </c>
      <c r="C1731" s="1" t="s">
        <v>157</v>
      </c>
      <c r="D1731" s="17" t="str">
        <f t="shared" si="26"/>
        <v>เสาร์</v>
      </c>
      <c r="E1731" s="20">
        <v>158472</v>
      </c>
      <c r="F1731" s="20"/>
    </row>
    <row r="1732" spans="1:6" x14ac:dyDescent="0.2">
      <c r="A1732" s="17">
        <v>44850</v>
      </c>
      <c r="B1732" s="1">
        <v>1001</v>
      </c>
      <c r="C1732" s="1" t="s">
        <v>156</v>
      </c>
      <c r="D1732" s="17" t="str">
        <f t="shared" ref="D1732:D1795" si="27">TEXT(A1732,"aaaa")</f>
        <v>อาทิตย์</v>
      </c>
      <c r="E1732" s="20">
        <v>252834</v>
      </c>
      <c r="F1732" s="20"/>
    </row>
    <row r="1733" spans="1:6" x14ac:dyDescent="0.2">
      <c r="A1733" s="17">
        <v>44850</v>
      </c>
      <c r="B1733" s="1">
        <v>1001</v>
      </c>
      <c r="C1733" s="1" t="s">
        <v>157</v>
      </c>
      <c r="D1733" s="17" t="str">
        <f t="shared" si="27"/>
        <v>อาทิตย์</v>
      </c>
      <c r="E1733" s="20">
        <v>80877</v>
      </c>
      <c r="F1733" s="20"/>
    </row>
    <row r="1734" spans="1:6" x14ac:dyDescent="0.2">
      <c r="A1734" s="17">
        <v>44850</v>
      </c>
      <c r="B1734" s="1">
        <v>1002</v>
      </c>
      <c r="C1734" s="1" t="s">
        <v>156</v>
      </c>
      <c r="D1734" s="17" t="str">
        <f t="shared" si="27"/>
        <v>อาทิตย์</v>
      </c>
      <c r="E1734" s="20">
        <v>17382</v>
      </c>
      <c r="F1734" s="20"/>
    </row>
    <row r="1735" spans="1:6" x14ac:dyDescent="0.2">
      <c r="A1735" s="17">
        <v>44850</v>
      </c>
      <c r="B1735" s="1">
        <v>1002</v>
      </c>
      <c r="C1735" s="1" t="s">
        <v>157</v>
      </c>
      <c r="D1735" s="17" t="str">
        <f t="shared" si="27"/>
        <v>อาทิตย์</v>
      </c>
      <c r="E1735" s="20">
        <v>98362</v>
      </c>
      <c r="F1735" s="20"/>
    </row>
    <row r="1736" spans="1:6" x14ac:dyDescent="0.2">
      <c r="A1736" s="17">
        <v>44850</v>
      </c>
      <c r="B1736" s="1">
        <v>1003</v>
      </c>
      <c r="C1736" s="1" t="s">
        <v>156</v>
      </c>
      <c r="D1736" s="17" t="str">
        <f t="shared" si="27"/>
        <v>อาทิตย์</v>
      </c>
      <c r="E1736" s="20">
        <v>494213</v>
      </c>
      <c r="F1736" s="20"/>
    </row>
    <row r="1737" spans="1:6" x14ac:dyDescent="0.2">
      <c r="A1737" s="17">
        <v>44850</v>
      </c>
      <c r="B1737" s="1">
        <v>1003</v>
      </c>
      <c r="C1737" s="1" t="s">
        <v>157</v>
      </c>
      <c r="D1737" s="17" t="str">
        <f t="shared" si="27"/>
        <v>อาทิตย์</v>
      </c>
      <c r="E1737" s="20">
        <v>37148</v>
      </c>
      <c r="F1737" s="20"/>
    </row>
    <row r="1738" spans="1:6" x14ac:dyDescent="0.2">
      <c r="A1738" s="17">
        <v>44851</v>
      </c>
      <c r="B1738" s="1">
        <v>1001</v>
      </c>
      <c r="C1738" s="1" t="s">
        <v>156</v>
      </c>
      <c r="D1738" s="17" t="str">
        <f t="shared" si="27"/>
        <v>จันทร์</v>
      </c>
      <c r="E1738" s="20">
        <v>63421</v>
      </c>
      <c r="F1738" s="20"/>
    </row>
    <row r="1739" spans="1:6" x14ac:dyDescent="0.2">
      <c r="A1739" s="17">
        <v>44851</v>
      </c>
      <c r="B1739" s="1">
        <v>1001</v>
      </c>
      <c r="C1739" s="1" t="s">
        <v>157</v>
      </c>
      <c r="D1739" s="17" t="str">
        <f t="shared" si="27"/>
        <v>จันทร์</v>
      </c>
      <c r="E1739" s="20">
        <v>40010</v>
      </c>
      <c r="F1739" s="20"/>
    </row>
    <row r="1740" spans="1:6" x14ac:dyDescent="0.2">
      <c r="A1740" s="17">
        <v>44851</v>
      </c>
      <c r="B1740" s="1">
        <v>1002</v>
      </c>
      <c r="C1740" s="1" t="s">
        <v>156</v>
      </c>
      <c r="D1740" s="17" t="str">
        <f t="shared" si="27"/>
        <v>จันทร์</v>
      </c>
      <c r="E1740" s="20">
        <v>21869</v>
      </c>
      <c r="F1740" s="20"/>
    </row>
    <row r="1741" spans="1:6" x14ac:dyDescent="0.2">
      <c r="A1741" s="17">
        <v>44851</v>
      </c>
      <c r="B1741" s="1">
        <v>1002</v>
      </c>
      <c r="C1741" s="1" t="s">
        <v>157</v>
      </c>
      <c r="D1741" s="17" t="str">
        <f t="shared" si="27"/>
        <v>จันทร์</v>
      </c>
      <c r="E1741" s="20">
        <v>8186</v>
      </c>
      <c r="F1741" s="20"/>
    </row>
    <row r="1742" spans="1:6" x14ac:dyDescent="0.2">
      <c r="A1742" s="17">
        <v>44851</v>
      </c>
      <c r="B1742" s="1">
        <v>1003</v>
      </c>
      <c r="C1742" s="1" t="s">
        <v>156</v>
      </c>
      <c r="D1742" s="17" t="str">
        <f t="shared" si="27"/>
        <v>จันทร์</v>
      </c>
      <c r="E1742" s="20">
        <v>68234</v>
      </c>
      <c r="F1742" s="20"/>
    </row>
    <row r="1743" spans="1:6" x14ac:dyDescent="0.2">
      <c r="A1743" s="17">
        <v>44851</v>
      </c>
      <c r="B1743" s="1">
        <v>1003</v>
      </c>
      <c r="C1743" s="1" t="s">
        <v>157</v>
      </c>
      <c r="D1743" s="17" t="str">
        <f t="shared" si="27"/>
        <v>จันทร์</v>
      </c>
      <c r="E1743" s="20">
        <v>47796</v>
      </c>
      <c r="F1743" s="20"/>
    </row>
    <row r="1744" spans="1:6" x14ac:dyDescent="0.2">
      <c r="A1744" s="17">
        <v>44852</v>
      </c>
      <c r="B1744" s="1">
        <v>1001</v>
      </c>
      <c r="C1744" s="1" t="s">
        <v>156</v>
      </c>
      <c r="D1744" s="17" t="str">
        <f t="shared" si="27"/>
        <v>อังคาร</v>
      </c>
      <c r="E1744" s="20">
        <v>18944</v>
      </c>
      <c r="F1744" s="20"/>
    </row>
    <row r="1745" spans="1:6" x14ac:dyDescent="0.2">
      <c r="A1745" s="17">
        <v>44852</v>
      </c>
      <c r="B1745" s="1">
        <v>1001</v>
      </c>
      <c r="C1745" s="1" t="s">
        <v>157</v>
      </c>
      <c r="D1745" s="17" t="str">
        <f t="shared" si="27"/>
        <v>อังคาร</v>
      </c>
      <c r="E1745" s="20">
        <v>18795</v>
      </c>
      <c r="F1745" s="20"/>
    </row>
    <row r="1746" spans="1:6" x14ac:dyDescent="0.2">
      <c r="A1746" s="17">
        <v>44852</v>
      </c>
      <c r="B1746" s="1">
        <v>1002</v>
      </c>
      <c r="C1746" s="1" t="s">
        <v>156</v>
      </c>
      <c r="D1746" s="17" t="str">
        <f t="shared" si="27"/>
        <v>อังคาร</v>
      </c>
      <c r="E1746" s="20">
        <v>469</v>
      </c>
      <c r="F1746" s="20"/>
    </row>
    <row r="1747" spans="1:6" x14ac:dyDescent="0.2">
      <c r="A1747" s="17">
        <v>44852</v>
      </c>
      <c r="B1747" s="1">
        <v>1002</v>
      </c>
      <c r="C1747" s="1" t="s">
        <v>157</v>
      </c>
      <c r="D1747" s="17" t="str">
        <f t="shared" si="27"/>
        <v>อังคาร</v>
      </c>
      <c r="E1747" s="20">
        <v>23400</v>
      </c>
      <c r="F1747" s="20"/>
    </row>
    <row r="1748" spans="1:6" x14ac:dyDescent="0.2">
      <c r="A1748" s="17">
        <v>44852</v>
      </c>
      <c r="B1748" s="1">
        <v>1003</v>
      </c>
      <c r="C1748" s="1" t="s">
        <v>156</v>
      </c>
      <c r="D1748" s="17" t="str">
        <f t="shared" si="27"/>
        <v>อังคาร</v>
      </c>
      <c r="E1748" s="20">
        <v>59989</v>
      </c>
      <c r="F1748" s="20"/>
    </row>
    <row r="1749" spans="1:6" x14ac:dyDescent="0.2">
      <c r="A1749" s="17">
        <v>44852</v>
      </c>
      <c r="B1749" s="1">
        <v>1003</v>
      </c>
      <c r="C1749" s="1" t="s">
        <v>157</v>
      </c>
      <c r="D1749" s="17" t="str">
        <f t="shared" si="27"/>
        <v>อังคาร</v>
      </c>
      <c r="E1749" s="20">
        <v>49981</v>
      </c>
      <c r="F1749" s="20"/>
    </row>
    <row r="1750" spans="1:6" x14ac:dyDescent="0.2">
      <c r="A1750" s="17">
        <v>44853</v>
      </c>
      <c r="B1750" s="1">
        <v>1001</v>
      </c>
      <c r="C1750" s="1" t="s">
        <v>156</v>
      </c>
      <c r="D1750" s="17" t="str">
        <f t="shared" si="27"/>
        <v>พุธ</v>
      </c>
      <c r="E1750" s="20">
        <v>27133</v>
      </c>
      <c r="F1750" s="20"/>
    </row>
    <row r="1751" spans="1:6" x14ac:dyDescent="0.2">
      <c r="A1751" s="17">
        <v>44853</v>
      </c>
      <c r="B1751" s="1">
        <v>1001</v>
      </c>
      <c r="C1751" s="1" t="s">
        <v>157</v>
      </c>
      <c r="D1751" s="17" t="str">
        <f t="shared" si="27"/>
        <v>พุธ</v>
      </c>
      <c r="E1751" s="20">
        <v>26517</v>
      </c>
      <c r="F1751" s="20"/>
    </row>
    <row r="1752" spans="1:6" x14ac:dyDescent="0.2">
      <c r="A1752" s="17">
        <v>44853</v>
      </c>
      <c r="B1752" s="1">
        <v>1002</v>
      </c>
      <c r="C1752" s="1" t="s">
        <v>156</v>
      </c>
      <c r="D1752" s="17" t="str">
        <f t="shared" si="27"/>
        <v>พุธ</v>
      </c>
      <c r="E1752" s="20">
        <v>26293</v>
      </c>
      <c r="F1752" s="20"/>
    </row>
    <row r="1753" spans="1:6" x14ac:dyDescent="0.2">
      <c r="A1753" s="17">
        <v>44853</v>
      </c>
      <c r="B1753" s="1">
        <v>1002</v>
      </c>
      <c r="C1753" s="1" t="s">
        <v>157</v>
      </c>
      <c r="D1753" s="17" t="str">
        <f t="shared" si="27"/>
        <v>พุธ</v>
      </c>
      <c r="E1753" s="20">
        <v>7152</v>
      </c>
      <c r="F1753" s="20"/>
    </row>
    <row r="1754" spans="1:6" x14ac:dyDescent="0.2">
      <c r="A1754" s="17">
        <v>44853</v>
      </c>
      <c r="B1754" s="1">
        <v>1003</v>
      </c>
      <c r="C1754" s="1" t="s">
        <v>156</v>
      </c>
      <c r="D1754" s="17" t="str">
        <f t="shared" si="27"/>
        <v>พุธ</v>
      </c>
      <c r="E1754" s="20">
        <v>11273</v>
      </c>
      <c r="F1754" s="20"/>
    </row>
    <row r="1755" spans="1:6" x14ac:dyDescent="0.2">
      <c r="A1755" s="17">
        <v>44853</v>
      </c>
      <c r="B1755" s="1">
        <v>1003</v>
      </c>
      <c r="C1755" s="1" t="s">
        <v>157</v>
      </c>
      <c r="D1755" s="17" t="str">
        <f t="shared" si="27"/>
        <v>พุธ</v>
      </c>
      <c r="E1755" s="20">
        <v>1268</v>
      </c>
      <c r="F1755" s="20"/>
    </row>
    <row r="1756" spans="1:6" x14ac:dyDescent="0.2">
      <c r="A1756" s="17">
        <v>44854</v>
      </c>
      <c r="B1756" s="1">
        <v>1001</v>
      </c>
      <c r="C1756" s="1" t="s">
        <v>156</v>
      </c>
      <c r="D1756" s="17" t="str">
        <f t="shared" si="27"/>
        <v>พฤหัสบดี</v>
      </c>
      <c r="E1756" s="20">
        <v>5652</v>
      </c>
      <c r="F1756" s="20"/>
    </row>
    <row r="1757" spans="1:6" x14ac:dyDescent="0.2">
      <c r="A1757" s="17">
        <v>44854</v>
      </c>
      <c r="B1757" s="1">
        <v>1001</v>
      </c>
      <c r="C1757" s="1" t="s">
        <v>157</v>
      </c>
      <c r="D1757" s="17" t="str">
        <f t="shared" si="27"/>
        <v>พฤหัสบดี</v>
      </c>
      <c r="E1757" s="20">
        <v>4181</v>
      </c>
      <c r="F1757" s="20"/>
    </row>
    <row r="1758" spans="1:6" x14ac:dyDescent="0.2">
      <c r="A1758" s="17">
        <v>44854</v>
      </c>
      <c r="B1758" s="1">
        <v>1002</v>
      </c>
      <c r="C1758" s="1" t="s">
        <v>156</v>
      </c>
      <c r="D1758" s="17" t="str">
        <f t="shared" si="27"/>
        <v>พฤหัสบดี</v>
      </c>
      <c r="E1758" s="20">
        <v>52418</v>
      </c>
      <c r="F1758" s="20"/>
    </row>
    <row r="1759" spans="1:6" x14ac:dyDescent="0.2">
      <c r="A1759" s="17">
        <v>44854</v>
      </c>
      <c r="B1759" s="1">
        <v>1002</v>
      </c>
      <c r="C1759" s="1" t="s">
        <v>157</v>
      </c>
      <c r="D1759" s="17" t="str">
        <f t="shared" si="27"/>
        <v>พฤหัสบดี</v>
      </c>
      <c r="E1759" s="20">
        <v>2571</v>
      </c>
      <c r="F1759" s="20"/>
    </row>
    <row r="1760" spans="1:6" x14ac:dyDescent="0.2">
      <c r="A1760" s="17">
        <v>44854</v>
      </c>
      <c r="B1760" s="1">
        <v>1003</v>
      </c>
      <c r="C1760" s="1" t="s">
        <v>156</v>
      </c>
      <c r="D1760" s="17" t="str">
        <f t="shared" si="27"/>
        <v>พฤหัสบดี</v>
      </c>
      <c r="E1760" s="20">
        <v>46318</v>
      </c>
      <c r="F1760" s="20"/>
    </row>
    <row r="1761" spans="1:6" x14ac:dyDescent="0.2">
      <c r="A1761" s="17">
        <v>44854</v>
      </c>
      <c r="B1761" s="1">
        <v>1003</v>
      </c>
      <c r="C1761" s="1" t="s">
        <v>157</v>
      </c>
      <c r="D1761" s="17" t="str">
        <f t="shared" si="27"/>
        <v>พฤหัสบดี</v>
      </c>
      <c r="E1761" s="20">
        <v>91815</v>
      </c>
      <c r="F1761" s="20"/>
    </row>
    <row r="1762" spans="1:6" x14ac:dyDescent="0.2">
      <c r="A1762" s="17">
        <v>44855</v>
      </c>
      <c r="B1762" s="1">
        <v>1001</v>
      </c>
      <c r="C1762" s="1" t="s">
        <v>156</v>
      </c>
      <c r="D1762" s="17" t="str">
        <f t="shared" si="27"/>
        <v>ศุกร์</v>
      </c>
      <c r="E1762" s="20">
        <v>21967</v>
      </c>
      <c r="F1762" s="20"/>
    </row>
    <row r="1763" spans="1:6" x14ac:dyDescent="0.2">
      <c r="A1763" s="17">
        <v>44855</v>
      </c>
      <c r="B1763" s="1">
        <v>1001</v>
      </c>
      <c r="C1763" s="1" t="s">
        <v>157</v>
      </c>
      <c r="D1763" s="17" t="str">
        <f t="shared" si="27"/>
        <v>ศุกร์</v>
      </c>
      <c r="E1763" s="20">
        <v>4242</v>
      </c>
      <c r="F1763" s="20"/>
    </row>
    <row r="1764" spans="1:6" x14ac:dyDescent="0.2">
      <c r="A1764" s="17">
        <v>44855</v>
      </c>
      <c r="B1764" s="1">
        <v>1002</v>
      </c>
      <c r="C1764" s="1" t="s">
        <v>156</v>
      </c>
      <c r="D1764" s="17" t="str">
        <f t="shared" si="27"/>
        <v>ศุกร์</v>
      </c>
      <c r="E1764" s="20">
        <v>6005</v>
      </c>
      <c r="F1764" s="20"/>
    </row>
    <row r="1765" spans="1:6" x14ac:dyDescent="0.2">
      <c r="A1765" s="17">
        <v>44855</v>
      </c>
      <c r="B1765" s="1">
        <v>1002</v>
      </c>
      <c r="C1765" s="1" t="s">
        <v>157</v>
      </c>
      <c r="D1765" s="17" t="str">
        <f t="shared" si="27"/>
        <v>ศุกร์</v>
      </c>
      <c r="E1765" s="20">
        <v>38356</v>
      </c>
      <c r="F1765" s="20"/>
    </row>
    <row r="1766" spans="1:6" x14ac:dyDescent="0.2">
      <c r="A1766" s="17">
        <v>44855</v>
      </c>
      <c r="B1766" s="1">
        <v>1003</v>
      </c>
      <c r="C1766" s="1" t="s">
        <v>156</v>
      </c>
      <c r="D1766" s="17" t="str">
        <f t="shared" si="27"/>
        <v>ศุกร์</v>
      </c>
      <c r="E1766" s="20">
        <v>114561</v>
      </c>
      <c r="F1766" s="20"/>
    </row>
    <row r="1767" spans="1:6" x14ac:dyDescent="0.2">
      <c r="A1767" s="17">
        <v>44855</v>
      </c>
      <c r="B1767" s="1">
        <v>1003</v>
      </c>
      <c r="C1767" s="1" t="s">
        <v>157</v>
      </c>
      <c r="D1767" s="17" t="str">
        <f t="shared" si="27"/>
        <v>ศุกร์</v>
      </c>
      <c r="E1767" s="20">
        <v>203</v>
      </c>
      <c r="F1767" s="20"/>
    </row>
    <row r="1768" spans="1:6" x14ac:dyDescent="0.2">
      <c r="A1768" s="17">
        <v>44856</v>
      </c>
      <c r="B1768" s="1">
        <v>1001</v>
      </c>
      <c r="C1768" s="1" t="s">
        <v>156</v>
      </c>
      <c r="D1768" s="17" t="str">
        <f t="shared" si="27"/>
        <v>เสาร์</v>
      </c>
      <c r="E1768" s="20">
        <v>16342</v>
      </c>
      <c r="F1768" s="20"/>
    </row>
    <row r="1769" spans="1:6" x14ac:dyDescent="0.2">
      <c r="A1769" s="17">
        <v>44856</v>
      </c>
      <c r="B1769" s="1">
        <v>1001</v>
      </c>
      <c r="C1769" s="1" t="s">
        <v>157</v>
      </c>
      <c r="D1769" s="17" t="str">
        <f t="shared" si="27"/>
        <v>เสาร์</v>
      </c>
      <c r="E1769" s="20">
        <v>55448</v>
      </c>
      <c r="F1769" s="20"/>
    </row>
    <row r="1770" spans="1:6" x14ac:dyDescent="0.2">
      <c r="A1770" s="17">
        <v>44856</v>
      </c>
      <c r="B1770" s="1">
        <v>1002</v>
      </c>
      <c r="C1770" s="1" t="s">
        <v>156</v>
      </c>
      <c r="D1770" s="17" t="str">
        <f t="shared" si="27"/>
        <v>เสาร์</v>
      </c>
      <c r="E1770" s="20">
        <v>64440</v>
      </c>
      <c r="F1770" s="20"/>
    </row>
    <row r="1771" spans="1:6" x14ac:dyDescent="0.2">
      <c r="A1771" s="17">
        <v>44856</v>
      </c>
      <c r="B1771" s="1">
        <v>1002</v>
      </c>
      <c r="C1771" s="1" t="s">
        <v>157</v>
      </c>
      <c r="D1771" s="17" t="str">
        <f t="shared" si="27"/>
        <v>เสาร์</v>
      </c>
      <c r="E1771" s="20">
        <v>48259</v>
      </c>
      <c r="F1771" s="20"/>
    </row>
    <row r="1772" spans="1:6" x14ac:dyDescent="0.2">
      <c r="A1772" s="17">
        <v>44856</v>
      </c>
      <c r="B1772" s="1">
        <v>1003</v>
      </c>
      <c r="C1772" s="1" t="s">
        <v>156</v>
      </c>
      <c r="D1772" s="17" t="str">
        <f t="shared" si="27"/>
        <v>เสาร์</v>
      </c>
      <c r="E1772" s="20">
        <v>213576</v>
      </c>
      <c r="F1772" s="20"/>
    </row>
    <row r="1773" spans="1:6" x14ac:dyDescent="0.2">
      <c r="A1773" s="17">
        <v>44856</v>
      </c>
      <c r="B1773" s="1">
        <v>1003</v>
      </c>
      <c r="C1773" s="1" t="s">
        <v>157</v>
      </c>
      <c r="D1773" s="17" t="str">
        <f t="shared" si="27"/>
        <v>เสาร์</v>
      </c>
      <c r="E1773" s="20">
        <v>79608</v>
      </c>
      <c r="F1773" s="20"/>
    </row>
    <row r="1774" spans="1:6" x14ac:dyDescent="0.2">
      <c r="A1774" s="17">
        <v>44857</v>
      </c>
      <c r="B1774" s="1">
        <v>1001</v>
      </c>
      <c r="C1774" s="1" t="s">
        <v>156</v>
      </c>
      <c r="D1774" s="17" t="str">
        <f t="shared" si="27"/>
        <v>อาทิตย์</v>
      </c>
      <c r="E1774" s="20">
        <v>40244</v>
      </c>
      <c r="F1774" s="20"/>
    </row>
    <row r="1775" spans="1:6" x14ac:dyDescent="0.2">
      <c r="A1775" s="17">
        <v>44857</v>
      </c>
      <c r="B1775" s="1">
        <v>1001</v>
      </c>
      <c r="C1775" s="1" t="s">
        <v>157</v>
      </c>
      <c r="D1775" s="17" t="str">
        <f t="shared" si="27"/>
        <v>อาทิตย์</v>
      </c>
      <c r="E1775" s="20">
        <v>2521</v>
      </c>
      <c r="F1775" s="20"/>
    </row>
    <row r="1776" spans="1:6" x14ac:dyDescent="0.2">
      <c r="A1776" s="17">
        <v>44857</v>
      </c>
      <c r="B1776" s="1">
        <v>1002</v>
      </c>
      <c r="C1776" s="1" t="s">
        <v>156</v>
      </c>
      <c r="D1776" s="17" t="str">
        <f t="shared" si="27"/>
        <v>อาทิตย์</v>
      </c>
      <c r="E1776" s="20">
        <v>47947</v>
      </c>
      <c r="F1776" s="20"/>
    </row>
    <row r="1777" spans="1:6" x14ac:dyDescent="0.2">
      <c r="A1777" s="17">
        <v>44857</v>
      </c>
      <c r="B1777" s="1">
        <v>1002</v>
      </c>
      <c r="C1777" s="1" t="s">
        <v>157</v>
      </c>
      <c r="D1777" s="17" t="str">
        <f t="shared" si="27"/>
        <v>อาทิตย์</v>
      </c>
      <c r="E1777" s="20">
        <v>9878</v>
      </c>
      <c r="F1777" s="20"/>
    </row>
    <row r="1778" spans="1:6" x14ac:dyDescent="0.2">
      <c r="A1778" s="17">
        <v>44857</v>
      </c>
      <c r="B1778" s="1">
        <v>1003</v>
      </c>
      <c r="C1778" s="1" t="s">
        <v>156</v>
      </c>
      <c r="D1778" s="17" t="str">
        <f t="shared" si="27"/>
        <v>อาทิตย์</v>
      </c>
      <c r="E1778" s="20">
        <v>510558</v>
      </c>
      <c r="F1778" s="20"/>
    </row>
    <row r="1779" spans="1:6" x14ac:dyDescent="0.2">
      <c r="A1779" s="17">
        <v>44857</v>
      </c>
      <c r="B1779" s="1">
        <v>1003</v>
      </c>
      <c r="C1779" s="1" t="s">
        <v>157</v>
      </c>
      <c r="D1779" s="17" t="str">
        <f t="shared" si="27"/>
        <v>อาทิตย์</v>
      </c>
      <c r="E1779" s="20">
        <v>95620</v>
      </c>
      <c r="F1779" s="20"/>
    </row>
    <row r="1780" spans="1:6" x14ac:dyDescent="0.2">
      <c r="A1780" s="17">
        <v>44858</v>
      </c>
      <c r="B1780" s="1">
        <v>1001</v>
      </c>
      <c r="C1780" s="1" t="s">
        <v>156</v>
      </c>
      <c r="D1780" s="17" t="str">
        <f t="shared" si="27"/>
        <v>จันทร์</v>
      </c>
      <c r="E1780" s="20">
        <v>46018</v>
      </c>
      <c r="F1780" s="20"/>
    </row>
    <row r="1781" spans="1:6" x14ac:dyDescent="0.2">
      <c r="A1781" s="17">
        <v>44858</v>
      </c>
      <c r="B1781" s="1">
        <v>1001</v>
      </c>
      <c r="C1781" s="1" t="s">
        <v>157</v>
      </c>
      <c r="D1781" s="17" t="str">
        <f t="shared" si="27"/>
        <v>จันทร์</v>
      </c>
      <c r="E1781" s="20">
        <v>11396</v>
      </c>
      <c r="F1781" s="20"/>
    </row>
    <row r="1782" spans="1:6" x14ac:dyDescent="0.2">
      <c r="A1782" s="17">
        <v>44858</v>
      </c>
      <c r="B1782" s="1">
        <v>1002</v>
      </c>
      <c r="C1782" s="1" t="s">
        <v>156</v>
      </c>
      <c r="D1782" s="17" t="str">
        <f t="shared" si="27"/>
        <v>จันทร์</v>
      </c>
      <c r="E1782" s="20">
        <v>5614</v>
      </c>
      <c r="F1782" s="20"/>
    </row>
    <row r="1783" spans="1:6" x14ac:dyDescent="0.2">
      <c r="A1783" s="17">
        <v>44858</v>
      </c>
      <c r="B1783" s="1">
        <v>1002</v>
      </c>
      <c r="C1783" s="1" t="s">
        <v>157</v>
      </c>
      <c r="D1783" s="17" t="str">
        <f t="shared" si="27"/>
        <v>จันทร์</v>
      </c>
      <c r="E1783" s="20">
        <v>31767</v>
      </c>
      <c r="F1783" s="20"/>
    </row>
    <row r="1784" spans="1:6" x14ac:dyDescent="0.2">
      <c r="A1784" s="17">
        <v>44858</v>
      </c>
      <c r="B1784" s="1">
        <v>1003</v>
      </c>
      <c r="C1784" s="1" t="s">
        <v>156</v>
      </c>
      <c r="D1784" s="17" t="str">
        <f t="shared" si="27"/>
        <v>จันทร์</v>
      </c>
      <c r="E1784" s="20">
        <v>33192</v>
      </c>
      <c r="F1784" s="20"/>
    </row>
    <row r="1785" spans="1:6" x14ac:dyDescent="0.2">
      <c r="A1785" s="17">
        <v>44858</v>
      </c>
      <c r="B1785" s="1">
        <v>1003</v>
      </c>
      <c r="C1785" s="1" t="s">
        <v>157</v>
      </c>
      <c r="D1785" s="17" t="str">
        <f t="shared" si="27"/>
        <v>จันทร์</v>
      </c>
      <c r="E1785" s="20">
        <v>388</v>
      </c>
      <c r="F1785" s="20"/>
    </row>
    <row r="1786" spans="1:6" x14ac:dyDescent="0.2">
      <c r="A1786" s="17">
        <v>44859</v>
      </c>
      <c r="B1786" s="1">
        <v>1001</v>
      </c>
      <c r="C1786" s="1" t="s">
        <v>156</v>
      </c>
      <c r="D1786" s="17" t="str">
        <f t="shared" si="27"/>
        <v>อังคาร</v>
      </c>
      <c r="E1786" s="20">
        <v>28568</v>
      </c>
      <c r="F1786" s="20"/>
    </row>
    <row r="1787" spans="1:6" x14ac:dyDescent="0.2">
      <c r="A1787" s="17">
        <v>44859</v>
      </c>
      <c r="B1787" s="1">
        <v>1001</v>
      </c>
      <c r="C1787" s="1" t="s">
        <v>157</v>
      </c>
      <c r="D1787" s="17" t="str">
        <f t="shared" si="27"/>
        <v>อังคาร</v>
      </c>
      <c r="E1787" s="20">
        <v>64694</v>
      </c>
      <c r="F1787" s="20"/>
    </row>
    <row r="1788" spans="1:6" x14ac:dyDescent="0.2">
      <c r="A1788" s="17">
        <v>44859</v>
      </c>
      <c r="B1788" s="1">
        <v>1002</v>
      </c>
      <c r="C1788" s="1" t="s">
        <v>156</v>
      </c>
      <c r="D1788" s="17" t="str">
        <f t="shared" si="27"/>
        <v>อังคาร</v>
      </c>
      <c r="E1788" s="20">
        <v>13202</v>
      </c>
      <c r="F1788" s="20"/>
    </row>
    <row r="1789" spans="1:6" x14ac:dyDescent="0.2">
      <c r="A1789" s="17">
        <v>44859</v>
      </c>
      <c r="B1789" s="1">
        <v>1002</v>
      </c>
      <c r="C1789" s="1" t="s">
        <v>157</v>
      </c>
      <c r="D1789" s="17" t="str">
        <f t="shared" si="27"/>
        <v>อังคาร</v>
      </c>
      <c r="E1789" s="20">
        <v>7070</v>
      </c>
      <c r="F1789" s="20"/>
    </row>
    <row r="1790" spans="1:6" x14ac:dyDescent="0.2">
      <c r="A1790" s="17">
        <v>44859</v>
      </c>
      <c r="B1790" s="1">
        <v>1003</v>
      </c>
      <c r="C1790" s="1" t="s">
        <v>156</v>
      </c>
      <c r="D1790" s="17" t="str">
        <f t="shared" si="27"/>
        <v>อังคาร</v>
      </c>
      <c r="E1790" s="20">
        <v>22317</v>
      </c>
      <c r="F1790" s="20"/>
    </row>
    <row r="1791" spans="1:6" x14ac:dyDescent="0.2">
      <c r="A1791" s="17">
        <v>44859</v>
      </c>
      <c r="B1791" s="1">
        <v>1003</v>
      </c>
      <c r="C1791" s="1" t="s">
        <v>157</v>
      </c>
      <c r="D1791" s="17" t="str">
        <f t="shared" si="27"/>
        <v>อังคาร</v>
      </c>
      <c r="E1791" s="20">
        <v>9146</v>
      </c>
      <c r="F1791" s="20"/>
    </row>
    <row r="1792" spans="1:6" x14ac:dyDescent="0.2">
      <c r="A1792" s="17">
        <v>44860</v>
      </c>
      <c r="B1792" s="1">
        <v>1001</v>
      </c>
      <c r="C1792" s="1" t="s">
        <v>156</v>
      </c>
      <c r="D1792" s="17" t="str">
        <f t="shared" si="27"/>
        <v>พุธ</v>
      </c>
      <c r="E1792" s="20">
        <v>15799</v>
      </c>
      <c r="F1792" s="20"/>
    </row>
    <row r="1793" spans="1:6" x14ac:dyDescent="0.2">
      <c r="A1793" s="17">
        <v>44860</v>
      </c>
      <c r="B1793" s="1">
        <v>1001</v>
      </c>
      <c r="C1793" s="1" t="s">
        <v>157</v>
      </c>
      <c r="D1793" s="17" t="str">
        <f t="shared" si="27"/>
        <v>พุธ</v>
      </c>
      <c r="E1793" s="20">
        <v>1459</v>
      </c>
      <c r="F1793" s="20"/>
    </row>
    <row r="1794" spans="1:6" x14ac:dyDescent="0.2">
      <c r="A1794" s="17">
        <v>44860</v>
      </c>
      <c r="B1794" s="1">
        <v>1002</v>
      </c>
      <c r="C1794" s="1" t="s">
        <v>156</v>
      </c>
      <c r="D1794" s="17" t="str">
        <f t="shared" si="27"/>
        <v>พุธ</v>
      </c>
      <c r="E1794" s="20">
        <v>35032</v>
      </c>
      <c r="F1794" s="20"/>
    </row>
    <row r="1795" spans="1:6" x14ac:dyDescent="0.2">
      <c r="A1795" s="17">
        <v>44860</v>
      </c>
      <c r="B1795" s="1">
        <v>1002</v>
      </c>
      <c r="C1795" s="1" t="s">
        <v>157</v>
      </c>
      <c r="D1795" s="17" t="str">
        <f t="shared" si="27"/>
        <v>พุธ</v>
      </c>
      <c r="E1795" s="20">
        <v>540</v>
      </c>
      <c r="F1795" s="20"/>
    </row>
    <row r="1796" spans="1:6" x14ac:dyDescent="0.2">
      <c r="A1796" s="17">
        <v>44860</v>
      </c>
      <c r="B1796" s="1">
        <v>1003</v>
      </c>
      <c r="C1796" s="1" t="s">
        <v>156</v>
      </c>
      <c r="D1796" s="17" t="str">
        <f t="shared" ref="D1796:D1859" si="28">TEXT(A1796,"aaaa")</f>
        <v>พุธ</v>
      </c>
      <c r="E1796" s="20">
        <v>4928</v>
      </c>
      <c r="F1796" s="20"/>
    </row>
    <row r="1797" spans="1:6" x14ac:dyDescent="0.2">
      <c r="A1797" s="17">
        <v>44860</v>
      </c>
      <c r="B1797" s="1">
        <v>1003</v>
      </c>
      <c r="C1797" s="1" t="s">
        <v>157</v>
      </c>
      <c r="D1797" s="17" t="str">
        <f t="shared" si="28"/>
        <v>พุธ</v>
      </c>
      <c r="E1797" s="20">
        <v>32458</v>
      </c>
      <c r="F1797" s="20"/>
    </row>
    <row r="1798" spans="1:6" x14ac:dyDescent="0.2">
      <c r="A1798" s="17">
        <v>44861</v>
      </c>
      <c r="B1798" s="1">
        <v>1001</v>
      </c>
      <c r="C1798" s="1" t="s">
        <v>156</v>
      </c>
      <c r="D1798" s="17" t="str">
        <f t="shared" si="28"/>
        <v>พฤหัสบดี</v>
      </c>
      <c r="E1798" s="20">
        <v>40215</v>
      </c>
      <c r="F1798" s="20"/>
    </row>
    <row r="1799" spans="1:6" x14ac:dyDescent="0.2">
      <c r="A1799" s="17">
        <v>44861</v>
      </c>
      <c r="B1799" s="1">
        <v>1001</v>
      </c>
      <c r="C1799" s="1" t="s">
        <v>157</v>
      </c>
      <c r="D1799" s="17" t="str">
        <f t="shared" si="28"/>
        <v>พฤหัสบดี</v>
      </c>
      <c r="E1799" s="20">
        <v>33441</v>
      </c>
      <c r="F1799" s="20"/>
    </row>
    <row r="1800" spans="1:6" x14ac:dyDescent="0.2">
      <c r="A1800" s="17">
        <v>44861</v>
      </c>
      <c r="B1800" s="1">
        <v>1002</v>
      </c>
      <c r="C1800" s="1" t="s">
        <v>156</v>
      </c>
      <c r="D1800" s="17" t="str">
        <f t="shared" si="28"/>
        <v>พฤหัสบดี</v>
      </c>
      <c r="E1800" s="20">
        <v>24211</v>
      </c>
      <c r="F1800" s="20"/>
    </row>
    <row r="1801" spans="1:6" x14ac:dyDescent="0.2">
      <c r="A1801" s="17">
        <v>44861</v>
      </c>
      <c r="B1801" s="1">
        <v>1002</v>
      </c>
      <c r="C1801" s="1" t="s">
        <v>157</v>
      </c>
      <c r="D1801" s="17" t="str">
        <f t="shared" si="28"/>
        <v>พฤหัสบดี</v>
      </c>
      <c r="E1801" s="20">
        <v>7314</v>
      </c>
      <c r="F1801" s="20"/>
    </row>
    <row r="1802" spans="1:6" x14ac:dyDescent="0.2">
      <c r="A1802" s="17">
        <v>44861</v>
      </c>
      <c r="B1802" s="1">
        <v>1003</v>
      </c>
      <c r="C1802" s="1" t="s">
        <v>156</v>
      </c>
      <c r="D1802" s="17" t="str">
        <f t="shared" si="28"/>
        <v>พฤหัสบดี</v>
      </c>
      <c r="E1802" s="20">
        <v>113838</v>
      </c>
      <c r="F1802" s="20"/>
    </row>
    <row r="1803" spans="1:6" x14ac:dyDescent="0.2">
      <c r="A1803" s="17">
        <v>44861</v>
      </c>
      <c r="B1803" s="1">
        <v>1003</v>
      </c>
      <c r="C1803" s="1" t="s">
        <v>157</v>
      </c>
      <c r="D1803" s="17" t="str">
        <f t="shared" si="28"/>
        <v>พฤหัสบดี</v>
      </c>
      <c r="E1803" s="20">
        <v>5251</v>
      </c>
      <c r="F1803" s="20"/>
    </row>
    <row r="1804" spans="1:6" x14ac:dyDescent="0.2">
      <c r="A1804" s="17">
        <v>44862</v>
      </c>
      <c r="B1804" s="1">
        <v>1001</v>
      </c>
      <c r="C1804" s="1" t="s">
        <v>156</v>
      </c>
      <c r="D1804" s="17" t="str">
        <f t="shared" si="28"/>
        <v>ศุกร์</v>
      </c>
      <c r="E1804" s="20">
        <v>60372</v>
      </c>
      <c r="F1804" s="20"/>
    </row>
    <row r="1805" spans="1:6" x14ac:dyDescent="0.2">
      <c r="A1805" s="17">
        <v>44862</v>
      </c>
      <c r="B1805" s="1">
        <v>1001</v>
      </c>
      <c r="C1805" s="1" t="s">
        <v>157</v>
      </c>
      <c r="D1805" s="17" t="str">
        <f t="shared" si="28"/>
        <v>ศุกร์</v>
      </c>
      <c r="E1805" s="20">
        <v>7548</v>
      </c>
      <c r="F1805" s="20"/>
    </row>
    <row r="1806" spans="1:6" x14ac:dyDescent="0.2">
      <c r="A1806" s="17">
        <v>44862</v>
      </c>
      <c r="B1806" s="1">
        <v>1002</v>
      </c>
      <c r="C1806" s="1" t="s">
        <v>156</v>
      </c>
      <c r="D1806" s="17" t="str">
        <f t="shared" si="28"/>
        <v>ศุกร์</v>
      </c>
      <c r="E1806" s="20">
        <v>64915</v>
      </c>
      <c r="F1806" s="20"/>
    </row>
    <row r="1807" spans="1:6" x14ac:dyDescent="0.2">
      <c r="A1807" s="17">
        <v>44862</v>
      </c>
      <c r="B1807" s="1">
        <v>1002</v>
      </c>
      <c r="C1807" s="1" t="s">
        <v>157</v>
      </c>
      <c r="D1807" s="17" t="str">
        <f t="shared" si="28"/>
        <v>ศุกร์</v>
      </c>
      <c r="E1807" s="20">
        <v>1336</v>
      </c>
      <c r="F1807" s="20"/>
    </row>
    <row r="1808" spans="1:6" x14ac:dyDescent="0.2">
      <c r="A1808" s="17">
        <v>44862</v>
      </c>
      <c r="B1808" s="1">
        <v>1003</v>
      </c>
      <c r="C1808" s="1" t="s">
        <v>156</v>
      </c>
      <c r="D1808" s="17" t="str">
        <f t="shared" si="28"/>
        <v>ศุกร์</v>
      </c>
      <c r="E1808" s="20">
        <v>98463</v>
      </c>
      <c r="F1808" s="20"/>
    </row>
    <row r="1809" spans="1:6" x14ac:dyDescent="0.2">
      <c r="A1809" s="17">
        <v>44862</v>
      </c>
      <c r="B1809" s="1">
        <v>1003</v>
      </c>
      <c r="C1809" s="1" t="s">
        <v>157</v>
      </c>
      <c r="D1809" s="17" t="str">
        <f t="shared" si="28"/>
        <v>ศุกร์</v>
      </c>
      <c r="E1809" s="20">
        <v>35566</v>
      </c>
      <c r="F1809" s="20"/>
    </row>
    <row r="1810" spans="1:6" x14ac:dyDescent="0.2">
      <c r="A1810" s="17">
        <v>44863</v>
      </c>
      <c r="B1810" s="1">
        <v>1001</v>
      </c>
      <c r="C1810" s="1" t="s">
        <v>156</v>
      </c>
      <c r="D1810" s="17" t="str">
        <f t="shared" si="28"/>
        <v>เสาร์</v>
      </c>
      <c r="E1810" s="20">
        <v>31152</v>
      </c>
      <c r="F1810" s="20"/>
    </row>
    <row r="1811" spans="1:6" x14ac:dyDescent="0.2">
      <c r="A1811" s="17">
        <v>44863</v>
      </c>
      <c r="B1811" s="1">
        <v>1001</v>
      </c>
      <c r="C1811" s="1" t="s">
        <v>157</v>
      </c>
      <c r="D1811" s="17" t="str">
        <f t="shared" si="28"/>
        <v>เสาร์</v>
      </c>
      <c r="E1811" s="20">
        <v>54230</v>
      </c>
      <c r="F1811" s="20"/>
    </row>
    <row r="1812" spans="1:6" x14ac:dyDescent="0.2">
      <c r="A1812" s="17">
        <v>44863</v>
      </c>
      <c r="B1812" s="1">
        <v>1002</v>
      </c>
      <c r="C1812" s="1" t="s">
        <v>156</v>
      </c>
      <c r="D1812" s="17" t="str">
        <f t="shared" si="28"/>
        <v>เสาร์</v>
      </c>
      <c r="E1812" s="20">
        <v>11695</v>
      </c>
      <c r="F1812" s="20"/>
    </row>
    <row r="1813" spans="1:6" x14ac:dyDescent="0.2">
      <c r="A1813" s="17">
        <v>44863</v>
      </c>
      <c r="B1813" s="1">
        <v>1002</v>
      </c>
      <c r="C1813" s="1" t="s">
        <v>157</v>
      </c>
      <c r="D1813" s="17" t="str">
        <f t="shared" si="28"/>
        <v>เสาร์</v>
      </c>
      <c r="E1813" s="20">
        <v>32687</v>
      </c>
      <c r="F1813" s="20"/>
    </row>
    <row r="1814" spans="1:6" x14ac:dyDescent="0.2">
      <c r="A1814" s="17">
        <v>44863</v>
      </c>
      <c r="B1814" s="1">
        <v>1003</v>
      </c>
      <c r="C1814" s="1" t="s">
        <v>156</v>
      </c>
      <c r="D1814" s="17" t="str">
        <f t="shared" si="28"/>
        <v>เสาร์</v>
      </c>
      <c r="E1814" s="20">
        <v>123330</v>
      </c>
      <c r="F1814" s="20"/>
    </row>
    <row r="1815" spans="1:6" x14ac:dyDescent="0.2">
      <c r="A1815" s="17">
        <v>44863</v>
      </c>
      <c r="B1815" s="1">
        <v>1003</v>
      </c>
      <c r="C1815" s="1" t="s">
        <v>157</v>
      </c>
      <c r="D1815" s="17" t="str">
        <f t="shared" si="28"/>
        <v>เสาร์</v>
      </c>
      <c r="E1815" s="20">
        <v>100564</v>
      </c>
      <c r="F1815" s="20"/>
    </row>
    <row r="1816" spans="1:6" x14ac:dyDescent="0.2">
      <c r="A1816" s="17">
        <v>44864</v>
      </c>
      <c r="B1816" s="1">
        <v>1001</v>
      </c>
      <c r="C1816" s="1" t="s">
        <v>156</v>
      </c>
      <c r="D1816" s="17" t="str">
        <f t="shared" si="28"/>
        <v>อาทิตย์</v>
      </c>
      <c r="E1816" s="20">
        <v>6173</v>
      </c>
      <c r="F1816" s="20"/>
    </row>
    <row r="1817" spans="1:6" x14ac:dyDescent="0.2">
      <c r="A1817" s="17">
        <v>44864</v>
      </c>
      <c r="B1817" s="1">
        <v>1001</v>
      </c>
      <c r="C1817" s="1" t="s">
        <v>157</v>
      </c>
      <c r="D1817" s="17" t="str">
        <f t="shared" si="28"/>
        <v>อาทิตย์</v>
      </c>
      <c r="E1817" s="20">
        <v>80420</v>
      </c>
      <c r="F1817" s="20"/>
    </row>
    <row r="1818" spans="1:6" x14ac:dyDescent="0.2">
      <c r="A1818" s="17">
        <v>44864</v>
      </c>
      <c r="B1818" s="1">
        <v>1002</v>
      </c>
      <c r="C1818" s="1" t="s">
        <v>156</v>
      </c>
      <c r="D1818" s="17" t="str">
        <f t="shared" si="28"/>
        <v>อาทิตย์</v>
      </c>
      <c r="E1818" s="20">
        <v>35936</v>
      </c>
      <c r="F1818" s="20"/>
    </row>
    <row r="1819" spans="1:6" x14ac:dyDescent="0.2">
      <c r="A1819" s="17">
        <v>44864</v>
      </c>
      <c r="B1819" s="1">
        <v>1002</v>
      </c>
      <c r="C1819" s="1" t="s">
        <v>157</v>
      </c>
      <c r="D1819" s="17" t="str">
        <f t="shared" si="28"/>
        <v>อาทิตย์</v>
      </c>
      <c r="E1819" s="20">
        <v>30001</v>
      </c>
      <c r="F1819" s="20"/>
    </row>
    <row r="1820" spans="1:6" x14ac:dyDescent="0.2">
      <c r="A1820" s="17">
        <v>44864</v>
      </c>
      <c r="B1820" s="1">
        <v>1003</v>
      </c>
      <c r="C1820" s="1" t="s">
        <v>156</v>
      </c>
      <c r="D1820" s="17" t="str">
        <f t="shared" si="28"/>
        <v>อาทิตย์</v>
      </c>
      <c r="E1820" s="20">
        <v>460691</v>
      </c>
      <c r="F1820" s="20"/>
    </row>
    <row r="1821" spans="1:6" x14ac:dyDescent="0.2">
      <c r="A1821" s="17">
        <v>44864</v>
      </c>
      <c r="B1821" s="1">
        <v>1003</v>
      </c>
      <c r="C1821" s="1" t="s">
        <v>157</v>
      </c>
      <c r="D1821" s="17" t="str">
        <f t="shared" si="28"/>
        <v>อาทิตย์</v>
      </c>
      <c r="E1821" s="20">
        <v>1597</v>
      </c>
      <c r="F1821" s="20"/>
    </row>
    <row r="1822" spans="1:6" x14ac:dyDescent="0.2">
      <c r="A1822" s="17">
        <v>44865</v>
      </c>
      <c r="B1822" s="1">
        <v>1001</v>
      </c>
      <c r="C1822" s="1" t="s">
        <v>156</v>
      </c>
      <c r="D1822" s="17" t="str">
        <f t="shared" si="28"/>
        <v>จันทร์</v>
      </c>
      <c r="E1822" s="20">
        <v>51438</v>
      </c>
      <c r="F1822" s="20"/>
    </row>
    <row r="1823" spans="1:6" x14ac:dyDescent="0.2">
      <c r="A1823" s="17">
        <v>44865</v>
      </c>
      <c r="B1823" s="1">
        <v>1001</v>
      </c>
      <c r="C1823" s="1" t="s">
        <v>157</v>
      </c>
      <c r="D1823" s="17" t="str">
        <f t="shared" si="28"/>
        <v>จันทร์</v>
      </c>
      <c r="E1823" s="20">
        <v>11773</v>
      </c>
      <c r="F1823" s="20"/>
    </row>
    <row r="1824" spans="1:6" x14ac:dyDescent="0.2">
      <c r="A1824" s="17">
        <v>44865</v>
      </c>
      <c r="B1824" s="1">
        <v>1002</v>
      </c>
      <c r="C1824" s="1" t="s">
        <v>156</v>
      </c>
      <c r="D1824" s="17" t="str">
        <f t="shared" si="28"/>
        <v>จันทร์</v>
      </c>
      <c r="E1824" s="20">
        <v>8768</v>
      </c>
      <c r="F1824" s="20"/>
    </row>
    <row r="1825" spans="1:6" x14ac:dyDescent="0.2">
      <c r="A1825" s="17">
        <v>44865</v>
      </c>
      <c r="B1825" s="1">
        <v>1002</v>
      </c>
      <c r="C1825" s="1" t="s">
        <v>157</v>
      </c>
      <c r="D1825" s="17" t="str">
        <f t="shared" si="28"/>
        <v>จันทร์</v>
      </c>
      <c r="E1825" s="20">
        <v>312</v>
      </c>
      <c r="F1825" s="20"/>
    </row>
    <row r="1826" spans="1:6" x14ac:dyDescent="0.2">
      <c r="A1826" s="17">
        <v>44865</v>
      </c>
      <c r="B1826" s="1">
        <v>1003</v>
      </c>
      <c r="C1826" s="1" t="s">
        <v>156</v>
      </c>
      <c r="D1826" s="17" t="str">
        <f t="shared" si="28"/>
        <v>จันทร์</v>
      </c>
      <c r="E1826" s="20">
        <v>51939</v>
      </c>
      <c r="F1826" s="20"/>
    </row>
    <row r="1827" spans="1:6" x14ac:dyDescent="0.2">
      <c r="A1827" s="17">
        <v>44865</v>
      </c>
      <c r="B1827" s="1">
        <v>1003</v>
      </c>
      <c r="C1827" s="1" t="s">
        <v>157</v>
      </c>
      <c r="D1827" s="17" t="str">
        <f t="shared" si="28"/>
        <v>จันทร์</v>
      </c>
      <c r="E1827" s="20">
        <v>16232</v>
      </c>
      <c r="F1827" s="20"/>
    </row>
    <row r="1828" spans="1:6" x14ac:dyDescent="0.2">
      <c r="A1828" s="17">
        <v>44866</v>
      </c>
      <c r="B1828" s="1">
        <v>1001</v>
      </c>
      <c r="C1828" s="1" t="s">
        <v>156</v>
      </c>
      <c r="D1828" s="17" t="str">
        <f t="shared" si="28"/>
        <v>อังคาร</v>
      </c>
      <c r="E1828" s="20">
        <v>196150</v>
      </c>
      <c r="F1828" s="20"/>
    </row>
    <row r="1829" spans="1:6" x14ac:dyDescent="0.2">
      <c r="A1829" s="17">
        <v>44866</v>
      </c>
      <c r="B1829" s="1">
        <v>1001</v>
      </c>
      <c r="C1829" s="1" t="s">
        <v>157</v>
      </c>
      <c r="D1829" s="17" t="str">
        <f t="shared" si="28"/>
        <v>อังคาร</v>
      </c>
      <c r="E1829" s="20">
        <v>37000</v>
      </c>
      <c r="F1829" s="20"/>
    </row>
    <row r="1830" spans="1:6" x14ac:dyDescent="0.2">
      <c r="A1830" s="17">
        <v>44866</v>
      </c>
      <c r="B1830" s="1">
        <v>1002</v>
      </c>
      <c r="C1830" s="1" t="s">
        <v>156</v>
      </c>
      <c r="D1830" s="17" t="str">
        <f t="shared" si="28"/>
        <v>อังคาร</v>
      </c>
      <c r="E1830" s="20">
        <v>23071</v>
      </c>
      <c r="F1830" s="20"/>
    </row>
    <row r="1831" spans="1:6" x14ac:dyDescent="0.2">
      <c r="A1831" s="17">
        <v>44866</v>
      </c>
      <c r="B1831" s="1">
        <v>1002</v>
      </c>
      <c r="C1831" s="1" t="s">
        <v>157</v>
      </c>
      <c r="D1831" s="17" t="str">
        <f t="shared" si="28"/>
        <v>อังคาร</v>
      </c>
      <c r="E1831" s="20">
        <v>22673</v>
      </c>
      <c r="F1831" s="20"/>
    </row>
    <row r="1832" spans="1:6" x14ac:dyDescent="0.2">
      <c r="A1832" s="17">
        <v>44866</v>
      </c>
      <c r="B1832" s="1">
        <v>1003</v>
      </c>
      <c r="C1832" s="1" t="s">
        <v>156</v>
      </c>
      <c r="D1832" s="17" t="str">
        <f t="shared" si="28"/>
        <v>อังคาร</v>
      </c>
      <c r="E1832" s="20">
        <v>223350</v>
      </c>
      <c r="F1832" s="20"/>
    </row>
    <row r="1833" spans="1:6" x14ac:dyDescent="0.2">
      <c r="A1833" s="17">
        <v>44866</v>
      </c>
      <c r="B1833" s="1">
        <v>1003</v>
      </c>
      <c r="C1833" s="1" t="s">
        <v>157</v>
      </c>
      <c r="D1833" s="17" t="str">
        <f t="shared" si="28"/>
        <v>อังคาร</v>
      </c>
      <c r="E1833" s="20">
        <v>44232</v>
      </c>
      <c r="F1833" s="20"/>
    </row>
    <row r="1834" spans="1:6" x14ac:dyDescent="0.2">
      <c r="A1834" s="17">
        <v>44867</v>
      </c>
      <c r="B1834" s="1">
        <v>1001</v>
      </c>
      <c r="C1834" s="1" t="s">
        <v>156</v>
      </c>
      <c r="D1834" s="17" t="str">
        <f t="shared" si="28"/>
        <v>พุธ</v>
      </c>
      <c r="E1834" s="20">
        <v>45185</v>
      </c>
      <c r="F1834" s="20"/>
    </row>
    <row r="1835" spans="1:6" x14ac:dyDescent="0.2">
      <c r="A1835" s="17">
        <v>44867</v>
      </c>
      <c r="B1835" s="1">
        <v>1001</v>
      </c>
      <c r="C1835" s="1" t="s">
        <v>157</v>
      </c>
      <c r="D1835" s="17" t="str">
        <f t="shared" si="28"/>
        <v>พุธ</v>
      </c>
      <c r="E1835" s="20">
        <v>17712</v>
      </c>
      <c r="F1835" s="20"/>
    </row>
    <row r="1836" spans="1:6" x14ac:dyDescent="0.2">
      <c r="A1836" s="17">
        <v>44867</v>
      </c>
      <c r="B1836" s="1">
        <v>1002</v>
      </c>
      <c r="C1836" s="1" t="s">
        <v>156</v>
      </c>
      <c r="D1836" s="17" t="str">
        <f t="shared" si="28"/>
        <v>พุธ</v>
      </c>
      <c r="E1836" s="20">
        <v>156386</v>
      </c>
      <c r="F1836" s="20"/>
    </row>
    <row r="1837" spans="1:6" x14ac:dyDescent="0.2">
      <c r="A1837" s="17">
        <v>44867</v>
      </c>
      <c r="B1837" s="1">
        <v>1002</v>
      </c>
      <c r="C1837" s="1" t="s">
        <v>157</v>
      </c>
      <c r="D1837" s="17" t="str">
        <f t="shared" si="28"/>
        <v>พุธ</v>
      </c>
      <c r="E1837" s="20">
        <v>19338</v>
      </c>
      <c r="F1837" s="20"/>
    </row>
    <row r="1838" spans="1:6" x14ac:dyDescent="0.2">
      <c r="A1838" s="17">
        <v>44867</v>
      </c>
      <c r="B1838" s="1">
        <v>1003</v>
      </c>
      <c r="C1838" s="1" t="s">
        <v>156</v>
      </c>
      <c r="D1838" s="17" t="str">
        <f t="shared" si="28"/>
        <v>พุธ</v>
      </c>
      <c r="E1838" s="20">
        <v>5265</v>
      </c>
      <c r="F1838" s="20"/>
    </row>
    <row r="1839" spans="1:6" x14ac:dyDescent="0.2">
      <c r="A1839" s="17">
        <v>44867</v>
      </c>
      <c r="B1839" s="1">
        <v>1003</v>
      </c>
      <c r="C1839" s="1" t="s">
        <v>157</v>
      </c>
      <c r="D1839" s="17" t="str">
        <f t="shared" si="28"/>
        <v>พุธ</v>
      </c>
      <c r="E1839" s="20">
        <v>21061</v>
      </c>
      <c r="F1839" s="20"/>
    </row>
    <row r="1840" spans="1:6" x14ac:dyDescent="0.2">
      <c r="A1840" s="17">
        <v>44868</v>
      </c>
      <c r="B1840" s="1">
        <v>1001</v>
      </c>
      <c r="C1840" s="1" t="s">
        <v>156</v>
      </c>
      <c r="D1840" s="17" t="str">
        <f t="shared" si="28"/>
        <v>พฤหัสบดี</v>
      </c>
      <c r="E1840" s="20">
        <v>183190</v>
      </c>
      <c r="F1840" s="20"/>
    </row>
    <row r="1841" spans="1:6" x14ac:dyDescent="0.2">
      <c r="A1841" s="17">
        <v>44868</v>
      </c>
      <c r="B1841" s="1">
        <v>1001</v>
      </c>
      <c r="C1841" s="1" t="s">
        <v>157</v>
      </c>
      <c r="D1841" s="17" t="str">
        <f t="shared" si="28"/>
        <v>พฤหัสบดี</v>
      </c>
      <c r="E1841" s="20">
        <v>24298</v>
      </c>
      <c r="F1841" s="20"/>
    </row>
    <row r="1842" spans="1:6" x14ac:dyDescent="0.2">
      <c r="A1842" s="17">
        <v>44868</v>
      </c>
      <c r="B1842" s="1">
        <v>1002</v>
      </c>
      <c r="C1842" s="1" t="s">
        <v>156</v>
      </c>
      <c r="D1842" s="17" t="str">
        <f t="shared" si="28"/>
        <v>พฤหัสบดี</v>
      </c>
      <c r="E1842" s="20">
        <v>17894</v>
      </c>
      <c r="F1842" s="20"/>
    </row>
    <row r="1843" spans="1:6" x14ac:dyDescent="0.2">
      <c r="A1843" s="17">
        <v>44868</v>
      </c>
      <c r="B1843" s="1">
        <v>1002</v>
      </c>
      <c r="C1843" s="1" t="s">
        <v>157</v>
      </c>
      <c r="D1843" s="17" t="str">
        <f t="shared" si="28"/>
        <v>พฤหัสบดี</v>
      </c>
      <c r="E1843" s="20">
        <v>41719</v>
      </c>
      <c r="F1843" s="20"/>
    </row>
    <row r="1844" spans="1:6" x14ac:dyDescent="0.2">
      <c r="A1844" s="17">
        <v>44868</v>
      </c>
      <c r="B1844" s="1">
        <v>1003</v>
      </c>
      <c r="C1844" s="1" t="s">
        <v>156</v>
      </c>
      <c r="D1844" s="17" t="str">
        <f t="shared" si="28"/>
        <v>พฤหัสบดี</v>
      </c>
      <c r="E1844" s="20">
        <v>43926</v>
      </c>
      <c r="F1844" s="20"/>
    </row>
    <row r="1845" spans="1:6" x14ac:dyDescent="0.2">
      <c r="A1845" s="17">
        <v>44868</v>
      </c>
      <c r="B1845" s="1">
        <v>1003</v>
      </c>
      <c r="C1845" s="1" t="s">
        <v>157</v>
      </c>
      <c r="D1845" s="17" t="str">
        <f t="shared" si="28"/>
        <v>พฤหัสบดี</v>
      </c>
      <c r="E1845" s="20">
        <v>124988</v>
      </c>
      <c r="F1845" s="20"/>
    </row>
    <row r="1846" spans="1:6" x14ac:dyDescent="0.2">
      <c r="A1846" s="17">
        <v>44869</v>
      </c>
      <c r="B1846" s="1">
        <v>1001</v>
      </c>
      <c r="C1846" s="1" t="s">
        <v>156</v>
      </c>
      <c r="D1846" s="17" t="str">
        <f t="shared" si="28"/>
        <v>ศุกร์</v>
      </c>
      <c r="E1846" s="20">
        <v>95240</v>
      </c>
      <c r="F1846" s="20"/>
    </row>
    <row r="1847" spans="1:6" x14ac:dyDescent="0.2">
      <c r="A1847" s="17">
        <v>44869</v>
      </c>
      <c r="B1847" s="1">
        <v>1001</v>
      </c>
      <c r="C1847" s="1" t="s">
        <v>157</v>
      </c>
      <c r="D1847" s="17" t="str">
        <f t="shared" si="28"/>
        <v>ศุกร์</v>
      </c>
      <c r="E1847" s="20">
        <v>50687</v>
      </c>
      <c r="F1847" s="20"/>
    </row>
    <row r="1848" spans="1:6" x14ac:dyDescent="0.2">
      <c r="A1848" s="17">
        <v>44869</v>
      </c>
      <c r="B1848" s="1">
        <v>1002</v>
      </c>
      <c r="C1848" s="1" t="s">
        <v>156</v>
      </c>
      <c r="D1848" s="17" t="str">
        <f t="shared" si="28"/>
        <v>ศุกร์</v>
      </c>
      <c r="E1848" s="20">
        <v>3008</v>
      </c>
      <c r="F1848" s="20"/>
    </row>
    <row r="1849" spans="1:6" x14ac:dyDescent="0.2">
      <c r="A1849" s="17">
        <v>44869</v>
      </c>
      <c r="B1849" s="1">
        <v>1002</v>
      </c>
      <c r="C1849" s="1" t="s">
        <v>157</v>
      </c>
      <c r="D1849" s="17" t="str">
        <f t="shared" si="28"/>
        <v>ศุกร์</v>
      </c>
      <c r="E1849" s="20">
        <v>15074</v>
      </c>
      <c r="F1849" s="20"/>
    </row>
    <row r="1850" spans="1:6" x14ac:dyDescent="0.2">
      <c r="A1850" s="17">
        <v>44869</v>
      </c>
      <c r="B1850" s="1">
        <v>1003</v>
      </c>
      <c r="C1850" s="1" t="s">
        <v>156</v>
      </c>
      <c r="D1850" s="17" t="str">
        <f t="shared" si="28"/>
        <v>ศุกร์</v>
      </c>
      <c r="E1850" s="20">
        <v>22159</v>
      </c>
      <c r="F1850" s="20"/>
    </row>
    <row r="1851" spans="1:6" x14ac:dyDescent="0.2">
      <c r="A1851" s="17">
        <v>44869</v>
      </c>
      <c r="B1851" s="1">
        <v>1003</v>
      </c>
      <c r="C1851" s="1" t="s">
        <v>157</v>
      </c>
      <c r="D1851" s="17" t="str">
        <f t="shared" si="28"/>
        <v>ศุกร์</v>
      </c>
      <c r="E1851" s="20">
        <v>13949</v>
      </c>
      <c r="F1851" s="20"/>
    </row>
    <row r="1852" spans="1:6" x14ac:dyDescent="0.2">
      <c r="A1852" s="17">
        <v>44870</v>
      </c>
      <c r="B1852" s="1">
        <v>1001</v>
      </c>
      <c r="C1852" s="1" t="s">
        <v>156</v>
      </c>
      <c r="D1852" s="17" t="str">
        <f t="shared" si="28"/>
        <v>เสาร์</v>
      </c>
      <c r="E1852" s="20">
        <v>42907</v>
      </c>
      <c r="F1852" s="20"/>
    </row>
    <row r="1853" spans="1:6" x14ac:dyDescent="0.2">
      <c r="A1853" s="17">
        <v>44870</v>
      </c>
      <c r="B1853" s="1">
        <v>1001</v>
      </c>
      <c r="C1853" s="1" t="s">
        <v>157</v>
      </c>
      <c r="D1853" s="17" t="str">
        <f t="shared" si="28"/>
        <v>เสาร์</v>
      </c>
      <c r="E1853" s="20">
        <v>150217</v>
      </c>
      <c r="F1853" s="20"/>
    </row>
    <row r="1854" spans="1:6" x14ac:dyDescent="0.2">
      <c r="A1854" s="17">
        <v>44870</v>
      </c>
      <c r="B1854" s="1">
        <v>1002</v>
      </c>
      <c r="C1854" s="1" t="s">
        <v>156</v>
      </c>
      <c r="D1854" s="17" t="str">
        <f t="shared" si="28"/>
        <v>เสาร์</v>
      </c>
      <c r="E1854" s="20">
        <v>29856</v>
      </c>
      <c r="F1854" s="20"/>
    </row>
    <row r="1855" spans="1:6" x14ac:dyDescent="0.2">
      <c r="A1855" s="17">
        <v>44870</v>
      </c>
      <c r="B1855" s="1">
        <v>1002</v>
      </c>
      <c r="C1855" s="1" t="s">
        <v>157</v>
      </c>
      <c r="D1855" s="17" t="str">
        <f t="shared" si="28"/>
        <v>เสาร์</v>
      </c>
      <c r="E1855" s="20">
        <v>83457</v>
      </c>
      <c r="F1855" s="20"/>
    </row>
    <row r="1856" spans="1:6" x14ac:dyDescent="0.2">
      <c r="A1856" s="17">
        <v>44870</v>
      </c>
      <c r="B1856" s="1">
        <v>1003</v>
      </c>
      <c r="C1856" s="1" t="s">
        <v>156</v>
      </c>
      <c r="D1856" s="17" t="str">
        <f t="shared" si="28"/>
        <v>เสาร์</v>
      </c>
      <c r="E1856" s="20">
        <v>23206</v>
      </c>
      <c r="F1856" s="20"/>
    </row>
    <row r="1857" spans="1:6" x14ac:dyDescent="0.2">
      <c r="A1857" s="17">
        <v>44870</v>
      </c>
      <c r="B1857" s="1">
        <v>1003</v>
      </c>
      <c r="C1857" s="1" t="s">
        <v>157</v>
      </c>
      <c r="D1857" s="17" t="str">
        <f t="shared" si="28"/>
        <v>เสาร์</v>
      </c>
      <c r="E1857" s="20">
        <v>56983</v>
      </c>
      <c r="F1857" s="20"/>
    </row>
    <row r="1858" spans="1:6" x14ac:dyDescent="0.2">
      <c r="A1858" s="17">
        <v>44871</v>
      </c>
      <c r="B1858" s="1">
        <v>1001</v>
      </c>
      <c r="C1858" s="1" t="s">
        <v>156</v>
      </c>
      <c r="D1858" s="17" t="str">
        <f t="shared" si="28"/>
        <v>อาทิตย์</v>
      </c>
      <c r="E1858" s="20">
        <v>63564</v>
      </c>
      <c r="F1858" s="20"/>
    </row>
    <row r="1859" spans="1:6" x14ac:dyDescent="0.2">
      <c r="A1859" s="17">
        <v>44871</v>
      </c>
      <c r="B1859" s="1">
        <v>1001</v>
      </c>
      <c r="C1859" s="1" t="s">
        <v>157</v>
      </c>
      <c r="D1859" s="17" t="str">
        <f t="shared" si="28"/>
        <v>อาทิตย์</v>
      </c>
      <c r="E1859" s="20">
        <v>174662</v>
      </c>
      <c r="F1859" s="20"/>
    </row>
    <row r="1860" spans="1:6" x14ac:dyDescent="0.2">
      <c r="A1860" s="17">
        <v>44871</v>
      </c>
      <c r="B1860" s="1">
        <v>1002</v>
      </c>
      <c r="C1860" s="1" t="s">
        <v>156</v>
      </c>
      <c r="D1860" s="17" t="str">
        <f t="shared" ref="D1860:D1923" si="29">TEXT(A1860,"aaaa")</f>
        <v>อาทิตย์</v>
      </c>
      <c r="E1860" s="20">
        <v>244510</v>
      </c>
      <c r="F1860" s="20"/>
    </row>
    <row r="1861" spans="1:6" x14ac:dyDescent="0.2">
      <c r="A1861" s="17">
        <v>44871</v>
      </c>
      <c r="B1861" s="1">
        <v>1002</v>
      </c>
      <c r="C1861" s="1" t="s">
        <v>157</v>
      </c>
      <c r="D1861" s="17" t="str">
        <f t="shared" si="29"/>
        <v>อาทิตย์</v>
      </c>
      <c r="E1861" s="20">
        <v>52025</v>
      </c>
      <c r="F1861" s="20"/>
    </row>
    <row r="1862" spans="1:6" x14ac:dyDescent="0.2">
      <c r="A1862" s="17">
        <v>44871</v>
      </c>
      <c r="B1862" s="1">
        <v>1003</v>
      </c>
      <c r="C1862" s="1" t="s">
        <v>156</v>
      </c>
      <c r="D1862" s="17" t="str">
        <f t="shared" si="29"/>
        <v>อาทิตย์</v>
      </c>
      <c r="E1862" s="20">
        <v>539234</v>
      </c>
      <c r="F1862" s="20"/>
    </row>
    <row r="1863" spans="1:6" x14ac:dyDescent="0.2">
      <c r="A1863" s="17">
        <v>44871</v>
      </c>
      <c r="B1863" s="1">
        <v>1003</v>
      </c>
      <c r="C1863" s="1" t="s">
        <v>157</v>
      </c>
      <c r="D1863" s="17" t="str">
        <f t="shared" si="29"/>
        <v>อาทิตย์</v>
      </c>
      <c r="E1863" s="20">
        <v>80645</v>
      </c>
      <c r="F1863" s="20"/>
    </row>
    <row r="1864" spans="1:6" x14ac:dyDescent="0.2">
      <c r="A1864" s="17">
        <v>44872</v>
      </c>
      <c r="B1864" s="1">
        <v>1001</v>
      </c>
      <c r="C1864" s="1" t="s">
        <v>156</v>
      </c>
      <c r="D1864" s="17" t="str">
        <f t="shared" si="29"/>
        <v>จันทร์</v>
      </c>
      <c r="E1864" s="20">
        <v>25251</v>
      </c>
      <c r="F1864" s="20"/>
    </row>
    <row r="1865" spans="1:6" x14ac:dyDescent="0.2">
      <c r="A1865" s="17">
        <v>44872</v>
      </c>
      <c r="B1865" s="1">
        <v>1001</v>
      </c>
      <c r="C1865" s="1" t="s">
        <v>157</v>
      </c>
      <c r="D1865" s="17" t="str">
        <f t="shared" si="29"/>
        <v>จันทร์</v>
      </c>
      <c r="E1865" s="20">
        <v>102477</v>
      </c>
      <c r="F1865" s="20"/>
    </row>
    <row r="1866" spans="1:6" x14ac:dyDescent="0.2">
      <c r="A1866" s="17">
        <v>44872</v>
      </c>
      <c r="B1866" s="1">
        <v>1002</v>
      </c>
      <c r="C1866" s="1" t="s">
        <v>156</v>
      </c>
      <c r="D1866" s="17" t="str">
        <f t="shared" si="29"/>
        <v>จันทร์</v>
      </c>
      <c r="E1866" s="20">
        <v>1649</v>
      </c>
      <c r="F1866" s="20"/>
    </row>
    <row r="1867" spans="1:6" x14ac:dyDescent="0.2">
      <c r="A1867" s="17">
        <v>44872</v>
      </c>
      <c r="B1867" s="1">
        <v>1002</v>
      </c>
      <c r="C1867" s="1" t="s">
        <v>157</v>
      </c>
      <c r="D1867" s="17" t="str">
        <f t="shared" si="29"/>
        <v>จันทร์</v>
      </c>
      <c r="E1867" s="20">
        <v>20404</v>
      </c>
      <c r="F1867" s="20"/>
    </row>
    <row r="1868" spans="1:6" x14ac:dyDescent="0.2">
      <c r="A1868" s="17">
        <v>44872</v>
      </c>
      <c r="B1868" s="1">
        <v>1003</v>
      </c>
      <c r="C1868" s="1" t="s">
        <v>156</v>
      </c>
      <c r="D1868" s="17" t="str">
        <f t="shared" si="29"/>
        <v>จันทร์</v>
      </c>
      <c r="E1868" s="20">
        <v>22329</v>
      </c>
      <c r="F1868" s="20"/>
    </row>
    <row r="1869" spans="1:6" x14ac:dyDescent="0.2">
      <c r="A1869" s="17">
        <v>44872</v>
      </c>
      <c r="B1869" s="1">
        <v>1003</v>
      </c>
      <c r="C1869" s="1" t="s">
        <v>157</v>
      </c>
      <c r="D1869" s="17" t="str">
        <f t="shared" si="29"/>
        <v>จันทร์</v>
      </c>
      <c r="E1869" s="20">
        <v>25231</v>
      </c>
      <c r="F1869" s="20"/>
    </row>
    <row r="1870" spans="1:6" x14ac:dyDescent="0.2">
      <c r="A1870" s="17">
        <v>44873</v>
      </c>
      <c r="B1870" s="1">
        <v>1001</v>
      </c>
      <c r="C1870" s="1" t="s">
        <v>156</v>
      </c>
      <c r="D1870" s="17" t="str">
        <f t="shared" si="29"/>
        <v>อังคาร</v>
      </c>
      <c r="E1870" s="20">
        <v>21767</v>
      </c>
      <c r="F1870" s="20"/>
    </row>
    <row r="1871" spans="1:6" x14ac:dyDescent="0.2">
      <c r="A1871" s="17">
        <v>44873</v>
      </c>
      <c r="B1871" s="1">
        <v>1001</v>
      </c>
      <c r="C1871" s="1" t="s">
        <v>157</v>
      </c>
      <c r="D1871" s="17" t="str">
        <f t="shared" si="29"/>
        <v>อังคาร</v>
      </c>
      <c r="E1871" s="20">
        <v>186</v>
      </c>
      <c r="F1871" s="20"/>
    </row>
    <row r="1872" spans="1:6" x14ac:dyDescent="0.2">
      <c r="A1872" s="17">
        <v>44873</v>
      </c>
      <c r="B1872" s="1">
        <v>1002</v>
      </c>
      <c r="C1872" s="1" t="s">
        <v>156</v>
      </c>
      <c r="D1872" s="17" t="str">
        <f t="shared" si="29"/>
        <v>อังคาร</v>
      </c>
      <c r="E1872" s="20">
        <v>8013</v>
      </c>
      <c r="F1872" s="20"/>
    </row>
    <row r="1873" spans="1:6" x14ac:dyDescent="0.2">
      <c r="A1873" s="17">
        <v>44873</v>
      </c>
      <c r="B1873" s="1">
        <v>1002</v>
      </c>
      <c r="C1873" s="1" t="s">
        <v>157</v>
      </c>
      <c r="D1873" s="17" t="str">
        <f t="shared" si="29"/>
        <v>อังคาร</v>
      </c>
      <c r="E1873" s="20">
        <v>39</v>
      </c>
      <c r="F1873" s="20"/>
    </row>
    <row r="1874" spans="1:6" x14ac:dyDescent="0.2">
      <c r="A1874" s="17">
        <v>44873</v>
      </c>
      <c r="B1874" s="1">
        <v>1003</v>
      </c>
      <c r="C1874" s="1" t="s">
        <v>156</v>
      </c>
      <c r="D1874" s="17" t="str">
        <f t="shared" si="29"/>
        <v>อังคาร</v>
      </c>
      <c r="E1874" s="20">
        <v>302654</v>
      </c>
      <c r="F1874" s="20"/>
    </row>
    <row r="1875" spans="1:6" x14ac:dyDescent="0.2">
      <c r="A1875" s="17">
        <v>44873</v>
      </c>
      <c r="B1875" s="1">
        <v>1003</v>
      </c>
      <c r="C1875" s="1" t="s">
        <v>157</v>
      </c>
      <c r="D1875" s="17" t="str">
        <f t="shared" si="29"/>
        <v>อังคาร</v>
      </c>
      <c r="E1875" s="20">
        <v>83712</v>
      </c>
      <c r="F1875" s="20"/>
    </row>
    <row r="1876" spans="1:6" x14ac:dyDescent="0.2">
      <c r="A1876" s="17">
        <v>44874</v>
      </c>
      <c r="B1876" s="1">
        <v>1001</v>
      </c>
      <c r="C1876" s="1" t="s">
        <v>156</v>
      </c>
      <c r="D1876" s="17" t="str">
        <f t="shared" si="29"/>
        <v>พุธ</v>
      </c>
      <c r="E1876" s="20">
        <v>75987</v>
      </c>
      <c r="F1876" s="20"/>
    </row>
    <row r="1877" spans="1:6" x14ac:dyDescent="0.2">
      <c r="A1877" s="17">
        <v>44874</v>
      </c>
      <c r="B1877" s="1">
        <v>1001</v>
      </c>
      <c r="C1877" s="1" t="s">
        <v>157</v>
      </c>
      <c r="D1877" s="17" t="str">
        <f t="shared" si="29"/>
        <v>พุธ</v>
      </c>
      <c r="E1877" s="20">
        <v>59730</v>
      </c>
      <c r="F1877" s="20"/>
    </row>
    <row r="1878" spans="1:6" x14ac:dyDescent="0.2">
      <c r="A1878" s="17">
        <v>44874</v>
      </c>
      <c r="B1878" s="1">
        <v>1002</v>
      </c>
      <c r="C1878" s="1" t="s">
        <v>156</v>
      </c>
      <c r="D1878" s="17" t="str">
        <f t="shared" si="29"/>
        <v>พุธ</v>
      </c>
      <c r="E1878" s="20">
        <v>78423</v>
      </c>
      <c r="F1878" s="20"/>
    </row>
    <row r="1879" spans="1:6" x14ac:dyDescent="0.2">
      <c r="A1879" s="17">
        <v>44874</v>
      </c>
      <c r="B1879" s="1">
        <v>1002</v>
      </c>
      <c r="C1879" s="1" t="s">
        <v>157</v>
      </c>
      <c r="D1879" s="17" t="str">
        <f t="shared" si="29"/>
        <v>พุธ</v>
      </c>
      <c r="E1879" s="20">
        <v>56974</v>
      </c>
      <c r="F1879" s="20"/>
    </row>
    <row r="1880" spans="1:6" x14ac:dyDescent="0.2">
      <c r="A1880" s="17">
        <v>44874</v>
      </c>
      <c r="B1880" s="1">
        <v>1003</v>
      </c>
      <c r="C1880" s="1" t="s">
        <v>156</v>
      </c>
      <c r="D1880" s="17" t="str">
        <f t="shared" si="29"/>
        <v>พุธ</v>
      </c>
      <c r="E1880" s="20">
        <v>28721</v>
      </c>
      <c r="F1880" s="20"/>
    </row>
    <row r="1881" spans="1:6" x14ac:dyDescent="0.2">
      <c r="A1881" s="17">
        <v>44874</v>
      </c>
      <c r="B1881" s="1">
        <v>1003</v>
      </c>
      <c r="C1881" s="1" t="s">
        <v>157</v>
      </c>
      <c r="D1881" s="17" t="str">
        <f t="shared" si="29"/>
        <v>พุธ</v>
      </c>
      <c r="E1881" s="20">
        <v>50490</v>
      </c>
      <c r="F1881" s="20"/>
    </row>
    <row r="1882" spans="1:6" x14ac:dyDescent="0.2">
      <c r="A1882" s="17">
        <v>44875</v>
      </c>
      <c r="B1882" s="1">
        <v>1001</v>
      </c>
      <c r="C1882" s="1" t="s">
        <v>156</v>
      </c>
      <c r="D1882" s="17" t="str">
        <f t="shared" si="29"/>
        <v>พฤหัสบดี</v>
      </c>
      <c r="E1882" s="20">
        <v>175927</v>
      </c>
      <c r="F1882" s="20"/>
    </row>
    <row r="1883" spans="1:6" x14ac:dyDescent="0.2">
      <c r="A1883" s="17">
        <v>44875</v>
      </c>
      <c r="B1883" s="1">
        <v>1001</v>
      </c>
      <c r="C1883" s="1" t="s">
        <v>157</v>
      </c>
      <c r="D1883" s="17" t="str">
        <f t="shared" si="29"/>
        <v>พฤหัสบดี</v>
      </c>
      <c r="E1883" s="20">
        <v>76792</v>
      </c>
      <c r="F1883" s="20"/>
    </row>
    <row r="1884" spans="1:6" x14ac:dyDescent="0.2">
      <c r="A1884" s="17">
        <v>44875</v>
      </c>
      <c r="B1884" s="1">
        <v>1002</v>
      </c>
      <c r="C1884" s="1" t="s">
        <v>156</v>
      </c>
      <c r="D1884" s="17" t="str">
        <f t="shared" si="29"/>
        <v>พฤหัสบดี</v>
      </c>
      <c r="E1884" s="20">
        <v>114383</v>
      </c>
      <c r="F1884" s="20"/>
    </row>
    <row r="1885" spans="1:6" x14ac:dyDescent="0.2">
      <c r="A1885" s="17">
        <v>44875</v>
      </c>
      <c r="B1885" s="1">
        <v>1002</v>
      </c>
      <c r="C1885" s="1" t="s">
        <v>157</v>
      </c>
      <c r="D1885" s="17" t="str">
        <f t="shared" si="29"/>
        <v>พฤหัสบดี</v>
      </c>
      <c r="E1885" s="20">
        <v>25980</v>
      </c>
      <c r="F1885" s="20"/>
    </row>
    <row r="1886" spans="1:6" x14ac:dyDescent="0.2">
      <c r="A1886" s="17">
        <v>44875</v>
      </c>
      <c r="B1886" s="1">
        <v>1003</v>
      </c>
      <c r="C1886" s="1" t="s">
        <v>156</v>
      </c>
      <c r="D1886" s="17" t="str">
        <f t="shared" si="29"/>
        <v>พฤหัสบดี</v>
      </c>
      <c r="E1886" s="20">
        <v>193256</v>
      </c>
      <c r="F1886" s="20"/>
    </row>
    <row r="1887" spans="1:6" x14ac:dyDescent="0.2">
      <c r="A1887" s="17">
        <v>44875</v>
      </c>
      <c r="B1887" s="1">
        <v>1003</v>
      </c>
      <c r="C1887" s="1" t="s">
        <v>157</v>
      </c>
      <c r="D1887" s="17" t="str">
        <f t="shared" si="29"/>
        <v>พฤหัสบดี</v>
      </c>
      <c r="E1887" s="20">
        <v>118769</v>
      </c>
      <c r="F1887" s="20"/>
    </row>
    <row r="1888" spans="1:6" x14ac:dyDescent="0.2">
      <c r="A1888" s="17">
        <v>44876</v>
      </c>
      <c r="B1888" s="1">
        <v>1001</v>
      </c>
      <c r="C1888" s="1" t="s">
        <v>156</v>
      </c>
      <c r="D1888" s="17" t="str">
        <f t="shared" si="29"/>
        <v>ศุกร์</v>
      </c>
      <c r="E1888" s="20">
        <v>59687</v>
      </c>
      <c r="F1888" s="20"/>
    </row>
    <row r="1889" spans="1:6" x14ac:dyDescent="0.2">
      <c r="A1889" s="17">
        <v>44876</v>
      </c>
      <c r="B1889" s="1">
        <v>1001</v>
      </c>
      <c r="C1889" s="1" t="s">
        <v>157</v>
      </c>
      <c r="D1889" s="17" t="str">
        <f t="shared" si="29"/>
        <v>ศุกร์</v>
      </c>
      <c r="E1889" s="20">
        <v>1862</v>
      </c>
      <c r="F1889" s="20"/>
    </row>
    <row r="1890" spans="1:6" x14ac:dyDescent="0.2">
      <c r="A1890" s="17">
        <v>44876</v>
      </c>
      <c r="B1890" s="1">
        <v>1002</v>
      </c>
      <c r="C1890" s="1" t="s">
        <v>156</v>
      </c>
      <c r="D1890" s="17" t="str">
        <f t="shared" si="29"/>
        <v>ศุกร์</v>
      </c>
      <c r="E1890" s="20">
        <v>135170</v>
      </c>
      <c r="F1890" s="20"/>
    </row>
    <row r="1891" spans="1:6" x14ac:dyDescent="0.2">
      <c r="A1891" s="17">
        <v>44876</v>
      </c>
      <c r="B1891" s="1">
        <v>1002</v>
      </c>
      <c r="C1891" s="1" t="s">
        <v>157</v>
      </c>
      <c r="D1891" s="17" t="str">
        <f t="shared" si="29"/>
        <v>ศุกร์</v>
      </c>
      <c r="E1891" s="20">
        <v>1860500</v>
      </c>
      <c r="F1891" s="20"/>
    </row>
    <row r="1892" spans="1:6" x14ac:dyDescent="0.2">
      <c r="A1892" s="17">
        <v>44876</v>
      </c>
      <c r="B1892" s="1">
        <v>1003</v>
      </c>
      <c r="C1892" s="1" t="s">
        <v>156</v>
      </c>
      <c r="D1892" s="17" t="str">
        <f t="shared" si="29"/>
        <v>ศุกร์</v>
      </c>
      <c r="E1892" s="20">
        <v>1038600</v>
      </c>
      <c r="F1892" s="20"/>
    </row>
    <row r="1893" spans="1:6" x14ac:dyDescent="0.2">
      <c r="A1893" s="17">
        <v>44876</v>
      </c>
      <c r="B1893" s="1">
        <v>1003</v>
      </c>
      <c r="C1893" s="1" t="s">
        <v>157</v>
      </c>
      <c r="D1893" s="17" t="str">
        <f t="shared" si="29"/>
        <v>ศุกร์</v>
      </c>
      <c r="E1893" s="20">
        <v>5389</v>
      </c>
      <c r="F1893" s="20"/>
    </row>
    <row r="1894" spans="1:6" x14ac:dyDescent="0.2">
      <c r="A1894" s="17">
        <v>44877</v>
      </c>
      <c r="B1894" s="1">
        <v>1001</v>
      </c>
      <c r="C1894" s="1" t="s">
        <v>156</v>
      </c>
      <c r="D1894" s="17" t="str">
        <f t="shared" si="29"/>
        <v>เสาร์</v>
      </c>
      <c r="E1894" s="20">
        <v>1577</v>
      </c>
      <c r="F1894" s="20"/>
    </row>
    <row r="1895" spans="1:6" x14ac:dyDescent="0.2">
      <c r="A1895" s="17">
        <v>44877</v>
      </c>
      <c r="B1895" s="1">
        <v>1001</v>
      </c>
      <c r="C1895" s="1" t="s">
        <v>157</v>
      </c>
      <c r="D1895" s="17" t="str">
        <f t="shared" si="29"/>
        <v>เสาร์</v>
      </c>
      <c r="E1895" s="20">
        <v>94977</v>
      </c>
      <c r="F1895" s="20"/>
    </row>
    <row r="1896" spans="1:6" x14ac:dyDescent="0.2">
      <c r="A1896" s="17">
        <v>44877</v>
      </c>
      <c r="B1896" s="1">
        <v>1002</v>
      </c>
      <c r="C1896" s="1" t="s">
        <v>156</v>
      </c>
      <c r="D1896" s="17" t="str">
        <f t="shared" si="29"/>
        <v>เสาร์</v>
      </c>
      <c r="E1896" s="20">
        <v>11428</v>
      </c>
      <c r="F1896" s="20"/>
    </row>
    <row r="1897" spans="1:6" x14ac:dyDescent="0.2">
      <c r="A1897" s="17">
        <v>44877</v>
      </c>
      <c r="B1897" s="1">
        <v>1002</v>
      </c>
      <c r="C1897" s="1" t="s">
        <v>157</v>
      </c>
      <c r="D1897" s="17" t="str">
        <f t="shared" si="29"/>
        <v>เสาร์</v>
      </c>
      <c r="E1897" s="20">
        <v>35147</v>
      </c>
      <c r="F1897" s="20"/>
    </row>
    <row r="1898" spans="1:6" x14ac:dyDescent="0.2">
      <c r="A1898" s="17">
        <v>44877</v>
      </c>
      <c r="B1898" s="1">
        <v>1003</v>
      </c>
      <c r="C1898" s="1" t="s">
        <v>156</v>
      </c>
      <c r="D1898" s="17" t="str">
        <f t="shared" si="29"/>
        <v>เสาร์</v>
      </c>
      <c r="E1898" s="20">
        <v>4849</v>
      </c>
      <c r="F1898" s="20"/>
    </row>
    <row r="1899" spans="1:6" x14ac:dyDescent="0.2">
      <c r="A1899" s="17">
        <v>44877</v>
      </c>
      <c r="B1899" s="1">
        <v>1003</v>
      </c>
      <c r="C1899" s="1" t="s">
        <v>157</v>
      </c>
      <c r="D1899" s="17" t="str">
        <f t="shared" si="29"/>
        <v>เสาร์</v>
      </c>
      <c r="E1899" s="20">
        <v>147989</v>
      </c>
      <c r="F1899" s="20"/>
    </row>
    <row r="1900" spans="1:6" x14ac:dyDescent="0.2">
      <c r="A1900" s="17">
        <v>44878</v>
      </c>
      <c r="B1900" s="1">
        <v>1001</v>
      </c>
      <c r="C1900" s="1" t="s">
        <v>156</v>
      </c>
      <c r="D1900" s="17" t="str">
        <f t="shared" si="29"/>
        <v>อาทิตย์</v>
      </c>
      <c r="E1900" s="20">
        <v>99127</v>
      </c>
      <c r="F1900" s="20"/>
    </row>
    <row r="1901" spans="1:6" x14ac:dyDescent="0.2">
      <c r="A1901" s="17">
        <v>44878</v>
      </c>
      <c r="B1901" s="1">
        <v>1001</v>
      </c>
      <c r="C1901" s="1" t="s">
        <v>157</v>
      </c>
      <c r="D1901" s="17" t="str">
        <f t="shared" si="29"/>
        <v>อาทิตย์</v>
      </c>
      <c r="E1901" s="20">
        <v>20664</v>
      </c>
      <c r="F1901" s="20"/>
    </row>
    <row r="1902" spans="1:6" x14ac:dyDescent="0.2">
      <c r="A1902" s="17">
        <v>44878</v>
      </c>
      <c r="B1902" s="1">
        <v>1002</v>
      </c>
      <c r="C1902" s="1" t="s">
        <v>156</v>
      </c>
      <c r="D1902" s="17" t="str">
        <f t="shared" si="29"/>
        <v>อาทิตย์</v>
      </c>
      <c r="E1902" s="20">
        <v>198132</v>
      </c>
      <c r="F1902" s="20"/>
    </row>
    <row r="1903" spans="1:6" x14ac:dyDescent="0.2">
      <c r="A1903" s="17">
        <v>44878</v>
      </c>
      <c r="B1903" s="1">
        <v>1002</v>
      </c>
      <c r="C1903" s="1" t="s">
        <v>157</v>
      </c>
      <c r="D1903" s="17" t="str">
        <f t="shared" si="29"/>
        <v>อาทิตย์</v>
      </c>
      <c r="E1903" s="20">
        <v>88193</v>
      </c>
      <c r="F1903" s="20"/>
    </row>
    <row r="1904" spans="1:6" x14ac:dyDescent="0.2">
      <c r="A1904" s="17">
        <v>44878</v>
      </c>
      <c r="B1904" s="1">
        <v>1003</v>
      </c>
      <c r="C1904" s="1" t="s">
        <v>156</v>
      </c>
      <c r="D1904" s="17" t="str">
        <f t="shared" si="29"/>
        <v>อาทิตย์</v>
      </c>
      <c r="E1904" s="20">
        <v>608199</v>
      </c>
      <c r="F1904" s="20"/>
    </row>
    <row r="1905" spans="1:6" x14ac:dyDescent="0.2">
      <c r="A1905" s="17">
        <v>44878</v>
      </c>
      <c r="B1905" s="1">
        <v>1003</v>
      </c>
      <c r="C1905" s="1" t="s">
        <v>157</v>
      </c>
      <c r="D1905" s="17" t="str">
        <f t="shared" si="29"/>
        <v>อาทิตย์</v>
      </c>
      <c r="E1905" s="20">
        <v>43535</v>
      </c>
      <c r="F1905" s="20"/>
    </row>
    <row r="1906" spans="1:6" x14ac:dyDescent="0.2">
      <c r="A1906" s="17">
        <v>44879</v>
      </c>
      <c r="B1906" s="1">
        <v>1001</v>
      </c>
      <c r="C1906" s="1" t="s">
        <v>156</v>
      </c>
      <c r="D1906" s="17" t="str">
        <f t="shared" si="29"/>
        <v>จันทร์</v>
      </c>
      <c r="E1906" s="20">
        <v>166722</v>
      </c>
      <c r="F1906" s="20"/>
    </row>
    <row r="1907" spans="1:6" x14ac:dyDescent="0.2">
      <c r="A1907" s="17">
        <v>44879</v>
      </c>
      <c r="B1907" s="1">
        <v>1001</v>
      </c>
      <c r="C1907" s="1" t="s">
        <v>157</v>
      </c>
      <c r="D1907" s="17" t="str">
        <f t="shared" si="29"/>
        <v>จันทร์</v>
      </c>
      <c r="E1907" s="20">
        <v>32613</v>
      </c>
      <c r="F1907" s="20"/>
    </row>
    <row r="1908" spans="1:6" x14ac:dyDescent="0.2">
      <c r="A1908" s="17">
        <v>44879</v>
      </c>
      <c r="B1908" s="1">
        <v>1002</v>
      </c>
      <c r="C1908" s="1" t="s">
        <v>156</v>
      </c>
      <c r="D1908" s="17" t="str">
        <f t="shared" si="29"/>
        <v>จันทร์</v>
      </c>
      <c r="E1908" s="20">
        <v>28873</v>
      </c>
      <c r="F1908" s="20"/>
    </row>
    <row r="1909" spans="1:6" x14ac:dyDescent="0.2">
      <c r="A1909" s="17">
        <v>44879</v>
      </c>
      <c r="B1909" s="1">
        <v>1002</v>
      </c>
      <c r="C1909" s="1" t="s">
        <v>157</v>
      </c>
      <c r="D1909" s="17" t="str">
        <f t="shared" si="29"/>
        <v>จันทร์</v>
      </c>
      <c r="E1909" s="20">
        <v>45391</v>
      </c>
      <c r="F1909" s="20"/>
    </row>
    <row r="1910" spans="1:6" x14ac:dyDescent="0.2">
      <c r="A1910" s="17">
        <v>44879</v>
      </c>
      <c r="B1910" s="1">
        <v>1003</v>
      </c>
      <c r="C1910" s="1" t="s">
        <v>156</v>
      </c>
      <c r="D1910" s="17" t="str">
        <f t="shared" si="29"/>
        <v>จันทร์</v>
      </c>
      <c r="E1910" s="20">
        <v>159144</v>
      </c>
      <c r="F1910" s="20"/>
    </row>
    <row r="1911" spans="1:6" x14ac:dyDescent="0.2">
      <c r="A1911" s="17">
        <v>44879</v>
      </c>
      <c r="B1911" s="1">
        <v>1003</v>
      </c>
      <c r="C1911" s="1" t="s">
        <v>157</v>
      </c>
      <c r="D1911" s="17" t="str">
        <f t="shared" si="29"/>
        <v>จันทร์</v>
      </c>
      <c r="E1911" s="20">
        <v>28601</v>
      </c>
      <c r="F1911" s="20"/>
    </row>
    <row r="1912" spans="1:6" x14ac:dyDescent="0.2">
      <c r="A1912" s="17">
        <v>44880</v>
      </c>
      <c r="B1912" s="1">
        <v>1001</v>
      </c>
      <c r="C1912" s="1" t="s">
        <v>156</v>
      </c>
      <c r="D1912" s="17" t="str">
        <f t="shared" si="29"/>
        <v>อังคาร</v>
      </c>
      <c r="E1912" s="20">
        <v>123714</v>
      </c>
      <c r="F1912" s="20"/>
    </row>
    <row r="1913" spans="1:6" x14ac:dyDescent="0.2">
      <c r="A1913" s="17">
        <v>44880</v>
      </c>
      <c r="B1913" s="1">
        <v>1001</v>
      </c>
      <c r="C1913" s="1" t="s">
        <v>157</v>
      </c>
      <c r="D1913" s="17" t="str">
        <f t="shared" si="29"/>
        <v>อังคาร</v>
      </c>
      <c r="E1913" s="20">
        <v>113259</v>
      </c>
      <c r="F1913" s="20"/>
    </row>
    <row r="1914" spans="1:6" x14ac:dyDescent="0.2">
      <c r="A1914" s="17">
        <v>44880</v>
      </c>
      <c r="B1914" s="1">
        <v>1002</v>
      </c>
      <c r="C1914" s="1" t="s">
        <v>156</v>
      </c>
      <c r="D1914" s="17" t="str">
        <f t="shared" si="29"/>
        <v>อังคาร</v>
      </c>
      <c r="E1914" s="20">
        <v>54108</v>
      </c>
      <c r="F1914" s="20"/>
    </row>
    <row r="1915" spans="1:6" x14ac:dyDescent="0.2">
      <c r="A1915" s="17">
        <v>44880</v>
      </c>
      <c r="B1915" s="1">
        <v>1002</v>
      </c>
      <c r="C1915" s="1" t="s">
        <v>157</v>
      </c>
      <c r="D1915" s="17" t="str">
        <f t="shared" si="29"/>
        <v>อังคาร</v>
      </c>
      <c r="E1915" s="20">
        <v>41621</v>
      </c>
      <c r="F1915" s="20"/>
    </row>
    <row r="1916" spans="1:6" x14ac:dyDescent="0.2">
      <c r="A1916" s="17">
        <v>44880</v>
      </c>
      <c r="B1916" s="1">
        <v>1003</v>
      </c>
      <c r="C1916" s="1" t="s">
        <v>156</v>
      </c>
      <c r="D1916" s="17" t="str">
        <f t="shared" si="29"/>
        <v>อังคาร</v>
      </c>
      <c r="E1916" s="20">
        <v>19734</v>
      </c>
      <c r="F1916" s="20"/>
    </row>
    <row r="1917" spans="1:6" x14ac:dyDescent="0.2">
      <c r="A1917" s="17">
        <v>44880</v>
      </c>
      <c r="B1917" s="1">
        <v>1003</v>
      </c>
      <c r="C1917" s="1" t="s">
        <v>157</v>
      </c>
      <c r="D1917" s="17" t="str">
        <f t="shared" si="29"/>
        <v>อังคาร</v>
      </c>
      <c r="E1917" s="20">
        <v>73463</v>
      </c>
      <c r="F1917" s="20"/>
    </row>
    <row r="1918" spans="1:6" x14ac:dyDescent="0.2">
      <c r="A1918" s="17">
        <v>44881</v>
      </c>
      <c r="B1918" s="1">
        <v>1001</v>
      </c>
      <c r="C1918" s="1" t="s">
        <v>156</v>
      </c>
      <c r="D1918" s="17" t="str">
        <f t="shared" si="29"/>
        <v>พุธ</v>
      </c>
      <c r="E1918" s="20">
        <v>49932</v>
      </c>
      <c r="F1918" s="20"/>
    </row>
    <row r="1919" spans="1:6" x14ac:dyDescent="0.2">
      <c r="A1919" s="17">
        <v>44881</v>
      </c>
      <c r="B1919" s="1">
        <v>1001</v>
      </c>
      <c r="C1919" s="1" t="s">
        <v>157</v>
      </c>
      <c r="D1919" s="17" t="str">
        <f t="shared" si="29"/>
        <v>พุธ</v>
      </c>
      <c r="E1919" s="20">
        <v>68452</v>
      </c>
      <c r="F1919" s="20"/>
    </row>
    <row r="1920" spans="1:6" x14ac:dyDescent="0.2">
      <c r="A1920" s="17">
        <v>44881</v>
      </c>
      <c r="B1920" s="1">
        <v>1002</v>
      </c>
      <c r="C1920" s="1" t="s">
        <v>156</v>
      </c>
      <c r="D1920" s="17" t="str">
        <f t="shared" si="29"/>
        <v>พุธ</v>
      </c>
      <c r="E1920" s="20">
        <v>59337</v>
      </c>
      <c r="F1920" s="20"/>
    </row>
    <row r="1921" spans="1:6" x14ac:dyDescent="0.2">
      <c r="A1921" s="17">
        <v>44881</v>
      </c>
      <c r="B1921" s="1">
        <v>1002</v>
      </c>
      <c r="C1921" s="1" t="s">
        <v>157</v>
      </c>
      <c r="D1921" s="17" t="str">
        <f t="shared" si="29"/>
        <v>พุธ</v>
      </c>
      <c r="E1921" s="20">
        <v>41589</v>
      </c>
      <c r="F1921" s="20"/>
    </row>
    <row r="1922" spans="1:6" x14ac:dyDescent="0.2">
      <c r="A1922" s="17">
        <v>44881</v>
      </c>
      <c r="B1922" s="1">
        <v>1003</v>
      </c>
      <c r="C1922" s="1" t="s">
        <v>156</v>
      </c>
      <c r="D1922" s="17" t="str">
        <f t="shared" si="29"/>
        <v>พุธ</v>
      </c>
      <c r="E1922" s="20">
        <v>28830</v>
      </c>
      <c r="F1922" s="20"/>
    </row>
    <row r="1923" spans="1:6" x14ac:dyDescent="0.2">
      <c r="A1923" s="17">
        <v>44881</v>
      </c>
      <c r="B1923" s="1">
        <v>1003</v>
      </c>
      <c r="C1923" s="1" t="s">
        <v>157</v>
      </c>
      <c r="D1923" s="17" t="str">
        <f t="shared" si="29"/>
        <v>พุธ</v>
      </c>
      <c r="E1923" s="20">
        <v>90402</v>
      </c>
      <c r="F1923" s="20"/>
    </row>
    <row r="1924" spans="1:6" x14ac:dyDescent="0.2">
      <c r="A1924" s="17">
        <v>44882</v>
      </c>
      <c r="B1924" s="1">
        <v>1001</v>
      </c>
      <c r="C1924" s="1" t="s">
        <v>156</v>
      </c>
      <c r="D1924" s="17" t="str">
        <f t="shared" ref="D1924:D1987" si="30">TEXT(A1924,"aaaa")</f>
        <v>พฤหัสบดี</v>
      </c>
      <c r="E1924" s="20">
        <v>91620</v>
      </c>
      <c r="F1924" s="20"/>
    </row>
    <row r="1925" spans="1:6" x14ac:dyDescent="0.2">
      <c r="A1925" s="17">
        <v>44882</v>
      </c>
      <c r="B1925" s="1">
        <v>1001</v>
      </c>
      <c r="C1925" s="1" t="s">
        <v>157</v>
      </c>
      <c r="D1925" s="17" t="str">
        <f t="shared" si="30"/>
        <v>พฤหัสบดี</v>
      </c>
      <c r="E1925" s="20">
        <v>41724</v>
      </c>
      <c r="F1925" s="20"/>
    </row>
    <row r="1926" spans="1:6" x14ac:dyDescent="0.2">
      <c r="A1926" s="17">
        <v>44882</v>
      </c>
      <c r="B1926" s="1">
        <v>1002</v>
      </c>
      <c r="C1926" s="1" t="s">
        <v>156</v>
      </c>
      <c r="D1926" s="17" t="str">
        <f t="shared" si="30"/>
        <v>พฤหัสบดี</v>
      </c>
      <c r="E1926" s="20">
        <v>121315</v>
      </c>
      <c r="F1926" s="20"/>
    </row>
    <row r="1927" spans="1:6" x14ac:dyDescent="0.2">
      <c r="A1927" s="17">
        <v>44882</v>
      </c>
      <c r="B1927" s="1">
        <v>1002</v>
      </c>
      <c r="C1927" s="1" t="s">
        <v>157</v>
      </c>
      <c r="D1927" s="17" t="str">
        <f t="shared" si="30"/>
        <v>พฤหัสบดี</v>
      </c>
      <c r="E1927" s="20">
        <v>9577</v>
      </c>
      <c r="F1927" s="20"/>
    </row>
    <row r="1928" spans="1:6" x14ac:dyDescent="0.2">
      <c r="A1928" s="17">
        <v>44882</v>
      </c>
      <c r="B1928" s="1">
        <v>1003</v>
      </c>
      <c r="C1928" s="1" t="s">
        <v>156</v>
      </c>
      <c r="D1928" s="17" t="str">
        <f t="shared" si="30"/>
        <v>พฤหัสบดี</v>
      </c>
      <c r="E1928" s="20">
        <v>6470</v>
      </c>
      <c r="F1928" s="20"/>
    </row>
    <row r="1929" spans="1:6" x14ac:dyDescent="0.2">
      <c r="A1929" s="17">
        <v>44882</v>
      </c>
      <c r="B1929" s="1">
        <v>1003</v>
      </c>
      <c r="C1929" s="1" t="s">
        <v>157</v>
      </c>
      <c r="D1929" s="17" t="str">
        <f t="shared" si="30"/>
        <v>พฤหัสบดี</v>
      </c>
      <c r="E1929" s="20">
        <v>18745</v>
      </c>
      <c r="F1929" s="20"/>
    </row>
    <row r="1930" spans="1:6" x14ac:dyDescent="0.2">
      <c r="A1930" s="17">
        <v>44883</v>
      </c>
      <c r="B1930" s="1">
        <v>1001</v>
      </c>
      <c r="C1930" s="1" t="s">
        <v>156</v>
      </c>
      <c r="D1930" s="17" t="str">
        <f t="shared" si="30"/>
        <v>ศุกร์</v>
      </c>
      <c r="E1930" s="20">
        <v>54979</v>
      </c>
      <c r="F1930" s="20"/>
    </row>
    <row r="1931" spans="1:6" x14ac:dyDescent="0.2">
      <c r="A1931" s="17">
        <v>44883</v>
      </c>
      <c r="B1931" s="1">
        <v>1001</v>
      </c>
      <c r="C1931" s="1" t="s">
        <v>157</v>
      </c>
      <c r="D1931" s="17" t="str">
        <f t="shared" si="30"/>
        <v>ศุกร์</v>
      </c>
      <c r="E1931" s="20">
        <v>105451</v>
      </c>
      <c r="F1931" s="20"/>
    </row>
    <row r="1932" spans="1:6" x14ac:dyDescent="0.2">
      <c r="A1932" s="17">
        <v>44883</v>
      </c>
      <c r="B1932" s="1">
        <v>1002</v>
      </c>
      <c r="C1932" s="1" t="s">
        <v>156</v>
      </c>
      <c r="D1932" s="17" t="str">
        <f t="shared" si="30"/>
        <v>ศุกร์</v>
      </c>
      <c r="E1932" s="20">
        <v>18553</v>
      </c>
      <c r="F1932" s="20"/>
    </row>
    <row r="1933" spans="1:6" x14ac:dyDescent="0.2">
      <c r="A1933" s="17">
        <v>44883</v>
      </c>
      <c r="B1933" s="1">
        <v>1002</v>
      </c>
      <c r="C1933" s="1" t="s">
        <v>157</v>
      </c>
      <c r="D1933" s="17" t="str">
        <f t="shared" si="30"/>
        <v>ศุกร์</v>
      </c>
      <c r="E1933" s="20">
        <v>45809</v>
      </c>
      <c r="F1933" s="20"/>
    </row>
    <row r="1934" spans="1:6" x14ac:dyDescent="0.2">
      <c r="A1934" s="17">
        <v>44883</v>
      </c>
      <c r="B1934" s="1">
        <v>1003</v>
      </c>
      <c r="C1934" s="1" t="s">
        <v>156</v>
      </c>
      <c r="D1934" s="17" t="str">
        <f t="shared" si="30"/>
        <v>ศุกร์</v>
      </c>
      <c r="E1934" s="20">
        <v>8927</v>
      </c>
      <c r="F1934" s="20"/>
    </row>
    <row r="1935" spans="1:6" x14ac:dyDescent="0.2">
      <c r="A1935" s="17">
        <v>44883</v>
      </c>
      <c r="B1935" s="1">
        <v>1003</v>
      </c>
      <c r="C1935" s="1" t="s">
        <v>157</v>
      </c>
      <c r="D1935" s="17" t="str">
        <f t="shared" si="30"/>
        <v>ศุกร์</v>
      </c>
      <c r="E1935" s="20">
        <v>15460</v>
      </c>
      <c r="F1935" s="20"/>
    </row>
    <row r="1936" spans="1:6" x14ac:dyDescent="0.2">
      <c r="A1936" s="17">
        <v>44884</v>
      </c>
      <c r="B1936" s="1">
        <v>1001</v>
      </c>
      <c r="C1936" s="1" t="s">
        <v>156</v>
      </c>
      <c r="D1936" s="17" t="str">
        <f t="shared" si="30"/>
        <v>เสาร์</v>
      </c>
      <c r="E1936" s="20">
        <v>8776</v>
      </c>
      <c r="F1936" s="20"/>
    </row>
    <row r="1937" spans="1:6" x14ac:dyDescent="0.2">
      <c r="A1937" s="17">
        <v>44884</v>
      </c>
      <c r="B1937" s="1">
        <v>1001</v>
      </c>
      <c r="C1937" s="1" t="s">
        <v>157</v>
      </c>
      <c r="D1937" s="17" t="str">
        <f t="shared" si="30"/>
        <v>เสาร์</v>
      </c>
      <c r="E1937" s="20">
        <v>99381</v>
      </c>
      <c r="F1937" s="20"/>
    </row>
    <row r="1938" spans="1:6" x14ac:dyDescent="0.2">
      <c r="A1938" s="17">
        <v>44884</v>
      </c>
      <c r="B1938" s="1">
        <v>1002</v>
      </c>
      <c r="C1938" s="1" t="s">
        <v>156</v>
      </c>
      <c r="D1938" s="17" t="str">
        <f t="shared" si="30"/>
        <v>เสาร์</v>
      </c>
      <c r="E1938" s="20">
        <v>91602</v>
      </c>
      <c r="F1938" s="20"/>
    </row>
    <row r="1939" spans="1:6" x14ac:dyDescent="0.2">
      <c r="A1939" s="17">
        <v>44884</v>
      </c>
      <c r="B1939" s="1">
        <v>1002</v>
      </c>
      <c r="C1939" s="1" t="s">
        <v>157</v>
      </c>
      <c r="D1939" s="17" t="str">
        <f t="shared" si="30"/>
        <v>เสาร์</v>
      </c>
      <c r="E1939" s="20">
        <v>125383</v>
      </c>
      <c r="F1939" s="20"/>
    </row>
    <row r="1940" spans="1:6" x14ac:dyDescent="0.2">
      <c r="A1940" s="17">
        <v>44884</v>
      </c>
      <c r="B1940" s="1">
        <v>1003</v>
      </c>
      <c r="C1940" s="1" t="s">
        <v>156</v>
      </c>
      <c r="D1940" s="17" t="str">
        <f t="shared" si="30"/>
        <v>เสาร์</v>
      </c>
      <c r="E1940" s="20">
        <v>135899</v>
      </c>
      <c r="F1940" s="20"/>
    </row>
    <row r="1941" spans="1:6" x14ac:dyDescent="0.2">
      <c r="A1941" s="17">
        <v>44884</v>
      </c>
      <c r="B1941" s="1">
        <v>1003</v>
      </c>
      <c r="C1941" s="1" t="s">
        <v>157</v>
      </c>
      <c r="D1941" s="17" t="str">
        <f t="shared" si="30"/>
        <v>เสาร์</v>
      </c>
      <c r="E1941" s="20">
        <v>161987</v>
      </c>
      <c r="F1941" s="20"/>
    </row>
    <row r="1942" spans="1:6" x14ac:dyDescent="0.2">
      <c r="A1942" s="17">
        <v>44885</v>
      </c>
      <c r="B1942" s="1">
        <v>1001</v>
      </c>
      <c r="C1942" s="1" t="s">
        <v>156</v>
      </c>
      <c r="D1942" s="17" t="str">
        <f t="shared" si="30"/>
        <v>อาทิตย์</v>
      </c>
      <c r="E1942" s="20">
        <v>284765</v>
      </c>
      <c r="F1942" s="20"/>
    </row>
    <row r="1943" spans="1:6" x14ac:dyDescent="0.2">
      <c r="A1943" s="17">
        <v>44885</v>
      </c>
      <c r="B1943" s="1">
        <v>1001</v>
      </c>
      <c r="C1943" s="1" t="s">
        <v>157</v>
      </c>
      <c r="D1943" s="17" t="str">
        <f t="shared" si="30"/>
        <v>อาทิตย์</v>
      </c>
      <c r="E1943" s="20">
        <v>84175</v>
      </c>
      <c r="F1943" s="20"/>
    </row>
    <row r="1944" spans="1:6" x14ac:dyDescent="0.2">
      <c r="A1944" s="17">
        <v>44885</v>
      </c>
      <c r="B1944" s="1">
        <v>1002</v>
      </c>
      <c r="C1944" s="1" t="s">
        <v>156</v>
      </c>
      <c r="D1944" s="17" t="str">
        <f t="shared" si="30"/>
        <v>อาทิตย์</v>
      </c>
      <c r="E1944" s="20">
        <v>278663</v>
      </c>
      <c r="F1944" s="20"/>
    </row>
    <row r="1945" spans="1:6" x14ac:dyDescent="0.2">
      <c r="A1945" s="17">
        <v>44885</v>
      </c>
      <c r="B1945" s="1">
        <v>1002</v>
      </c>
      <c r="C1945" s="1" t="s">
        <v>157</v>
      </c>
      <c r="D1945" s="17" t="str">
        <f t="shared" si="30"/>
        <v>อาทิตย์</v>
      </c>
      <c r="E1945" s="20">
        <v>261389</v>
      </c>
      <c r="F1945" s="20"/>
    </row>
    <row r="1946" spans="1:6" x14ac:dyDescent="0.2">
      <c r="A1946" s="17">
        <v>44885</v>
      </c>
      <c r="B1946" s="1">
        <v>1003</v>
      </c>
      <c r="C1946" s="1" t="s">
        <v>156</v>
      </c>
      <c r="D1946" s="17" t="str">
        <f t="shared" si="30"/>
        <v>อาทิตย์</v>
      </c>
      <c r="E1946" s="20">
        <v>7370</v>
      </c>
      <c r="F1946" s="20"/>
    </row>
    <row r="1947" spans="1:6" x14ac:dyDescent="0.2">
      <c r="A1947" s="17">
        <v>44885</v>
      </c>
      <c r="B1947" s="1">
        <v>1003</v>
      </c>
      <c r="C1947" s="1" t="s">
        <v>157</v>
      </c>
      <c r="D1947" s="17" t="str">
        <f t="shared" si="30"/>
        <v>อาทิตย์</v>
      </c>
      <c r="E1947" s="20">
        <v>5377</v>
      </c>
      <c r="F1947" s="20"/>
    </row>
    <row r="1948" spans="1:6" x14ac:dyDescent="0.2">
      <c r="A1948" s="17">
        <v>44886</v>
      </c>
      <c r="B1948" s="1">
        <v>1001</v>
      </c>
      <c r="C1948" s="1" t="s">
        <v>156</v>
      </c>
      <c r="D1948" s="17" t="str">
        <f t="shared" si="30"/>
        <v>จันทร์</v>
      </c>
      <c r="E1948" s="20">
        <v>50670</v>
      </c>
      <c r="F1948" s="20"/>
    </row>
    <row r="1949" spans="1:6" x14ac:dyDescent="0.2">
      <c r="A1949" s="17">
        <v>44886</v>
      </c>
      <c r="B1949" s="1">
        <v>1001</v>
      </c>
      <c r="C1949" s="1" t="s">
        <v>157</v>
      </c>
      <c r="D1949" s="17" t="str">
        <f t="shared" si="30"/>
        <v>จันทร์</v>
      </c>
      <c r="E1949" s="20">
        <v>832</v>
      </c>
      <c r="F1949" s="20"/>
    </row>
    <row r="1950" spans="1:6" x14ac:dyDescent="0.2">
      <c r="A1950" s="17">
        <v>44886</v>
      </c>
      <c r="B1950" s="1">
        <v>1002</v>
      </c>
      <c r="C1950" s="1" t="s">
        <v>156</v>
      </c>
      <c r="D1950" s="17" t="str">
        <f t="shared" si="30"/>
        <v>จันทร์</v>
      </c>
      <c r="E1950" s="20">
        <v>20319</v>
      </c>
      <c r="F1950" s="20"/>
    </row>
    <row r="1951" spans="1:6" x14ac:dyDescent="0.2">
      <c r="A1951" s="17">
        <v>44886</v>
      </c>
      <c r="B1951" s="1">
        <v>1002</v>
      </c>
      <c r="C1951" s="1" t="s">
        <v>157</v>
      </c>
      <c r="D1951" s="17" t="str">
        <f t="shared" si="30"/>
        <v>จันทร์</v>
      </c>
      <c r="E1951" s="20">
        <v>4924</v>
      </c>
      <c r="F1951" s="20"/>
    </row>
    <row r="1952" spans="1:6" x14ac:dyDescent="0.2">
      <c r="A1952" s="17">
        <v>44886</v>
      </c>
      <c r="B1952" s="1">
        <v>1003</v>
      </c>
      <c r="C1952" s="1" t="s">
        <v>156</v>
      </c>
      <c r="D1952" s="17" t="str">
        <f t="shared" si="30"/>
        <v>จันทร์</v>
      </c>
      <c r="E1952" s="20">
        <v>23113</v>
      </c>
      <c r="F1952" s="20"/>
    </row>
    <row r="1953" spans="1:6" x14ac:dyDescent="0.2">
      <c r="A1953" s="17">
        <v>44886</v>
      </c>
      <c r="B1953" s="1">
        <v>1003</v>
      </c>
      <c r="C1953" s="1" t="s">
        <v>157</v>
      </c>
      <c r="D1953" s="17" t="str">
        <f t="shared" si="30"/>
        <v>จันทร์</v>
      </c>
      <c r="E1953" s="20">
        <v>138012</v>
      </c>
      <c r="F1953" s="20"/>
    </row>
    <row r="1954" spans="1:6" x14ac:dyDescent="0.2">
      <c r="A1954" s="17">
        <v>44887</v>
      </c>
      <c r="B1954" s="1">
        <v>1001</v>
      </c>
      <c r="C1954" s="1" t="s">
        <v>156</v>
      </c>
      <c r="D1954" s="17" t="str">
        <f t="shared" si="30"/>
        <v>อังคาร</v>
      </c>
      <c r="E1954" s="20">
        <v>165692</v>
      </c>
      <c r="F1954" s="20"/>
    </row>
    <row r="1955" spans="1:6" x14ac:dyDescent="0.2">
      <c r="A1955" s="17">
        <v>44887</v>
      </c>
      <c r="B1955" s="1">
        <v>1001</v>
      </c>
      <c r="C1955" s="1" t="s">
        <v>157</v>
      </c>
      <c r="D1955" s="17" t="str">
        <f t="shared" si="30"/>
        <v>อังคาร</v>
      </c>
      <c r="E1955" s="20">
        <v>9995</v>
      </c>
      <c r="F1955" s="20"/>
    </row>
    <row r="1956" spans="1:6" x14ac:dyDescent="0.2">
      <c r="A1956" s="17">
        <v>44887</v>
      </c>
      <c r="B1956" s="1">
        <v>1002</v>
      </c>
      <c r="C1956" s="1" t="s">
        <v>156</v>
      </c>
      <c r="D1956" s="17" t="str">
        <f t="shared" si="30"/>
        <v>อังคาร</v>
      </c>
      <c r="E1956" s="20">
        <v>42030</v>
      </c>
      <c r="F1956" s="20"/>
    </row>
    <row r="1957" spans="1:6" x14ac:dyDescent="0.2">
      <c r="A1957" s="17">
        <v>44887</v>
      </c>
      <c r="B1957" s="1">
        <v>1002</v>
      </c>
      <c r="C1957" s="1" t="s">
        <v>157</v>
      </c>
      <c r="D1957" s="17" t="str">
        <f t="shared" si="30"/>
        <v>อังคาร</v>
      </c>
      <c r="E1957" s="20">
        <v>82566</v>
      </c>
      <c r="F1957" s="20"/>
    </row>
    <row r="1958" spans="1:6" x14ac:dyDescent="0.2">
      <c r="A1958" s="17">
        <v>44887</v>
      </c>
      <c r="B1958" s="1">
        <v>1003</v>
      </c>
      <c r="C1958" s="1" t="s">
        <v>156</v>
      </c>
      <c r="D1958" s="17" t="str">
        <f t="shared" si="30"/>
        <v>อังคาร</v>
      </c>
      <c r="E1958" s="20">
        <v>27447</v>
      </c>
      <c r="F1958" s="20"/>
    </row>
    <row r="1959" spans="1:6" x14ac:dyDescent="0.2">
      <c r="A1959" s="17">
        <v>44887</v>
      </c>
      <c r="B1959" s="1">
        <v>1003</v>
      </c>
      <c r="C1959" s="1" t="s">
        <v>157</v>
      </c>
      <c r="D1959" s="17" t="str">
        <f t="shared" si="30"/>
        <v>อังคาร</v>
      </c>
      <c r="E1959" s="20">
        <v>31145</v>
      </c>
      <c r="F1959" s="20"/>
    </row>
    <row r="1960" spans="1:6" x14ac:dyDescent="0.2">
      <c r="A1960" s="17">
        <v>44888</v>
      </c>
      <c r="B1960" s="1">
        <v>1001</v>
      </c>
      <c r="C1960" s="1" t="s">
        <v>156</v>
      </c>
      <c r="D1960" s="17" t="str">
        <f t="shared" si="30"/>
        <v>พุธ</v>
      </c>
      <c r="E1960" s="20">
        <v>30156</v>
      </c>
      <c r="F1960" s="20"/>
    </row>
    <row r="1961" spans="1:6" x14ac:dyDescent="0.2">
      <c r="A1961" s="17">
        <v>44888</v>
      </c>
      <c r="B1961" s="1">
        <v>1001</v>
      </c>
      <c r="C1961" s="1" t="s">
        <v>157</v>
      </c>
      <c r="D1961" s="17" t="str">
        <f t="shared" si="30"/>
        <v>พุธ</v>
      </c>
      <c r="E1961" s="20">
        <v>59116</v>
      </c>
      <c r="F1961" s="20"/>
    </row>
    <row r="1962" spans="1:6" x14ac:dyDescent="0.2">
      <c r="A1962" s="17">
        <v>44888</v>
      </c>
      <c r="B1962" s="1">
        <v>1002</v>
      </c>
      <c r="C1962" s="1" t="s">
        <v>156</v>
      </c>
      <c r="D1962" s="17" t="str">
        <f t="shared" si="30"/>
        <v>พุธ</v>
      </c>
      <c r="E1962" s="20">
        <v>9455</v>
      </c>
      <c r="F1962" s="20"/>
    </row>
    <row r="1963" spans="1:6" x14ac:dyDescent="0.2">
      <c r="A1963" s="17">
        <v>44888</v>
      </c>
      <c r="B1963" s="1">
        <v>1002</v>
      </c>
      <c r="C1963" s="1" t="s">
        <v>157</v>
      </c>
      <c r="D1963" s="17" t="str">
        <f t="shared" si="30"/>
        <v>พุธ</v>
      </c>
      <c r="E1963" s="20">
        <v>23881</v>
      </c>
      <c r="F1963" s="20"/>
    </row>
    <row r="1964" spans="1:6" x14ac:dyDescent="0.2">
      <c r="A1964" s="17">
        <v>44888</v>
      </c>
      <c r="B1964" s="1">
        <v>1003</v>
      </c>
      <c r="C1964" s="1" t="s">
        <v>156</v>
      </c>
      <c r="D1964" s="17" t="str">
        <f t="shared" si="30"/>
        <v>พุธ</v>
      </c>
      <c r="E1964" s="20">
        <v>3479</v>
      </c>
      <c r="F1964" s="20"/>
    </row>
    <row r="1965" spans="1:6" x14ac:dyDescent="0.2">
      <c r="A1965" s="17">
        <v>44888</v>
      </c>
      <c r="B1965" s="1">
        <v>1003</v>
      </c>
      <c r="C1965" s="1" t="s">
        <v>157</v>
      </c>
      <c r="D1965" s="17" t="str">
        <f t="shared" si="30"/>
        <v>พุธ</v>
      </c>
      <c r="E1965" s="20">
        <v>51561</v>
      </c>
      <c r="F1965" s="20"/>
    </row>
    <row r="1966" spans="1:6" x14ac:dyDescent="0.2">
      <c r="A1966" s="17">
        <v>44889</v>
      </c>
      <c r="B1966" s="1">
        <v>1001</v>
      </c>
      <c r="C1966" s="1" t="s">
        <v>156</v>
      </c>
      <c r="D1966" s="17" t="str">
        <f t="shared" si="30"/>
        <v>พฤหัสบดี</v>
      </c>
      <c r="E1966" s="20">
        <v>154008</v>
      </c>
      <c r="F1966" s="20"/>
    </row>
    <row r="1967" spans="1:6" x14ac:dyDescent="0.2">
      <c r="A1967" s="17">
        <v>44889</v>
      </c>
      <c r="B1967" s="1">
        <v>1001</v>
      </c>
      <c r="C1967" s="1" t="s">
        <v>157</v>
      </c>
      <c r="D1967" s="17" t="str">
        <f t="shared" si="30"/>
        <v>พฤหัสบดี</v>
      </c>
      <c r="E1967" s="20">
        <v>11490</v>
      </c>
      <c r="F1967" s="20"/>
    </row>
    <row r="1968" spans="1:6" x14ac:dyDescent="0.2">
      <c r="A1968" s="17">
        <v>44889</v>
      </c>
      <c r="B1968" s="1">
        <v>1002</v>
      </c>
      <c r="C1968" s="1" t="s">
        <v>156</v>
      </c>
      <c r="D1968" s="17" t="str">
        <f t="shared" si="30"/>
        <v>พฤหัสบดี</v>
      </c>
      <c r="E1968" s="20">
        <v>33411</v>
      </c>
      <c r="F1968" s="20"/>
    </row>
    <row r="1969" spans="1:6" x14ac:dyDescent="0.2">
      <c r="A1969" s="17">
        <v>44889</v>
      </c>
      <c r="B1969" s="1">
        <v>1002</v>
      </c>
      <c r="C1969" s="1" t="s">
        <v>157</v>
      </c>
      <c r="D1969" s="17" t="str">
        <f t="shared" si="30"/>
        <v>พฤหัสบดี</v>
      </c>
      <c r="E1969" s="20">
        <v>52557</v>
      </c>
      <c r="F1969" s="20"/>
    </row>
    <row r="1970" spans="1:6" x14ac:dyDescent="0.2">
      <c r="A1970" s="17">
        <v>44889</v>
      </c>
      <c r="B1970" s="1">
        <v>1003</v>
      </c>
      <c r="C1970" s="1" t="s">
        <v>156</v>
      </c>
      <c r="D1970" s="17" t="str">
        <f t="shared" si="30"/>
        <v>พฤหัสบดี</v>
      </c>
      <c r="E1970" s="20">
        <v>143851</v>
      </c>
      <c r="F1970" s="20"/>
    </row>
    <row r="1971" spans="1:6" x14ac:dyDescent="0.2">
      <c r="A1971" s="17">
        <v>44889</v>
      </c>
      <c r="B1971" s="1">
        <v>1003</v>
      </c>
      <c r="C1971" s="1" t="s">
        <v>157</v>
      </c>
      <c r="D1971" s="17" t="str">
        <f t="shared" si="30"/>
        <v>พฤหัสบดี</v>
      </c>
      <c r="E1971" s="20">
        <v>7368</v>
      </c>
      <c r="F1971" s="20"/>
    </row>
    <row r="1972" spans="1:6" x14ac:dyDescent="0.2">
      <c r="A1972" s="17">
        <v>44890</v>
      </c>
      <c r="B1972" s="1">
        <v>1001</v>
      </c>
      <c r="C1972" s="1" t="s">
        <v>156</v>
      </c>
      <c r="D1972" s="17" t="str">
        <f t="shared" si="30"/>
        <v>ศุกร์</v>
      </c>
      <c r="E1972" s="20">
        <v>25676</v>
      </c>
      <c r="F1972" s="20"/>
    </row>
    <row r="1973" spans="1:6" x14ac:dyDescent="0.2">
      <c r="A1973" s="17">
        <v>44890</v>
      </c>
      <c r="B1973" s="1">
        <v>1001</v>
      </c>
      <c r="C1973" s="1" t="s">
        <v>157</v>
      </c>
      <c r="D1973" s="17" t="str">
        <f t="shared" si="30"/>
        <v>ศุกร์</v>
      </c>
      <c r="E1973" s="20">
        <v>1453</v>
      </c>
      <c r="F1973" s="20"/>
    </row>
    <row r="1974" spans="1:6" x14ac:dyDescent="0.2">
      <c r="A1974" s="17">
        <v>44890</v>
      </c>
      <c r="B1974" s="1">
        <v>1002</v>
      </c>
      <c r="C1974" s="1" t="s">
        <v>156</v>
      </c>
      <c r="D1974" s="17" t="str">
        <f t="shared" si="30"/>
        <v>ศุกร์</v>
      </c>
      <c r="E1974" s="20">
        <v>43662</v>
      </c>
      <c r="F1974" s="20"/>
    </row>
    <row r="1975" spans="1:6" x14ac:dyDescent="0.2">
      <c r="A1975" s="17">
        <v>44890</v>
      </c>
      <c r="B1975" s="1">
        <v>1002</v>
      </c>
      <c r="C1975" s="1" t="s">
        <v>157</v>
      </c>
      <c r="D1975" s="17" t="str">
        <f t="shared" si="30"/>
        <v>ศุกร์</v>
      </c>
      <c r="E1975" s="20">
        <v>46422</v>
      </c>
      <c r="F1975" s="20"/>
    </row>
    <row r="1976" spans="1:6" x14ac:dyDescent="0.2">
      <c r="A1976" s="17">
        <v>44890</v>
      </c>
      <c r="B1976" s="1">
        <v>1003</v>
      </c>
      <c r="C1976" s="1" t="s">
        <v>156</v>
      </c>
      <c r="D1976" s="17" t="str">
        <f t="shared" si="30"/>
        <v>ศุกร์</v>
      </c>
      <c r="E1976" s="20">
        <v>89394</v>
      </c>
      <c r="F1976" s="20"/>
    </row>
    <row r="1977" spans="1:6" x14ac:dyDescent="0.2">
      <c r="A1977" s="17">
        <v>44890</v>
      </c>
      <c r="B1977" s="1">
        <v>1003</v>
      </c>
      <c r="C1977" s="1" t="s">
        <v>157</v>
      </c>
      <c r="D1977" s="17" t="str">
        <f t="shared" si="30"/>
        <v>ศุกร์</v>
      </c>
      <c r="E1977" s="20">
        <v>148062</v>
      </c>
      <c r="F1977" s="20"/>
    </row>
    <row r="1978" spans="1:6" x14ac:dyDescent="0.2">
      <c r="A1978" s="17">
        <v>44891</v>
      </c>
      <c r="B1978" s="1">
        <v>1001</v>
      </c>
      <c r="C1978" s="1" t="s">
        <v>156</v>
      </c>
      <c r="D1978" s="17" t="str">
        <f t="shared" si="30"/>
        <v>เสาร์</v>
      </c>
      <c r="E1978" s="20">
        <v>112516</v>
      </c>
      <c r="F1978" s="20"/>
    </row>
    <row r="1979" spans="1:6" x14ac:dyDescent="0.2">
      <c r="A1979" s="17">
        <v>44891</v>
      </c>
      <c r="B1979" s="1">
        <v>1001</v>
      </c>
      <c r="C1979" s="1" t="s">
        <v>157</v>
      </c>
      <c r="D1979" s="17" t="str">
        <f t="shared" si="30"/>
        <v>เสาร์</v>
      </c>
      <c r="E1979" s="20">
        <v>86026</v>
      </c>
      <c r="F1979" s="20"/>
    </row>
    <row r="1980" spans="1:6" x14ac:dyDescent="0.2">
      <c r="A1980" s="17">
        <v>44891</v>
      </c>
      <c r="B1980" s="1">
        <v>1002</v>
      </c>
      <c r="C1980" s="1" t="s">
        <v>156</v>
      </c>
      <c r="D1980" s="17" t="str">
        <f t="shared" si="30"/>
        <v>เสาร์</v>
      </c>
      <c r="E1980" s="20">
        <v>5638</v>
      </c>
      <c r="F1980" s="20"/>
    </row>
    <row r="1981" spans="1:6" x14ac:dyDescent="0.2">
      <c r="A1981" s="17">
        <v>44891</v>
      </c>
      <c r="B1981" s="1">
        <v>1002</v>
      </c>
      <c r="C1981" s="1" t="s">
        <v>157</v>
      </c>
      <c r="D1981" s="17" t="str">
        <f t="shared" si="30"/>
        <v>เสาร์</v>
      </c>
      <c r="E1981" s="20">
        <v>37796</v>
      </c>
      <c r="F1981" s="20"/>
    </row>
    <row r="1982" spans="1:6" x14ac:dyDescent="0.2">
      <c r="A1982" s="17">
        <v>44891</v>
      </c>
      <c r="B1982" s="1">
        <v>1003</v>
      </c>
      <c r="C1982" s="1" t="s">
        <v>156</v>
      </c>
      <c r="D1982" s="17" t="str">
        <f t="shared" si="30"/>
        <v>เสาร์</v>
      </c>
      <c r="E1982" s="20">
        <v>350993</v>
      </c>
      <c r="F1982" s="20"/>
    </row>
    <row r="1983" spans="1:6" x14ac:dyDescent="0.2">
      <c r="A1983" s="17">
        <v>44891</v>
      </c>
      <c r="B1983" s="1">
        <v>1003</v>
      </c>
      <c r="C1983" s="1" t="s">
        <v>157</v>
      </c>
      <c r="D1983" s="17" t="str">
        <f t="shared" si="30"/>
        <v>เสาร์</v>
      </c>
      <c r="E1983" s="20">
        <v>141862</v>
      </c>
      <c r="F1983" s="20"/>
    </row>
    <row r="1984" spans="1:6" x14ac:dyDescent="0.2">
      <c r="A1984" s="17">
        <v>44892</v>
      </c>
      <c r="B1984" s="1">
        <v>1001</v>
      </c>
      <c r="C1984" s="1" t="s">
        <v>156</v>
      </c>
      <c r="D1984" s="17" t="str">
        <f t="shared" si="30"/>
        <v>อาทิตย์</v>
      </c>
      <c r="E1984" s="20">
        <v>61716</v>
      </c>
      <c r="F1984" s="20"/>
    </row>
    <row r="1985" spans="1:6" x14ac:dyDescent="0.2">
      <c r="A1985" s="17">
        <v>44892</v>
      </c>
      <c r="B1985" s="1">
        <v>1001</v>
      </c>
      <c r="C1985" s="1" t="s">
        <v>157</v>
      </c>
      <c r="D1985" s="17" t="str">
        <f t="shared" si="30"/>
        <v>อาทิตย์</v>
      </c>
      <c r="E1985" s="20">
        <v>210151</v>
      </c>
      <c r="F1985" s="20"/>
    </row>
    <row r="1986" spans="1:6" x14ac:dyDescent="0.2">
      <c r="A1986" s="17">
        <v>44892</v>
      </c>
      <c r="B1986" s="1">
        <v>1002</v>
      </c>
      <c r="C1986" s="1" t="s">
        <v>156</v>
      </c>
      <c r="D1986" s="17" t="str">
        <f t="shared" si="30"/>
        <v>อาทิตย์</v>
      </c>
      <c r="E1986" s="20">
        <v>509856</v>
      </c>
      <c r="F1986" s="20"/>
    </row>
    <row r="1987" spans="1:6" x14ac:dyDescent="0.2">
      <c r="A1987" s="17">
        <v>44892</v>
      </c>
      <c r="B1987" s="1">
        <v>1002</v>
      </c>
      <c r="C1987" s="1" t="s">
        <v>157</v>
      </c>
      <c r="D1987" s="17" t="str">
        <f t="shared" si="30"/>
        <v>อาทิตย์</v>
      </c>
      <c r="E1987" s="20">
        <v>17717</v>
      </c>
      <c r="F1987" s="20"/>
    </row>
    <row r="1988" spans="1:6" x14ac:dyDescent="0.2">
      <c r="A1988" s="17">
        <v>44892</v>
      </c>
      <c r="B1988" s="1">
        <v>1003</v>
      </c>
      <c r="C1988" s="1" t="s">
        <v>156</v>
      </c>
      <c r="D1988" s="17" t="str">
        <f t="shared" ref="D1988:D2051" si="31">TEXT(A1988,"aaaa")</f>
        <v>อาทิตย์</v>
      </c>
      <c r="E1988" s="20">
        <v>313112</v>
      </c>
      <c r="F1988" s="20"/>
    </row>
    <row r="1989" spans="1:6" x14ac:dyDescent="0.2">
      <c r="A1989" s="17">
        <v>44892</v>
      </c>
      <c r="B1989" s="1">
        <v>1003</v>
      </c>
      <c r="C1989" s="1" t="s">
        <v>157</v>
      </c>
      <c r="D1989" s="17" t="str">
        <f t="shared" si="31"/>
        <v>อาทิตย์</v>
      </c>
      <c r="E1989" s="20">
        <v>36485</v>
      </c>
      <c r="F1989" s="20"/>
    </row>
    <row r="1990" spans="1:6" x14ac:dyDescent="0.2">
      <c r="A1990" s="17">
        <v>44893</v>
      </c>
      <c r="B1990" s="1">
        <v>1001</v>
      </c>
      <c r="C1990" s="1" t="s">
        <v>156</v>
      </c>
      <c r="D1990" s="17" t="str">
        <f t="shared" si="31"/>
        <v>จันทร์</v>
      </c>
      <c r="E1990" s="20">
        <v>10137</v>
      </c>
      <c r="F1990" s="20"/>
    </row>
    <row r="1991" spans="1:6" x14ac:dyDescent="0.2">
      <c r="A1991" s="17">
        <v>44893</v>
      </c>
      <c r="B1991" s="1">
        <v>1001</v>
      </c>
      <c r="C1991" s="1" t="s">
        <v>157</v>
      </c>
      <c r="D1991" s="17" t="str">
        <f t="shared" si="31"/>
        <v>จันทร์</v>
      </c>
      <c r="E1991" s="20">
        <v>5755</v>
      </c>
      <c r="F1991" s="20"/>
    </row>
    <row r="1992" spans="1:6" x14ac:dyDescent="0.2">
      <c r="A1992" s="17">
        <v>44893</v>
      </c>
      <c r="B1992" s="1">
        <v>1002</v>
      </c>
      <c r="C1992" s="1" t="s">
        <v>156</v>
      </c>
      <c r="D1992" s="17" t="str">
        <f t="shared" si="31"/>
        <v>จันทร์</v>
      </c>
      <c r="E1992" s="20">
        <v>66289</v>
      </c>
      <c r="F1992" s="20"/>
    </row>
    <row r="1993" spans="1:6" x14ac:dyDescent="0.2">
      <c r="A1993" s="17">
        <v>44893</v>
      </c>
      <c r="B1993" s="1">
        <v>1002</v>
      </c>
      <c r="C1993" s="1" t="s">
        <v>157</v>
      </c>
      <c r="D1993" s="17" t="str">
        <f t="shared" si="31"/>
        <v>จันทร์</v>
      </c>
      <c r="E1993" s="20">
        <v>55796</v>
      </c>
      <c r="F1993" s="20"/>
    </row>
    <row r="1994" spans="1:6" x14ac:dyDescent="0.2">
      <c r="A1994" s="17">
        <v>44893</v>
      </c>
      <c r="B1994" s="1">
        <v>1003</v>
      </c>
      <c r="C1994" s="1" t="s">
        <v>156</v>
      </c>
      <c r="D1994" s="17" t="str">
        <f t="shared" si="31"/>
        <v>จันทร์</v>
      </c>
      <c r="E1994" s="20">
        <v>22882</v>
      </c>
      <c r="F1994" s="20"/>
    </row>
    <row r="1995" spans="1:6" x14ac:dyDescent="0.2">
      <c r="A1995" s="17">
        <v>44893</v>
      </c>
      <c r="B1995" s="1">
        <v>1003</v>
      </c>
      <c r="C1995" s="1" t="s">
        <v>157</v>
      </c>
      <c r="D1995" s="17" t="str">
        <f t="shared" si="31"/>
        <v>จันทร์</v>
      </c>
      <c r="E1995" s="20">
        <v>29613</v>
      </c>
      <c r="F1995" s="20"/>
    </row>
    <row r="1996" spans="1:6" x14ac:dyDescent="0.2">
      <c r="A1996" s="17">
        <v>44894</v>
      </c>
      <c r="B1996" s="1">
        <v>1001</v>
      </c>
      <c r="C1996" s="1" t="s">
        <v>156</v>
      </c>
      <c r="D1996" s="17" t="str">
        <f t="shared" si="31"/>
        <v>อังคาร</v>
      </c>
      <c r="E1996" s="20">
        <v>154113</v>
      </c>
      <c r="F1996" s="20"/>
    </row>
    <row r="1997" spans="1:6" x14ac:dyDescent="0.2">
      <c r="A1997" s="17">
        <v>44894</v>
      </c>
      <c r="B1997" s="1">
        <v>1001</v>
      </c>
      <c r="C1997" s="1" t="s">
        <v>157</v>
      </c>
      <c r="D1997" s="17" t="str">
        <f t="shared" si="31"/>
        <v>อังคาร</v>
      </c>
      <c r="E1997" s="20">
        <v>36977</v>
      </c>
      <c r="F1997" s="20"/>
    </row>
    <row r="1998" spans="1:6" x14ac:dyDescent="0.2">
      <c r="A1998" s="17">
        <v>44894</v>
      </c>
      <c r="B1998" s="1">
        <v>1002</v>
      </c>
      <c r="C1998" s="1" t="s">
        <v>156</v>
      </c>
      <c r="D1998" s="17" t="str">
        <f t="shared" si="31"/>
        <v>อังคาร</v>
      </c>
      <c r="E1998" s="20">
        <v>4625</v>
      </c>
      <c r="F1998" s="20"/>
    </row>
    <row r="1999" spans="1:6" x14ac:dyDescent="0.2">
      <c r="A1999" s="17">
        <v>44894</v>
      </c>
      <c r="B1999" s="1">
        <v>1002</v>
      </c>
      <c r="C1999" s="1" t="s">
        <v>157</v>
      </c>
      <c r="D1999" s="17" t="str">
        <f t="shared" si="31"/>
        <v>อังคาร</v>
      </c>
      <c r="E1999" s="20">
        <v>24070</v>
      </c>
      <c r="F1999" s="20"/>
    </row>
    <row r="2000" spans="1:6" x14ac:dyDescent="0.2">
      <c r="A2000" s="17">
        <v>44894</v>
      </c>
      <c r="B2000" s="1">
        <v>1003</v>
      </c>
      <c r="C2000" s="1" t="s">
        <v>156</v>
      </c>
      <c r="D2000" s="17" t="str">
        <f t="shared" si="31"/>
        <v>อังคาร</v>
      </c>
      <c r="E2000" s="20">
        <v>4856</v>
      </c>
      <c r="F2000" s="20"/>
    </row>
    <row r="2001" spans="1:6" x14ac:dyDescent="0.2">
      <c r="A2001" s="17">
        <v>44894</v>
      </c>
      <c r="B2001" s="1">
        <v>1003</v>
      </c>
      <c r="C2001" s="1" t="s">
        <v>157</v>
      </c>
      <c r="D2001" s="17" t="str">
        <f t="shared" si="31"/>
        <v>อังคาร</v>
      </c>
      <c r="E2001" s="20">
        <v>40409</v>
      </c>
      <c r="F2001" s="20"/>
    </row>
    <row r="2002" spans="1:6" x14ac:dyDescent="0.2">
      <c r="A2002" s="17">
        <v>44895</v>
      </c>
      <c r="B2002" s="1">
        <v>1001</v>
      </c>
      <c r="C2002" s="1" t="s">
        <v>156</v>
      </c>
      <c r="D2002" s="17" t="str">
        <f t="shared" si="31"/>
        <v>พุธ</v>
      </c>
      <c r="E2002" s="20">
        <v>41911</v>
      </c>
      <c r="F2002" s="20"/>
    </row>
    <row r="2003" spans="1:6" x14ac:dyDescent="0.2">
      <c r="A2003" s="17">
        <v>44895</v>
      </c>
      <c r="B2003" s="1">
        <v>1001</v>
      </c>
      <c r="C2003" s="1" t="s">
        <v>157</v>
      </c>
      <c r="D2003" s="17" t="str">
        <f t="shared" si="31"/>
        <v>พุธ</v>
      </c>
      <c r="E2003" s="20">
        <v>28881</v>
      </c>
      <c r="F2003" s="20"/>
    </row>
    <row r="2004" spans="1:6" x14ac:dyDescent="0.2">
      <c r="A2004" s="17">
        <v>44895</v>
      </c>
      <c r="B2004" s="1">
        <v>1002</v>
      </c>
      <c r="C2004" s="1" t="s">
        <v>156</v>
      </c>
      <c r="D2004" s="17" t="str">
        <f t="shared" si="31"/>
        <v>พุธ</v>
      </c>
      <c r="E2004" s="20">
        <v>135932</v>
      </c>
      <c r="F2004" s="20"/>
    </row>
    <row r="2005" spans="1:6" x14ac:dyDescent="0.2">
      <c r="A2005" s="17">
        <v>44895</v>
      </c>
      <c r="B2005" s="1">
        <v>1002</v>
      </c>
      <c r="C2005" s="1" t="s">
        <v>157</v>
      </c>
      <c r="D2005" s="17" t="str">
        <f t="shared" si="31"/>
        <v>พุธ</v>
      </c>
      <c r="E2005" s="20">
        <v>2870</v>
      </c>
      <c r="F2005" s="20"/>
    </row>
    <row r="2006" spans="1:6" x14ac:dyDescent="0.2">
      <c r="A2006" s="17">
        <v>44895</v>
      </c>
      <c r="B2006" s="1">
        <v>1003</v>
      </c>
      <c r="C2006" s="1" t="s">
        <v>156</v>
      </c>
      <c r="D2006" s="17" t="str">
        <f t="shared" si="31"/>
        <v>พุธ</v>
      </c>
      <c r="E2006" s="20">
        <v>55077</v>
      </c>
      <c r="F2006" s="20"/>
    </row>
    <row r="2007" spans="1:6" x14ac:dyDescent="0.2">
      <c r="A2007" s="17">
        <v>44895</v>
      </c>
      <c r="B2007" s="1">
        <v>1003</v>
      </c>
      <c r="C2007" s="1" t="s">
        <v>157</v>
      </c>
      <c r="D2007" s="17" t="str">
        <f t="shared" si="31"/>
        <v>พุธ</v>
      </c>
      <c r="E2007" s="20">
        <v>82431</v>
      </c>
      <c r="F2007" s="20"/>
    </row>
    <row r="2008" spans="1:6" x14ac:dyDescent="0.2">
      <c r="A2008" s="17">
        <v>44896</v>
      </c>
      <c r="B2008" s="1">
        <v>1001</v>
      </c>
      <c r="C2008" s="1" t="s">
        <v>156</v>
      </c>
      <c r="D2008" s="17" t="str">
        <f t="shared" si="31"/>
        <v>พฤหัสบดี</v>
      </c>
      <c r="E2008" s="20">
        <v>300818</v>
      </c>
      <c r="F2008" s="20"/>
    </row>
    <row r="2009" spans="1:6" x14ac:dyDescent="0.2">
      <c r="A2009" s="17">
        <v>44896</v>
      </c>
      <c r="B2009" s="1">
        <v>1001</v>
      </c>
      <c r="C2009" s="1" t="s">
        <v>157</v>
      </c>
      <c r="D2009" s="17" t="str">
        <f t="shared" si="31"/>
        <v>พฤหัสบดี</v>
      </c>
      <c r="E2009" s="20">
        <v>641</v>
      </c>
      <c r="F2009" s="20"/>
    </row>
    <row r="2010" spans="1:6" x14ac:dyDescent="0.2">
      <c r="A2010" s="17">
        <v>44896</v>
      </c>
      <c r="B2010" s="1">
        <v>1002</v>
      </c>
      <c r="C2010" s="1" t="s">
        <v>156</v>
      </c>
      <c r="D2010" s="17" t="str">
        <f t="shared" si="31"/>
        <v>พฤหัสบดี</v>
      </c>
      <c r="E2010" s="20">
        <v>259978</v>
      </c>
      <c r="F2010" s="20"/>
    </row>
    <row r="2011" spans="1:6" x14ac:dyDescent="0.2">
      <c r="A2011" s="17">
        <v>44896</v>
      </c>
      <c r="B2011" s="1">
        <v>1002</v>
      </c>
      <c r="C2011" s="1" t="s">
        <v>157</v>
      </c>
      <c r="D2011" s="17" t="str">
        <f t="shared" si="31"/>
        <v>พฤหัสบดี</v>
      </c>
      <c r="E2011" s="20">
        <v>108024</v>
      </c>
      <c r="F2011" s="20"/>
    </row>
    <row r="2012" spans="1:6" x14ac:dyDescent="0.2">
      <c r="A2012" s="17">
        <v>44896</v>
      </c>
      <c r="B2012" s="1">
        <v>1003</v>
      </c>
      <c r="C2012" s="1" t="s">
        <v>156</v>
      </c>
      <c r="D2012" s="17" t="str">
        <f t="shared" si="31"/>
        <v>พฤหัสบดี</v>
      </c>
      <c r="E2012" s="20">
        <v>81266</v>
      </c>
      <c r="F2012" s="20"/>
    </row>
    <row r="2013" spans="1:6" x14ac:dyDescent="0.2">
      <c r="A2013" s="17">
        <v>44896</v>
      </c>
      <c r="B2013" s="1">
        <v>1003</v>
      </c>
      <c r="C2013" s="1" t="s">
        <v>157</v>
      </c>
      <c r="D2013" s="17" t="str">
        <f t="shared" si="31"/>
        <v>พฤหัสบดี</v>
      </c>
      <c r="E2013" s="20">
        <v>85294</v>
      </c>
      <c r="F2013" s="20"/>
    </row>
    <row r="2014" spans="1:6" x14ac:dyDescent="0.2">
      <c r="A2014" s="17">
        <v>44897</v>
      </c>
      <c r="B2014" s="1">
        <v>1001</v>
      </c>
      <c r="C2014" s="1" t="s">
        <v>156</v>
      </c>
      <c r="D2014" s="17" t="str">
        <f t="shared" si="31"/>
        <v>ศุกร์</v>
      </c>
      <c r="E2014" s="20">
        <v>304550</v>
      </c>
      <c r="F2014" s="20"/>
    </row>
    <row r="2015" spans="1:6" x14ac:dyDescent="0.2">
      <c r="A2015" s="17">
        <v>44897</v>
      </c>
      <c r="B2015" s="1">
        <v>1001</v>
      </c>
      <c r="C2015" s="1" t="s">
        <v>157</v>
      </c>
      <c r="D2015" s="17" t="str">
        <f t="shared" si="31"/>
        <v>ศุกร์</v>
      </c>
      <c r="E2015" s="20">
        <v>136418</v>
      </c>
      <c r="F2015" s="20"/>
    </row>
    <row r="2016" spans="1:6" x14ac:dyDescent="0.2">
      <c r="A2016" s="17">
        <v>44897</v>
      </c>
      <c r="B2016" s="1">
        <v>1002</v>
      </c>
      <c r="C2016" s="1" t="s">
        <v>156</v>
      </c>
      <c r="D2016" s="17" t="str">
        <f t="shared" si="31"/>
        <v>ศุกร์</v>
      </c>
      <c r="E2016" s="20">
        <v>36806</v>
      </c>
      <c r="F2016" s="20"/>
    </row>
    <row r="2017" spans="1:6" x14ac:dyDescent="0.2">
      <c r="A2017" s="17">
        <v>44897</v>
      </c>
      <c r="B2017" s="1">
        <v>1002</v>
      </c>
      <c r="C2017" s="1" t="s">
        <v>157</v>
      </c>
      <c r="D2017" s="17" t="str">
        <f t="shared" si="31"/>
        <v>ศุกร์</v>
      </c>
      <c r="E2017" s="20">
        <v>19452</v>
      </c>
      <c r="F2017" s="20"/>
    </row>
    <row r="2018" spans="1:6" x14ac:dyDescent="0.2">
      <c r="A2018" s="17">
        <v>44897</v>
      </c>
      <c r="B2018" s="1">
        <v>1003</v>
      </c>
      <c r="C2018" s="1" t="s">
        <v>156</v>
      </c>
      <c r="D2018" s="17" t="str">
        <f t="shared" si="31"/>
        <v>ศุกร์</v>
      </c>
      <c r="E2018" s="20">
        <v>170188</v>
      </c>
      <c r="F2018" s="20"/>
    </row>
    <row r="2019" spans="1:6" x14ac:dyDescent="0.2">
      <c r="A2019" s="17">
        <v>44897</v>
      </c>
      <c r="B2019" s="1">
        <v>1003</v>
      </c>
      <c r="C2019" s="1" t="s">
        <v>157</v>
      </c>
      <c r="D2019" s="17" t="str">
        <f t="shared" si="31"/>
        <v>ศุกร์</v>
      </c>
      <c r="E2019" s="20">
        <v>6066</v>
      </c>
      <c r="F2019" s="20"/>
    </row>
    <row r="2020" spans="1:6" x14ac:dyDescent="0.2">
      <c r="A2020" s="17">
        <v>44898</v>
      </c>
      <c r="B2020" s="1">
        <v>1001</v>
      </c>
      <c r="C2020" s="1" t="s">
        <v>156</v>
      </c>
      <c r="D2020" s="17" t="str">
        <f t="shared" si="31"/>
        <v>เสาร์</v>
      </c>
      <c r="E2020" s="20">
        <v>73705</v>
      </c>
      <c r="F2020" s="20"/>
    </row>
    <row r="2021" spans="1:6" x14ac:dyDescent="0.2">
      <c r="A2021" s="17">
        <v>44898</v>
      </c>
      <c r="B2021" s="1">
        <v>1001</v>
      </c>
      <c r="C2021" s="1" t="s">
        <v>157</v>
      </c>
      <c r="D2021" s="17" t="str">
        <f t="shared" si="31"/>
        <v>เสาร์</v>
      </c>
      <c r="E2021" s="20">
        <v>60109</v>
      </c>
      <c r="F2021" s="20"/>
    </row>
    <row r="2022" spans="1:6" x14ac:dyDescent="0.2">
      <c r="A2022" s="17">
        <v>44898</v>
      </c>
      <c r="B2022" s="1">
        <v>1002</v>
      </c>
      <c r="C2022" s="1" t="s">
        <v>156</v>
      </c>
      <c r="D2022" s="17" t="str">
        <f t="shared" si="31"/>
        <v>เสาร์</v>
      </c>
      <c r="E2022" s="20">
        <v>41066</v>
      </c>
      <c r="F2022" s="20"/>
    </row>
    <row r="2023" spans="1:6" x14ac:dyDescent="0.2">
      <c r="A2023" s="17">
        <v>44898</v>
      </c>
      <c r="B2023" s="1">
        <v>1002</v>
      </c>
      <c r="C2023" s="1" t="s">
        <v>157</v>
      </c>
      <c r="D2023" s="17" t="str">
        <f t="shared" si="31"/>
        <v>เสาร์</v>
      </c>
      <c r="E2023" s="20">
        <v>20320</v>
      </c>
      <c r="F2023" s="20"/>
    </row>
    <row r="2024" spans="1:6" x14ac:dyDescent="0.2">
      <c r="A2024" s="17">
        <v>44898</v>
      </c>
      <c r="B2024" s="1">
        <v>1003</v>
      </c>
      <c r="C2024" s="1" t="s">
        <v>156</v>
      </c>
      <c r="D2024" s="17" t="str">
        <f t="shared" si="31"/>
        <v>เสาร์</v>
      </c>
      <c r="E2024" s="20">
        <v>781</v>
      </c>
      <c r="F2024" s="20"/>
    </row>
    <row r="2025" spans="1:6" x14ac:dyDescent="0.2">
      <c r="A2025" s="17">
        <v>44898</v>
      </c>
      <c r="B2025" s="1">
        <v>1003</v>
      </c>
      <c r="C2025" s="1" t="s">
        <v>157</v>
      </c>
      <c r="D2025" s="17" t="str">
        <f t="shared" si="31"/>
        <v>เสาร์</v>
      </c>
      <c r="E2025" s="20">
        <v>51884</v>
      </c>
      <c r="F2025" s="20"/>
    </row>
    <row r="2026" spans="1:6" x14ac:dyDescent="0.2">
      <c r="A2026" s="17">
        <v>44899</v>
      </c>
      <c r="B2026" s="1">
        <v>1001</v>
      </c>
      <c r="C2026" s="1" t="s">
        <v>156</v>
      </c>
      <c r="D2026" s="17" t="str">
        <f t="shared" si="31"/>
        <v>อาทิตย์</v>
      </c>
      <c r="E2026" s="20">
        <v>838797</v>
      </c>
      <c r="F2026" s="20"/>
    </row>
    <row r="2027" spans="1:6" x14ac:dyDescent="0.2">
      <c r="A2027" s="17">
        <v>44899</v>
      </c>
      <c r="B2027" s="1">
        <v>1001</v>
      </c>
      <c r="C2027" s="1" t="s">
        <v>157</v>
      </c>
      <c r="D2027" s="17" t="str">
        <f t="shared" si="31"/>
        <v>อาทิตย์</v>
      </c>
      <c r="E2027" s="20">
        <v>3101</v>
      </c>
      <c r="F2027" s="20"/>
    </row>
    <row r="2028" spans="1:6" x14ac:dyDescent="0.2">
      <c r="A2028" s="17">
        <v>44899</v>
      </c>
      <c r="B2028" s="1">
        <v>1002</v>
      </c>
      <c r="C2028" s="1" t="s">
        <v>156</v>
      </c>
      <c r="D2028" s="17" t="str">
        <f t="shared" si="31"/>
        <v>อาทิตย์</v>
      </c>
      <c r="E2028" s="20">
        <v>327750</v>
      </c>
      <c r="F2028" s="20"/>
    </row>
    <row r="2029" spans="1:6" x14ac:dyDescent="0.2">
      <c r="A2029" s="17">
        <v>44899</v>
      </c>
      <c r="B2029" s="1">
        <v>1002</v>
      </c>
      <c r="C2029" s="1" t="s">
        <v>157</v>
      </c>
      <c r="D2029" s="17" t="str">
        <f t="shared" si="31"/>
        <v>อาทิตย์</v>
      </c>
      <c r="E2029" s="20">
        <v>22965</v>
      </c>
      <c r="F2029" s="20"/>
    </row>
    <row r="2030" spans="1:6" x14ac:dyDescent="0.2">
      <c r="A2030" s="17">
        <v>44899</v>
      </c>
      <c r="B2030" s="1">
        <v>1003</v>
      </c>
      <c r="C2030" s="1" t="s">
        <v>156</v>
      </c>
      <c r="D2030" s="17" t="str">
        <f t="shared" si="31"/>
        <v>อาทิตย์</v>
      </c>
      <c r="E2030" s="20">
        <v>308681</v>
      </c>
      <c r="F2030" s="20"/>
    </row>
    <row r="2031" spans="1:6" x14ac:dyDescent="0.2">
      <c r="A2031" s="17">
        <v>44899</v>
      </c>
      <c r="B2031" s="1">
        <v>1003</v>
      </c>
      <c r="C2031" s="1" t="s">
        <v>157</v>
      </c>
      <c r="D2031" s="17" t="str">
        <f t="shared" si="31"/>
        <v>อาทิตย์</v>
      </c>
      <c r="E2031" s="20">
        <v>192124</v>
      </c>
      <c r="F2031" s="20"/>
    </row>
    <row r="2032" spans="1:6" x14ac:dyDescent="0.2">
      <c r="A2032" s="17">
        <v>44900</v>
      </c>
      <c r="B2032" s="1">
        <v>1001</v>
      </c>
      <c r="C2032" s="1" t="s">
        <v>156</v>
      </c>
      <c r="D2032" s="17" t="str">
        <f t="shared" si="31"/>
        <v>จันทร์</v>
      </c>
      <c r="E2032" s="20">
        <v>32398</v>
      </c>
      <c r="F2032" s="20"/>
    </row>
    <row r="2033" spans="1:6" x14ac:dyDescent="0.2">
      <c r="A2033" s="17">
        <v>44900</v>
      </c>
      <c r="B2033" s="1">
        <v>1001</v>
      </c>
      <c r="C2033" s="1" t="s">
        <v>157</v>
      </c>
      <c r="D2033" s="17" t="str">
        <f t="shared" si="31"/>
        <v>จันทร์</v>
      </c>
      <c r="E2033" s="20">
        <v>2413</v>
      </c>
      <c r="F2033" s="20"/>
    </row>
    <row r="2034" spans="1:6" x14ac:dyDescent="0.2">
      <c r="A2034" s="17">
        <v>44900</v>
      </c>
      <c r="B2034" s="1">
        <v>1002</v>
      </c>
      <c r="C2034" s="1" t="s">
        <v>156</v>
      </c>
      <c r="D2034" s="17" t="str">
        <f t="shared" si="31"/>
        <v>จันทร์</v>
      </c>
      <c r="E2034" s="20">
        <v>3821</v>
      </c>
      <c r="F2034" s="20"/>
    </row>
    <row r="2035" spans="1:6" x14ac:dyDescent="0.2">
      <c r="A2035" s="17">
        <v>44900</v>
      </c>
      <c r="B2035" s="1">
        <v>1002</v>
      </c>
      <c r="C2035" s="1" t="s">
        <v>157</v>
      </c>
      <c r="D2035" s="17" t="str">
        <f t="shared" si="31"/>
        <v>จันทร์</v>
      </c>
      <c r="E2035" s="20">
        <v>57013</v>
      </c>
      <c r="F2035" s="20"/>
    </row>
    <row r="2036" spans="1:6" x14ac:dyDescent="0.2">
      <c r="A2036" s="17">
        <v>44900</v>
      </c>
      <c r="B2036" s="1">
        <v>1003</v>
      </c>
      <c r="C2036" s="1" t="s">
        <v>156</v>
      </c>
      <c r="D2036" s="17" t="str">
        <f t="shared" si="31"/>
        <v>จันทร์</v>
      </c>
      <c r="E2036" s="20">
        <v>257115</v>
      </c>
      <c r="F2036" s="20"/>
    </row>
    <row r="2037" spans="1:6" x14ac:dyDescent="0.2">
      <c r="A2037" s="17">
        <v>44900</v>
      </c>
      <c r="B2037" s="1">
        <v>1003</v>
      </c>
      <c r="C2037" s="1" t="s">
        <v>157</v>
      </c>
      <c r="D2037" s="17" t="str">
        <f t="shared" si="31"/>
        <v>จันทร์</v>
      </c>
      <c r="E2037" s="20">
        <v>107497</v>
      </c>
      <c r="F2037" s="20"/>
    </row>
    <row r="2038" spans="1:6" x14ac:dyDescent="0.2">
      <c r="A2038" s="17">
        <v>44901</v>
      </c>
      <c r="B2038" s="1">
        <v>1001</v>
      </c>
      <c r="C2038" s="1" t="s">
        <v>156</v>
      </c>
      <c r="D2038" s="17" t="str">
        <f t="shared" si="31"/>
        <v>อังคาร</v>
      </c>
      <c r="E2038" s="20">
        <v>188865</v>
      </c>
      <c r="F2038" s="20"/>
    </row>
    <row r="2039" spans="1:6" x14ac:dyDescent="0.2">
      <c r="A2039" s="17">
        <v>44901</v>
      </c>
      <c r="B2039" s="1">
        <v>1001</v>
      </c>
      <c r="C2039" s="1" t="s">
        <v>157</v>
      </c>
      <c r="D2039" s="17" t="str">
        <f t="shared" si="31"/>
        <v>อังคาร</v>
      </c>
      <c r="E2039" s="20">
        <v>19010</v>
      </c>
      <c r="F2039" s="20"/>
    </row>
    <row r="2040" spans="1:6" x14ac:dyDescent="0.2">
      <c r="A2040" s="17">
        <v>44901</v>
      </c>
      <c r="B2040" s="1">
        <v>1002</v>
      </c>
      <c r="C2040" s="1" t="s">
        <v>156</v>
      </c>
      <c r="D2040" s="17" t="str">
        <f t="shared" si="31"/>
        <v>อังคาร</v>
      </c>
      <c r="E2040" s="20">
        <v>122717</v>
      </c>
      <c r="F2040" s="20"/>
    </row>
    <row r="2041" spans="1:6" x14ac:dyDescent="0.2">
      <c r="A2041" s="17">
        <v>44901</v>
      </c>
      <c r="B2041" s="1">
        <v>1002</v>
      </c>
      <c r="C2041" s="1" t="s">
        <v>157</v>
      </c>
      <c r="D2041" s="17" t="str">
        <f t="shared" si="31"/>
        <v>อังคาร</v>
      </c>
      <c r="E2041" s="20">
        <v>2444</v>
      </c>
      <c r="F2041" s="20"/>
    </row>
    <row r="2042" spans="1:6" x14ac:dyDescent="0.2">
      <c r="A2042" s="17">
        <v>44901</v>
      </c>
      <c r="B2042" s="1">
        <v>1003</v>
      </c>
      <c r="C2042" s="1" t="s">
        <v>156</v>
      </c>
      <c r="D2042" s="17" t="str">
        <f t="shared" si="31"/>
        <v>อังคาร</v>
      </c>
      <c r="E2042" s="20">
        <v>176334</v>
      </c>
      <c r="F2042" s="20"/>
    </row>
    <row r="2043" spans="1:6" x14ac:dyDescent="0.2">
      <c r="A2043" s="17">
        <v>44901</v>
      </c>
      <c r="B2043" s="1">
        <v>1003</v>
      </c>
      <c r="C2043" s="1" t="s">
        <v>157</v>
      </c>
      <c r="D2043" s="17" t="str">
        <f t="shared" si="31"/>
        <v>อังคาร</v>
      </c>
      <c r="E2043" s="20">
        <v>190846</v>
      </c>
      <c r="F2043" s="20"/>
    </row>
    <row r="2044" spans="1:6" x14ac:dyDescent="0.2">
      <c r="A2044" s="17">
        <v>44902</v>
      </c>
      <c r="B2044" s="1">
        <v>1001</v>
      </c>
      <c r="C2044" s="1" t="s">
        <v>156</v>
      </c>
      <c r="D2044" s="17" t="str">
        <f t="shared" si="31"/>
        <v>พุธ</v>
      </c>
      <c r="E2044" s="20">
        <v>135162</v>
      </c>
      <c r="F2044" s="20"/>
    </row>
    <row r="2045" spans="1:6" x14ac:dyDescent="0.2">
      <c r="A2045" s="17">
        <v>44902</v>
      </c>
      <c r="B2045" s="1">
        <v>1001</v>
      </c>
      <c r="C2045" s="1" t="s">
        <v>157</v>
      </c>
      <c r="D2045" s="17" t="str">
        <f t="shared" si="31"/>
        <v>พุธ</v>
      </c>
      <c r="E2045" s="20">
        <v>16017</v>
      </c>
      <c r="F2045" s="20"/>
    </row>
    <row r="2046" spans="1:6" x14ac:dyDescent="0.2">
      <c r="A2046" s="17">
        <v>44902</v>
      </c>
      <c r="B2046" s="1">
        <v>1002</v>
      </c>
      <c r="C2046" s="1" t="s">
        <v>156</v>
      </c>
      <c r="D2046" s="17" t="str">
        <f t="shared" si="31"/>
        <v>พุธ</v>
      </c>
      <c r="E2046" s="20">
        <v>17277</v>
      </c>
      <c r="F2046" s="20"/>
    </row>
    <row r="2047" spans="1:6" x14ac:dyDescent="0.2">
      <c r="A2047" s="17">
        <v>44902</v>
      </c>
      <c r="B2047" s="1">
        <v>1002</v>
      </c>
      <c r="C2047" s="1" t="s">
        <v>157</v>
      </c>
      <c r="D2047" s="17" t="str">
        <f t="shared" si="31"/>
        <v>พุธ</v>
      </c>
      <c r="E2047" s="20">
        <v>84065</v>
      </c>
      <c r="F2047" s="20"/>
    </row>
    <row r="2048" spans="1:6" x14ac:dyDescent="0.2">
      <c r="A2048" s="17">
        <v>44902</v>
      </c>
      <c r="B2048" s="1">
        <v>1003</v>
      </c>
      <c r="C2048" s="1" t="s">
        <v>156</v>
      </c>
      <c r="D2048" s="17" t="str">
        <f t="shared" si="31"/>
        <v>พุธ</v>
      </c>
      <c r="E2048" s="20">
        <v>39582</v>
      </c>
      <c r="F2048" s="20"/>
    </row>
    <row r="2049" spans="1:6" x14ac:dyDescent="0.2">
      <c r="A2049" s="17">
        <v>44902</v>
      </c>
      <c r="B2049" s="1">
        <v>1003</v>
      </c>
      <c r="C2049" s="1" t="s">
        <v>157</v>
      </c>
      <c r="D2049" s="17" t="str">
        <f t="shared" si="31"/>
        <v>พุธ</v>
      </c>
      <c r="E2049" s="20">
        <v>39018</v>
      </c>
      <c r="F2049" s="20"/>
    </row>
    <row r="2050" spans="1:6" x14ac:dyDescent="0.2">
      <c r="A2050" s="17">
        <v>44903</v>
      </c>
      <c r="B2050" s="1">
        <v>1001</v>
      </c>
      <c r="C2050" s="1" t="s">
        <v>156</v>
      </c>
      <c r="D2050" s="17" t="str">
        <f t="shared" si="31"/>
        <v>พฤหัสบดี</v>
      </c>
      <c r="E2050" s="20">
        <v>176638</v>
      </c>
      <c r="F2050" s="20"/>
    </row>
    <row r="2051" spans="1:6" x14ac:dyDescent="0.2">
      <c r="A2051" s="17">
        <v>44903</v>
      </c>
      <c r="B2051" s="1">
        <v>1001</v>
      </c>
      <c r="C2051" s="1" t="s">
        <v>157</v>
      </c>
      <c r="D2051" s="17" t="str">
        <f t="shared" si="31"/>
        <v>พฤหัสบดี</v>
      </c>
      <c r="E2051" s="20">
        <v>93142</v>
      </c>
      <c r="F2051" s="20"/>
    </row>
    <row r="2052" spans="1:6" x14ac:dyDescent="0.2">
      <c r="A2052" s="17">
        <v>44903</v>
      </c>
      <c r="B2052" s="1">
        <v>1002</v>
      </c>
      <c r="C2052" s="1" t="s">
        <v>156</v>
      </c>
      <c r="D2052" s="17" t="str">
        <f t="shared" ref="D2052:D2115" si="32">TEXT(A2052,"aaaa")</f>
        <v>พฤหัสบดี</v>
      </c>
      <c r="E2052" s="20">
        <v>39131</v>
      </c>
      <c r="F2052" s="20"/>
    </row>
    <row r="2053" spans="1:6" x14ac:dyDescent="0.2">
      <c r="A2053" s="17">
        <v>44903</v>
      </c>
      <c r="B2053" s="1">
        <v>1002</v>
      </c>
      <c r="C2053" s="1" t="s">
        <v>157</v>
      </c>
      <c r="D2053" s="17" t="str">
        <f t="shared" si="32"/>
        <v>พฤหัสบดี</v>
      </c>
      <c r="E2053" s="20">
        <v>42175</v>
      </c>
      <c r="F2053" s="20"/>
    </row>
    <row r="2054" spans="1:6" x14ac:dyDescent="0.2">
      <c r="A2054" s="17">
        <v>44903</v>
      </c>
      <c r="B2054" s="1">
        <v>1003</v>
      </c>
      <c r="C2054" s="1" t="s">
        <v>156</v>
      </c>
      <c r="D2054" s="17" t="str">
        <f t="shared" si="32"/>
        <v>พฤหัสบดี</v>
      </c>
      <c r="E2054" s="20">
        <v>401153</v>
      </c>
      <c r="F2054" s="20"/>
    </row>
    <row r="2055" spans="1:6" x14ac:dyDescent="0.2">
      <c r="A2055" s="17">
        <v>44903</v>
      </c>
      <c r="B2055" s="1">
        <v>1003</v>
      </c>
      <c r="C2055" s="1" t="s">
        <v>157</v>
      </c>
      <c r="D2055" s="17" t="str">
        <f t="shared" si="32"/>
        <v>พฤหัสบดี</v>
      </c>
      <c r="E2055" s="20">
        <v>4070</v>
      </c>
      <c r="F2055" s="20"/>
    </row>
    <row r="2056" spans="1:6" x14ac:dyDescent="0.2">
      <c r="A2056" s="17">
        <v>44904</v>
      </c>
      <c r="B2056" s="1">
        <v>1001</v>
      </c>
      <c r="C2056" s="1" t="s">
        <v>156</v>
      </c>
      <c r="D2056" s="17" t="str">
        <f t="shared" si="32"/>
        <v>ศุกร์</v>
      </c>
      <c r="E2056" s="20">
        <v>20364</v>
      </c>
      <c r="F2056" s="20"/>
    </row>
    <row r="2057" spans="1:6" x14ac:dyDescent="0.2">
      <c r="A2057" s="17">
        <v>44904</v>
      </c>
      <c r="B2057" s="1">
        <v>1001</v>
      </c>
      <c r="C2057" s="1" t="s">
        <v>157</v>
      </c>
      <c r="D2057" s="17" t="str">
        <f t="shared" si="32"/>
        <v>ศุกร์</v>
      </c>
      <c r="E2057" s="20">
        <v>4526</v>
      </c>
      <c r="F2057" s="20"/>
    </row>
    <row r="2058" spans="1:6" x14ac:dyDescent="0.2">
      <c r="A2058" s="17">
        <v>44904</v>
      </c>
      <c r="B2058" s="1">
        <v>1002</v>
      </c>
      <c r="C2058" s="1" t="s">
        <v>156</v>
      </c>
      <c r="D2058" s="17" t="str">
        <f t="shared" si="32"/>
        <v>ศุกร์</v>
      </c>
      <c r="E2058" s="20">
        <v>30029</v>
      </c>
      <c r="F2058" s="20"/>
    </row>
    <row r="2059" spans="1:6" x14ac:dyDescent="0.2">
      <c r="A2059" s="17">
        <v>44904</v>
      </c>
      <c r="B2059" s="1">
        <v>1002</v>
      </c>
      <c r="C2059" s="1" t="s">
        <v>157</v>
      </c>
      <c r="D2059" s="17" t="str">
        <f t="shared" si="32"/>
        <v>ศุกร์</v>
      </c>
      <c r="E2059" s="20">
        <v>1596</v>
      </c>
      <c r="F2059" s="20"/>
    </row>
    <row r="2060" spans="1:6" x14ac:dyDescent="0.2">
      <c r="A2060" s="17">
        <v>44904</v>
      </c>
      <c r="B2060" s="1">
        <v>1003</v>
      </c>
      <c r="C2060" s="1" t="s">
        <v>156</v>
      </c>
      <c r="D2060" s="17" t="str">
        <f t="shared" si="32"/>
        <v>ศุกร์</v>
      </c>
      <c r="E2060" s="20">
        <v>57393</v>
      </c>
      <c r="F2060" s="20"/>
    </row>
    <row r="2061" spans="1:6" x14ac:dyDescent="0.2">
      <c r="A2061" s="17">
        <v>44904</v>
      </c>
      <c r="B2061" s="1">
        <v>1003</v>
      </c>
      <c r="C2061" s="1" t="s">
        <v>157</v>
      </c>
      <c r="D2061" s="17" t="str">
        <f t="shared" si="32"/>
        <v>ศุกร์</v>
      </c>
      <c r="E2061" s="20">
        <v>97567</v>
      </c>
      <c r="F2061" s="20"/>
    </row>
    <row r="2062" spans="1:6" x14ac:dyDescent="0.2">
      <c r="A2062" s="17">
        <v>44905</v>
      </c>
      <c r="B2062" s="1">
        <v>1001</v>
      </c>
      <c r="C2062" s="1" t="s">
        <v>156</v>
      </c>
      <c r="D2062" s="17" t="str">
        <f t="shared" si="32"/>
        <v>เสาร์</v>
      </c>
      <c r="E2062" s="20">
        <v>436370</v>
      </c>
      <c r="F2062" s="20"/>
    </row>
    <row r="2063" spans="1:6" x14ac:dyDescent="0.2">
      <c r="A2063" s="17">
        <v>44905</v>
      </c>
      <c r="B2063" s="1">
        <v>1001</v>
      </c>
      <c r="C2063" s="1" t="s">
        <v>157</v>
      </c>
      <c r="D2063" s="17" t="str">
        <f t="shared" si="32"/>
        <v>เสาร์</v>
      </c>
      <c r="E2063" s="20">
        <v>114333</v>
      </c>
      <c r="F2063" s="20"/>
    </row>
    <row r="2064" spans="1:6" x14ac:dyDescent="0.2">
      <c r="A2064" s="17">
        <v>44905</v>
      </c>
      <c r="B2064" s="1">
        <v>1002</v>
      </c>
      <c r="C2064" s="1" t="s">
        <v>156</v>
      </c>
      <c r="D2064" s="17" t="str">
        <f t="shared" si="32"/>
        <v>เสาร์</v>
      </c>
      <c r="E2064" s="20">
        <v>51256</v>
      </c>
      <c r="F2064" s="20"/>
    </row>
    <row r="2065" spans="1:6" x14ac:dyDescent="0.2">
      <c r="A2065" s="17">
        <v>44905</v>
      </c>
      <c r="B2065" s="1">
        <v>1002</v>
      </c>
      <c r="C2065" s="1" t="s">
        <v>157</v>
      </c>
      <c r="D2065" s="17" t="str">
        <f t="shared" si="32"/>
        <v>เสาร์</v>
      </c>
      <c r="E2065" s="20">
        <v>35320</v>
      </c>
      <c r="F2065" s="20"/>
    </row>
    <row r="2066" spans="1:6" x14ac:dyDescent="0.2">
      <c r="A2066" s="17">
        <v>44905</v>
      </c>
      <c r="B2066" s="1">
        <v>1003</v>
      </c>
      <c r="C2066" s="1" t="s">
        <v>156</v>
      </c>
      <c r="D2066" s="17" t="str">
        <f t="shared" si="32"/>
        <v>เสาร์</v>
      </c>
      <c r="E2066" s="20">
        <v>290687</v>
      </c>
      <c r="F2066" s="20"/>
    </row>
    <row r="2067" spans="1:6" x14ac:dyDescent="0.2">
      <c r="A2067" s="17">
        <v>44905</v>
      </c>
      <c r="B2067" s="1">
        <v>1003</v>
      </c>
      <c r="C2067" s="1" t="s">
        <v>157</v>
      </c>
      <c r="D2067" s="17" t="str">
        <f t="shared" si="32"/>
        <v>เสาร์</v>
      </c>
      <c r="E2067" s="20">
        <v>83318</v>
      </c>
      <c r="F2067" s="20"/>
    </row>
    <row r="2068" spans="1:6" x14ac:dyDescent="0.2">
      <c r="A2068" s="17">
        <v>44906</v>
      </c>
      <c r="B2068" s="1">
        <v>1001</v>
      </c>
      <c r="C2068" s="1" t="s">
        <v>156</v>
      </c>
      <c r="D2068" s="17" t="str">
        <f t="shared" si="32"/>
        <v>อาทิตย์</v>
      </c>
      <c r="E2068" s="20">
        <v>32670</v>
      </c>
      <c r="F2068" s="20"/>
    </row>
    <row r="2069" spans="1:6" x14ac:dyDescent="0.2">
      <c r="A2069" s="17">
        <v>44906</v>
      </c>
      <c r="B2069" s="1">
        <v>1001</v>
      </c>
      <c r="C2069" s="1" t="s">
        <v>157</v>
      </c>
      <c r="D2069" s="17" t="str">
        <f t="shared" si="32"/>
        <v>อาทิตย์</v>
      </c>
      <c r="E2069" s="20">
        <v>457530</v>
      </c>
      <c r="F2069" s="20"/>
    </row>
    <row r="2070" spans="1:6" x14ac:dyDescent="0.2">
      <c r="A2070" s="17">
        <v>44906</v>
      </c>
      <c r="B2070" s="1">
        <v>1002</v>
      </c>
      <c r="C2070" s="1" t="s">
        <v>156</v>
      </c>
      <c r="D2070" s="17" t="str">
        <f t="shared" si="32"/>
        <v>อาทิตย์</v>
      </c>
      <c r="E2070" s="20">
        <v>360125</v>
      </c>
      <c r="F2070" s="20"/>
    </row>
    <row r="2071" spans="1:6" x14ac:dyDescent="0.2">
      <c r="A2071" s="17">
        <v>44906</v>
      </c>
      <c r="B2071" s="1">
        <v>1002</v>
      </c>
      <c r="C2071" s="1" t="s">
        <v>157</v>
      </c>
      <c r="D2071" s="17" t="str">
        <f t="shared" si="32"/>
        <v>อาทิตย์</v>
      </c>
      <c r="E2071" s="20">
        <v>205474</v>
      </c>
      <c r="F2071" s="20"/>
    </row>
    <row r="2072" spans="1:6" x14ac:dyDescent="0.2">
      <c r="A2072" s="17">
        <v>44906</v>
      </c>
      <c r="B2072" s="1">
        <v>1003</v>
      </c>
      <c r="C2072" s="1" t="s">
        <v>156</v>
      </c>
      <c r="D2072" s="17" t="str">
        <f t="shared" si="32"/>
        <v>อาทิตย์</v>
      </c>
      <c r="E2072" s="20">
        <v>753894</v>
      </c>
      <c r="F2072" s="20"/>
    </row>
    <row r="2073" spans="1:6" x14ac:dyDescent="0.2">
      <c r="A2073" s="17">
        <v>44906</v>
      </c>
      <c r="B2073" s="1">
        <v>1003</v>
      </c>
      <c r="C2073" s="1" t="s">
        <v>157</v>
      </c>
      <c r="D2073" s="17" t="str">
        <f t="shared" si="32"/>
        <v>อาทิตย์</v>
      </c>
      <c r="E2073" s="20">
        <v>237857</v>
      </c>
      <c r="F2073" s="20"/>
    </row>
    <row r="2074" spans="1:6" x14ac:dyDescent="0.2">
      <c r="A2074" s="17">
        <v>44907</v>
      </c>
      <c r="B2074" s="1">
        <v>1001</v>
      </c>
      <c r="C2074" s="1" t="s">
        <v>156</v>
      </c>
      <c r="D2074" s="17" t="str">
        <f t="shared" si="32"/>
        <v>จันทร์</v>
      </c>
      <c r="E2074" s="20">
        <v>26975</v>
      </c>
      <c r="F2074" s="20"/>
    </row>
    <row r="2075" spans="1:6" x14ac:dyDescent="0.2">
      <c r="A2075" s="17">
        <v>44907</v>
      </c>
      <c r="B2075" s="1">
        <v>1001</v>
      </c>
      <c r="C2075" s="1" t="s">
        <v>157</v>
      </c>
      <c r="D2075" s="17" t="str">
        <f t="shared" si="32"/>
        <v>จันทร์</v>
      </c>
      <c r="E2075" s="20">
        <v>120119</v>
      </c>
      <c r="F2075" s="20"/>
    </row>
    <row r="2076" spans="1:6" x14ac:dyDescent="0.2">
      <c r="A2076" s="17">
        <v>44907</v>
      </c>
      <c r="B2076" s="1">
        <v>1002</v>
      </c>
      <c r="C2076" s="1" t="s">
        <v>156</v>
      </c>
      <c r="D2076" s="17" t="str">
        <f t="shared" si="32"/>
        <v>จันทร์</v>
      </c>
      <c r="E2076" s="20">
        <v>93239</v>
      </c>
      <c r="F2076" s="20"/>
    </row>
    <row r="2077" spans="1:6" x14ac:dyDescent="0.2">
      <c r="A2077" s="17">
        <v>44907</v>
      </c>
      <c r="B2077" s="1">
        <v>1002</v>
      </c>
      <c r="C2077" s="1" t="s">
        <v>157</v>
      </c>
      <c r="D2077" s="17" t="str">
        <f t="shared" si="32"/>
        <v>จันทร์</v>
      </c>
      <c r="E2077" s="20">
        <v>15386</v>
      </c>
      <c r="F2077" s="20"/>
    </row>
    <row r="2078" spans="1:6" x14ac:dyDescent="0.2">
      <c r="A2078" s="17">
        <v>44907</v>
      </c>
      <c r="B2078" s="1">
        <v>1003</v>
      </c>
      <c r="C2078" s="1" t="s">
        <v>156</v>
      </c>
      <c r="D2078" s="17" t="str">
        <f t="shared" si="32"/>
        <v>จันทร์</v>
      </c>
      <c r="E2078" s="20">
        <v>317811</v>
      </c>
      <c r="F2078" s="20"/>
    </row>
    <row r="2079" spans="1:6" x14ac:dyDescent="0.2">
      <c r="A2079" s="17">
        <v>44907</v>
      </c>
      <c r="B2079" s="1">
        <v>1003</v>
      </c>
      <c r="C2079" s="1" t="s">
        <v>157</v>
      </c>
      <c r="D2079" s="17" t="str">
        <f t="shared" si="32"/>
        <v>จันทร์</v>
      </c>
      <c r="E2079" s="20">
        <v>187118</v>
      </c>
      <c r="F2079" s="20"/>
    </row>
    <row r="2080" spans="1:6" x14ac:dyDescent="0.2">
      <c r="A2080" s="17">
        <v>44908</v>
      </c>
      <c r="B2080" s="1">
        <v>1001</v>
      </c>
      <c r="C2080" s="1" t="s">
        <v>156</v>
      </c>
      <c r="D2080" s="17" t="str">
        <f t="shared" si="32"/>
        <v>อังคาร</v>
      </c>
      <c r="E2080" s="20">
        <v>12166</v>
      </c>
      <c r="F2080" s="20"/>
    </row>
    <row r="2081" spans="1:6" x14ac:dyDescent="0.2">
      <c r="A2081" s="17">
        <v>44908</v>
      </c>
      <c r="B2081" s="1">
        <v>1001</v>
      </c>
      <c r="C2081" s="1" t="s">
        <v>157</v>
      </c>
      <c r="D2081" s="17" t="str">
        <f t="shared" si="32"/>
        <v>อังคาร</v>
      </c>
      <c r="E2081" s="20">
        <v>34339</v>
      </c>
      <c r="F2081" s="20"/>
    </row>
    <row r="2082" spans="1:6" x14ac:dyDescent="0.2">
      <c r="A2082" s="17">
        <v>44908</v>
      </c>
      <c r="B2082" s="1">
        <v>1002</v>
      </c>
      <c r="C2082" s="1" t="s">
        <v>156</v>
      </c>
      <c r="D2082" s="17" t="str">
        <f t="shared" si="32"/>
        <v>อังคาร</v>
      </c>
      <c r="E2082" s="20">
        <v>95492</v>
      </c>
      <c r="F2082" s="20"/>
    </row>
    <row r="2083" spans="1:6" x14ac:dyDescent="0.2">
      <c r="A2083" s="17">
        <v>44908</v>
      </c>
      <c r="B2083" s="1">
        <v>1002</v>
      </c>
      <c r="C2083" s="1" t="s">
        <v>157</v>
      </c>
      <c r="D2083" s="17" t="str">
        <f t="shared" si="32"/>
        <v>อังคาร</v>
      </c>
      <c r="E2083" s="20">
        <v>58534</v>
      </c>
      <c r="F2083" s="20"/>
    </row>
    <row r="2084" spans="1:6" x14ac:dyDescent="0.2">
      <c r="A2084" s="17">
        <v>44908</v>
      </c>
      <c r="B2084" s="1">
        <v>1003</v>
      </c>
      <c r="C2084" s="1" t="s">
        <v>156</v>
      </c>
      <c r="D2084" s="17" t="str">
        <f t="shared" si="32"/>
        <v>อังคาร</v>
      </c>
      <c r="E2084" s="20">
        <v>3113</v>
      </c>
      <c r="F2084" s="20"/>
    </row>
    <row r="2085" spans="1:6" x14ac:dyDescent="0.2">
      <c r="A2085" s="17">
        <v>44908</v>
      </c>
      <c r="B2085" s="1">
        <v>1003</v>
      </c>
      <c r="C2085" s="1" t="s">
        <v>157</v>
      </c>
      <c r="D2085" s="17" t="str">
        <f t="shared" si="32"/>
        <v>อังคาร</v>
      </c>
      <c r="E2085" s="20">
        <v>77575</v>
      </c>
      <c r="F2085" s="20"/>
    </row>
    <row r="2086" spans="1:6" x14ac:dyDescent="0.2">
      <c r="A2086" s="17">
        <v>44909</v>
      </c>
      <c r="B2086" s="1">
        <v>1001</v>
      </c>
      <c r="C2086" s="1" t="s">
        <v>156</v>
      </c>
      <c r="D2086" s="17" t="str">
        <f t="shared" si="32"/>
        <v>พุธ</v>
      </c>
      <c r="E2086" s="20">
        <v>23136</v>
      </c>
      <c r="F2086" s="20"/>
    </row>
    <row r="2087" spans="1:6" x14ac:dyDescent="0.2">
      <c r="A2087" s="17">
        <v>44909</v>
      </c>
      <c r="B2087" s="1">
        <v>1001</v>
      </c>
      <c r="C2087" s="1" t="s">
        <v>157</v>
      </c>
      <c r="D2087" s="17" t="str">
        <f t="shared" si="32"/>
        <v>พุธ</v>
      </c>
      <c r="E2087" s="20">
        <v>202502</v>
      </c>
      <c r="F2087" s="20"/>
    </row>
    <row r="2088" spans="1:6" x14ac:dyDescent="0.2">
      <c r="A2088" s="17">
        <v>44909</v>
      </c>
      <c r="B2088" s="1">
        <v>1002</v>
      </c>
      <c r="C2088" s="1" t="s">
        <v>156</v>
      </c>
      <c r="D2088" s="17" t="str">
        <f t="shared" si="32"/>
        <v>พุธ</v>
      </c>
      <c r="E2088" s="20">
        <v>49172</v>
      </c>
      <c r="F2088" s="20"/>
    </row>
    <row r="2089" spans="1:6" x14ac:dyDescent="0.2">
      <c r="A2089" s="17">
        <v>44909</v>
      </c>
      <c r="B2089" s="1">
        <v>1002</v>
      </c>
      <c r="C2089" s="1" t="s">
        <v>157</v>
      </c>
      <c r="D2089" s="17" t="str">
        <f t="shared" si="32"/>
        <v>พุธ</v>
      </c>
      <c r="E2089" s="20">
        <v>7410</v>
      </c>
      <c r="F2089" s="20"/>
    </row>
    <row r="2090" spans="1:6" x14ac:dyDescent="0.2">
      <c r="A2090" s="17">
        <v>44909</v>
      </c>
      <c r="B2090" s="1">
        <v>1003</v>
      </c>
      <c r="C2090" s="1" t="s">
        <v>156</v>
      </c>
      <c r="D2090" s="17" t="str">
        <f t="shared" si="32"/>
        <v>พุธ</v>
      </c>
      <c r="E2090" s="20">
        <v>210384</v>
      </c>
      <c r="F2090" s="20"/>
    </row>
    <row r="2091" spans="1:6" x14ac:dyDescent="0.2">
      <c r="A2091" s="17">
        <v>44909</v>
      </c>
      <c r="B2091" s="1">
        <v>1003</v>
      </c>
      <c r="C2091" s="1" t="s">
        <v>157</v>
      </c>
      <c r="D2091" s="17" t="str">
        <f t="shared" si="32"/>
        <v>พุธ</v>
      </c>
      <c r="E2091" s="20">
        <v>112417</v>
      </c>
      <c r="F2091" s="20"/>
    </row>
    <row r="2092" spans="1:6" x14ac:dyDescent="0.2">
      <c r="A2092" s="17">
        <v>44910</v>
      </c>
      <c r="B2092" s="1">
        <v>1001</v>
      </c>
      <c r="C2092" s="1" t="s">
        <v>156</v>
      </c>
      <c r="D2092" s="17" t="str">
        <f t="shared" si="32"/>
        <v>พฤหัสบดี</v>
      </c>
      <c r="E2092" s="20">
        <v>89915</v>
      </c>
      <c r="F2092" s="20"/>
    </row>
    <row r="2093" spans="1:6" x14ac:dyDescent="0.2">
      <c r="A2093" s="17">
        <v>44910</v>
      </c>
      <c r="B2093" s="1">
        <v>1001</v>
      </c>
      <c r="C2093" s="1" t="s">
        <v>157</v>
      </c>
      <c r="D2093" s="17" t="str">
        <f t="shared" si="32"/>
        <v>พฤหัสบดี</v>
      </c>
      <c r="E2093" s="20">
        <v>8752</v>
      </c>
      <c r="F2093" s="20"/>
    </row>
    <row r="2094" spans="1:6" x14ac:dyDescent="0.2">
      <c r="A2094" s="17">
        <v>44910</v>
      </c>
      <c r="B2094" s="1">
        <v>1002</v>
      </c>
      <c r="C2094" s="1" t="s">
        <v>156</v>
      </c>
      <c r="D2094" s="17" t="str">
        <f t="shared" si="32"/>
        <v>พฤหัสบดี</v>
      </c>
      <c r="E2094" s="20">
        <v>25696</v>
      </c>
      <c r="F2094" s="20"/>
    </row>
    <row r="2095" spans="1:6" x14ac:dyDescent="0.2">
      <c r="A2095" s="17">
        <v>44910</v>
      </c>
      <c r="B2095" s="1">
        <v>1002</v>
      </c>
      <c r="C2095" s="1" t="s">
        <v>157</v>
      </c>
      <c r="D2095" s="17" t="str">
        <f t="shared" si="32"/>
        <v>พฤหัสบดี</v>
      </c>
      <c r="E2095" s="20">
        <v>28021</v>
      </c>
      <c r="F2095" s="20"/>
    </row>
    <row r="2096" spans="1:6" x14ac:dyDescent="0.2">
      <c r="A2096" s="17">
        <v>44910</v>
      </c>
      <c r="B2096" s="1">
        <v>1003</v>
      </c>
      <c r="C2096" s="1" t="s">
        <v>156</v>
      </c>
      <c r="D2096" s="17" t="str">
        <f t="shared" si="32"/>
        <v>พฤหัสบดี</v>
      </c>
      <c r="E2096" s="20">
        <v>57631</v>
      </c>
      <c r="F2096" s="20"/>
    </row>
    <row r="2097" spans="1:6" x14ac:dyDescent="0.2">
      <c r="A2097" s="17">
        <v>44910</v>
      </c>
      <c r="B2097" s="1">
        <v>1003</v>
      </c>
      <c r="C2097" s="1" t="s">
        <v>157</v>
      </c>
      <c r="D2097" s="17" t="str">
        <f t="shared" si="32"/>
        <v>พฤหัสบดี</v>
      </c>
      <c r="E2097" s="20">
        <v>31202</v>
      </c>
      <c r="F2097" s="20"/>
    </row>
    <row r="2098" spans="1:6" x14ac:dyDescent="0.2">
      <c r="A2098" s="17">
        <v>44911</v>
      </c>
      <c r="B2098" s="1">
        <v>1001</v>
      </c>
      <c r="C2098" s="1" t="s">
        <v>156</v>
      </c>
      <c r="D2098" s="17" t="str">
        <f t="shared" si="32"/>
        <v>ศุกร์</v>
      </c>
      <c r="E2098" s="20">
        <v>12618</v>
      </c>
      <c r="F2098" s="20"/>
    </row>
    <row r="2099" spans="1:6" x14ac:dyDescent="0.2">
      <c r="A2099" s="17">
        <v>44911</v>
      </c>
      <c r="B2099" s="1">
        <v>1001</v>
      </c>
      <c r="C2099" s="1" t="s">
        <v>157</v>
      </c>
      <c r="D2099" s="17" t="str">
        <f t="shared" si="32"/>
        <v>ศุกร์</v>
      </c>
      <c r="E2099" s="20">
        <v>27559</v>
      </c>
      <c r="F2099" s="20"/>
    </row>
    <row r="2100" spans="1:6" x14ac:dyDescent="0.2">
      <c r="A2100" s="17">
        <v>44911</v>
      </c>
      <c r="B2100" s="1">
        <v>1002</v>
      </c>
      <c r="C2100" s="1" t="s">
        <v>156</v>
      </c>
      <c r="D2100" s="17" t="str">
        <f t="shared" si="32"/>
        <v>ศุกร์</v>
      </c>
      <c r="E2100" s="20">
        <v>119442</v>
      </c>
      <c r="F2100" s="20"/>
    </row>
    <row r="2101" spans="1:6" x14ac:dyDescent="0.2">
      <c r="A2101" s="17">
        <v>44911</v>
      </c>
      <c r="B2101" s="1">
        <v>1002</v>
      </c>
      <c r="C2101" s="1" t="s">
        <v>157</v>
      </c>
      <c r="D2101" s="17" t="str">
        <f t="shared" si="32"/>
        <v>ศุกร์</v>
      </c>
      <c r="E2101" s="20">
        <v>1020</v>
      </c>
      <c r="F2101" s="20"/>
    </row>
    <row r="2102" spans="1:6" x14ac:dyDescent="0.2">
      <c r="A2102" s="17">
        <v>44911</v>
      </c>
      <c r="B2102" s="1">
        <v>1003</v>
      </c>
      <c r="C2102" s="1" t="s">
        <v>156</v>
      </c>
      <c r="D2102" s="17" t="str">
        <f t="shared" si="32"/>
        <v>ศุกร์</v>
      </c>
      <c r="E2102" s="20">
        <v>208294</v>
      </c>
      <c r="F2102" s="20"/>
    </row>
    <row r="2103" spans="1:6" x14ac:dyDescent="0.2">
      <c r="A2103" s="17">
        <v>44911</v>
      </c>
      <c r="B2103" s="1">
        <v>1003</v>
      </c>
      <c r="C2103" s="1" t="s">
        <v>157</v>
      </c>
      <c r="D2103" s="17" t="str">
        <f t="shared" si="32"/>
        <v>ศุกร์</v>
      </c>
      <c r="E2103" s="20">
        <v>2531</v>
      </c>
      <c r="F2103" s="20"/>
    </row>
    <row r="2104" spans="1:6" x14ac:dyDescent="0.2">
      <c r="A2104" s="17">
        <v>44912</v>
      </c>
      <c r="B2104" s="1">
        <v>1001</v>
      </c>
      <c r="C2104" s="1" t="s">
        <v>156</v>
      </c>
      <c r="D2104" s="17" t="str">
        <f t="shared" si="32"/>
        <v>เสาร์</v>
      </c>
      <c r="E2104" s="20">
        <v>20489</v>
      </c>
      <c r="F2104" s="20"/>
    </row>
    <row r="2105" spans="1:6" x14ac:dyDescent="0.2">
      <c r="A2105" s="17">
        <v>44912</v>
      </c>
      <c r="B2105" s="1">
        <v>1001</v>
      </c>
      <c r="C2105" s="1" t="s">
        <v>157</v>
      </c>
      <c r="D2105" s="17" t="str">
        <f t="shared" si="32"/>
        <v>เสาร์</v>
      </c>
      <c r="E2105" s="20">
        <v>142380</v>
      </c>
      <c r="F2105" s="20"/>
    </row>
    <row r="2106" spans="1:6" x14ac:dyDescent="0.2">
      <c r="A2106" s="17">
        <v>44912</v>
      </c>
      <c r="B2106" s="1">
        <v>1002</v>
      </c>
      <c r="C2106" s="1" t="s">
        <v>156</v>
      </c>
      <c r="D2106" s="17" t="str">
        <f t="shared" si="32"/>
        <v>เสาร์</v>
      </c>
      <c r="E2106" s="20">
        <v>60924</v>
      </c>
      <c r="F2106" s="20"/>
    </row>
    <row r="2107" spans="1:6" x14ac:dyDescent="0.2">
      <c r="A2107" s="17">
        <v>44912</v>
      </c>
      <c r="B2107" s="1">
        <v>1002</v>
      </c>
      <c r="C2107" s="1" t="s">
        <v>157</v>
      </c>
      <c r="D2107" s="17" t="str">
        <f t="shared" si="32"/>
        <v>เสาร์</v>
      </c>
      <c r="E2107" s="20">
        <v>21137</v>
      </c>
      <c r="F2107" s="20"/>
    </row>
    <row r="2108" spans="1:6" x14ac:dyDescent="0.2">
      <c r="A2108" s="17">
        <v>44912</v>
      </c>
      <c r="B2108" s="1">
        <v>1003</v>
      </c>
      <c r="C2108" s="1" t="s">
        <v>156</v>
      </c>
      <c r="D2108" s="17" t="str">
        <f t="shared" si="32"/>
        <v>เสาร์</v>
      </c>
      <c r="E2108" s="20">
        <v>381151</v>
      </c>
      <c r="F2108" s="20"/>
    </row>
    <row r="2109" spans="1:6" x14ac:dyDescent="0.2">
      <c r="A2109" s="17">
        <v>44912</v>
      </c>
      <c r="B2109" s="1">
        <v>1003</v>
      </c>
      <c r="C2109" s="1" t="s">
        <v>157</v>
      </c>
      <c r="D2109" s="17" t="str">
        <f t="shared" si="32"/>
        <v>เสาร์</v>
      </c>
      <c r="E2109" s="20">
        <v>65755</v>
      </c>
      <c r="F2109" s="20"/>
    </row>
    <row r="2110" spans="1:6" x14ac:dyDescent="0.2">
      <c r="A2110" s="17">
        <v>44913</v>
      </c>
      <c r="B2110" s="1">
        <v>1001</v>
      </c>
      <c r="C2110" s="1" t="s">
        <v>156</v>
      </c>
      <c r="D2110" s="17" t="str">
        <f t="shared" si="32"/>
        <v>อาทิตย์</v>
      </c>
      <c r="E2110" s="20">
        <v>23901</v>
      </c>
      <c r="F2110" s="20"/>
    </row>
    <row r="2111" spans="1:6" x14ac:dyDescent="0.2">
      <c r="A2111" s="17">
        <v>44913</v>
      </c>
      <c r="B2111" s="1">
        <v>1001</v>
      </c>
      <c r="C2111" s="1" t="s">
        <v>157</v>
      </c>
      <c r="D2111" s="17" t="str">
        <f t="shared" si="32"/>
        <v>อาทิตย์</v>
      </c>
      <c r="E2111" s="20">
        <v>326119</v>
      </c>
      <c r="F2111" s="20"/>
    </row>
    <row r="2112" spans="1:6" x14ac:dyDescent="0.2">
      <c r="A2112" s="17">
        <v>44913</v>
      </c>
      <c r="B2112" s="1">
        <v>1002</v>
      </c>
      <c r="C2112" s="1" t="s">
        <v>156</v>
      </c>
      <c r="D2112" s="17" t="str">
        <f t="shared" si="32"/>
        <v>อาทิตย์</v>
      </c>
      <c r="E2112" s="20">
        <v>39804</v>
      </c>
      <c r="F2112" s="20"/>
    </row>
    <row r="2113" spans="1:6" x14ac:dyDescent="0.2">
      <c r="A2113" s="17">
        <v>44913</v>
      </c>
      <c r="B2113" s="1">
        <v>1002</v>
      </c>
      <c r="C2113" s="1" t="s">
        <v>157</v>
      </c>
      <c r="D2113" s="17" t="str">
        <f t="shared" si="32"/>
        <v>อาทิตย์</v>
      </c>
      <c r="E2113" s="20">
        <v>183741</v>
      </c>
      <c r="F2113" s="20"/>
    </row>
    <row r="2114" spans="1:6" x14ac:dyDescent="0.2">
      <c r="A2114" s="17">
        <v>44913</v>
      </c>
      <c r="B2114" s="1">
        <v>1003</v>
      </c>
      <c r="C2114" s="1" t="s">
        <v>156</v>
      </c>
      <c r="D2114" s="17" t="str">
        <f t="shared" si="32"/>
        <v>อาทิตย์</v>
      </c>
      <c r="E2114" s="20">
        <v>510042</v>
      </c>
      <c r="F2114" s="20"/>
    </row>
    <row r="2115" spans="1:6" x14ac:dyDescent="0.2">
      <c r="A2115" s="17">
        <v>44913</v>
      </c>
      <c r="B2115" s="1">
        <v>1003</v>
      </c>
      <c r="C2115" s="1" t="s">
        <v>157</v>
      </c>
      <c r="D2115" s="17" t="str">
        <f t="shared" si="32"/>
        <v>อาทิตย์</v>
      </c>
      <c r="E2115" s="20">
        <v>36374</v>
      </c>
      <c r="F2115" s="20"/>
    </row>
    <row r="2116" spans="1:6" x14ac:dyDescent="0.2">
      <c r="A2116" s="17">
        <v>44914</v>
      </c>
      <c r="B2116" s="1">
        <v>1001</v>
      </c>
      <c r="C2116" s="1" t="s">
        <v>156</v>
      </c>
      <c r="D2116" s="17" t="str">
        <f t="shared" ref="D2116:D2179" si="33">TEXT(A2116,"aaaa")</f>
        <v>จันทร์</v>
      </c>
      <c r="E2116" s="20">
        <v>139762</v>
      </c>
      <c r="F2116" s="20"/>
    </row>
    <row r="2117" spans="1:6" x14ac:dyDescent="0.2">
      <c r="A2117" s="17">
        <v>44914</v>
      </c>
      <c r="B2117" s="1">
        <v>1001</v>
      </c>
      <c r="C2117" s="1" t="s">
        <v>157</v>
      </c>
      <c r="D2117" s="17" t="str">
        <f t="shared" si="33"/>
        <v>จันทร์</v>
      </c>
      <c r="E2117" s="20">
        <v>80748</v>
      </c>
      <c r="F2117" s="20"/>
    </row>
    <row r="2118" spans="1:6" x14ac:dyDescent="0.2">
      <c r="A2118" s="17">
        <v>44914</v>
      </c>
      <c r="B2118" s="1">
        <v>1002</v>
      </c>
      <c r="C2118" s="1" t="s">
        <v>156</v>
      </c>
      <c r="D2118" s="17" t="str">
        <f t="shared" si="33"/>
        <v>จันทร์</v>
      </c>
      <c r="E2118" s="20">
        <v>72882</v>
      </c>
      <c r="F2118" s="20"/>
    </row>
    <row r="2119" spans="1:6" x14ac:dyDescent="0.2">
      <c r="A2119" s="17">
        <v>44914</v>
      </c>
      <c r="B2119" s="1">
        <v>1002</v>
      </c>
      <c r="C2119" s="1" t="s">
        <v>157</v>
      </c>
      <c r="D2119" s="17" t="str">
        <f t="shared" si="33"/>
        <v>จันทร์</v>
      </c>
      <c r="E2119" s="20">
        <v>26853</v>
      </c>
      <c r="F2119" s="20"/>
    </row>
    <row r="2120" spans="1:6" x14ac:dyDescent="0.2">
      <c r="A2120" s="17">
        <v>44914</v>
      </c>
      <c r="B2120" s="1">
        <v>1003</v>
      </c>
      <c r="C2120" s="1" t="s">
        <v>156</v>
      </c>
      <c r="D2120" s="17" t="str">
        <f t="shared" si="33"/>
        <v>จันทร์</v>
      </c>
      <c r="E2120" s="20">
        <v>147510</v>
      </c>
      <c r="F2120" s="20"/>
    </row>
    <row r="2121" spans="1:6" x14ac:dyDescent="0.2">
      <c r="A2121" s="17">
        <v>44914</v>
      </c>
      <c r="B2121" s="1">
        <v>1003</v>
      </c>
      <c r="C2121" s="1" t="s">
        <v>157</v>
      </c>
      <c r="D2121" s="17" t="str">
        <f t="shared" si="33"/>
        <v>จันทร์</v>
      </c>
      <c r="E2121" s="20">
        <v>235657</v>
      </c>
      <c r="F2121" s="20"/>
    </row>
    <row r="2122" spans="1:6" x14ac:dyDescent="0.2">
      <c r="A2122" s="17">
        <v>44915</v>
      </c>
      <c r="B2122" s="1">
        <v>1001</v>
      </c>
      <c r="C2122" s="1" t="s">
        <v>156</v>
      </c>
      <c r="D2122" s="17" t="str">
        <f t="shared" si="33"/>
        <v>อังคาร</v>
      </c>
      <c r="E2122" s="20">
        <v>4418</v>
      </c>
      <c r="F2122" s="20"/>
    </row>
    <row r="2123" spans="1:6" x14ac:dyDescent="0.2">
      <c r="A2123" s="17">
        <v>44915</v>
      </c>
      <c r="B2123" s="1">
        <v>1001</v>
      </c>
      <c r="C2123" s="1" t="s">
        <v>157</v>
      </c>
      <c r="D2123" s="17" t="str">
        <f t="shared" si="33"/>
        <v>อังคาร</v>
      </c>
      <c r="E2123" s="20">
        <v>7229</v>
      </c>
      <c r="F2123" s="20"/>
    </row>
    <row r="2124" spans="1:6" x14ac:dyDescent="0.2">
      <c r="A2124" s="17">
        <v>44915</v>
      </c>
      <c r="B2124" s="1">
        <v>1002</v>
      </c>
      <c r="C2124" s="1" t="s">
        <v>156</v>
      </c>
      <c r="D2124" s="17" t="str">
        <f t="shared" si="33"/>
        <v>อังคาร</v>
      </c>
      <c r="E2124" s="20">
        <v>2700</v>
      </c>
      <c r="F2124" s="20"/>
    </row>
    <row r="2125" spans="1:6" x14ac:dyDescent="0.2">
      <c r="A2125" s="17">
        <v>44915</v>
      </c>
      <c r="B2125" s="1">
        <v>1002</v>
      </c>
      <c r="C2125" s="1" t="s">
        <v>157</v>
      </c>
      <c r="D2125" s="17" t="str">
        <f t="shared" si="33"/>
        <v>อังคาร</v>
      </c>
      <c r="E2125" s="20">
        <v>45782</v>
      </c>
      <c r="F2125" s="20"/>
    </row>
    <row r="2126" spans="1:6" x14ac:dyDescent="0.2">
      <c r="A2126" s="17">
        <v>44915</v>
      </c>
      <c r="B2126" s="1">
        <v>1003</v>
      </c>
      <c r="C2126" s="1" t="s">
        <v>156</v>
      </c>
      <c r="D2126" s="17" t="str">
        <f t="shared" si="33"/>
        <v>อังคาร</v>
      </c>
      <c r="E2126" s="20">
        <v>127635</v>
      </c>
      <c r="F2126" s="20"/>
    </row>
    <row r="2127" spans="1:6" x14ac:dyDescent="0.2">
      <c r="A2127" s="17">
        <v>44915</v>
      </c>
      <c r="B2127" s="1">
        <v>1003</v>
      </c>
      <c r="C2127" s="1" t="s">
        <v>157</v>
      </c>
      <c r="D2127" s="17" t="str">
        <f t="shared" si="33"/>
        <v>อังคาร</v>
      </c>
      <c r="E2127" s="20">
        <v>12401</v>
      </c>
      <c r="F2127" s="20"/>
    </row>
    <row r="2128" spans="1:6" x14ac:dyDescent="0.2">
      <c r="A2128" s="17">
        <v>44916</v>
      </c>
      <c r="B2128" s="1">
        <v>1001</v>
      </c>
      <c r="C2128" s="1" t="s">
        <v>156</v>
      </c>
      <c r="D2128" s="17" t="str">
        <f t="shared" si="33"/>
        <v>พุธ</v>
      </c>
      <c r="E2128" s="20">
        <v>289421</v>
      </c>
      <c r="F2128" s="20"/>
    </row>
    <row r="2129" spans="1:6" x14ac:dyDescent="0.2">
      <c r="A2129" s="17">
        <v>44916</v>
      </c>
      <c r="B2129" s="1">
        <v>1001</v>
      </c>
      <c r="C2129" s="1" t="s">
        <v>157</v>
      </c>
      <c r="D2129" s="17" t="str">
        <f t="shared" si="33"/>
        <v>พุธ</v>
      </c>
      <c r="E2129" s="20">
        <v>89365</v>
      </c>
      <c r="F2129" s="20"/>
    </row>
    <row r="2130" spans="1:6" x14ac:dyDescent="0.2">
      <c r="A2130" s="17">
        <v>44916</v>
      </c>
      <c r="B2130" s="1">
        <v>1002</v>
      </c>
      <c r="C2130" s="1" t="s">
        <v>156</v>
      </c>
      <c r="D2130" s="17" t="str">
        <f t="shared" si="33"/>
        <v>พุธ</v>
      </c>
      <c r="E2130" s="20">
        <v>101719</v>
      </c>
      <c r="F2130" s="20"/>
    </row>
    <row r="2131" spans="1:6" x14ac:dyDescent="0.2">
      <c r="A2131" s="17">
        <v>44916</v>
      </c>
      <c r="B2131" s="1">
        <v>1002</v>
      </c>
      <c r="C2131" s="1" t="s">
        <v>157</v>
      </c>
      <c r="D2131" s="17" t="str">
        <f t="shared" si="33"/>
        <v>พุธ</v>
      </c>
      <c r="E2131" s="20">
        <v>17587</v>
      </c>
      <c r="F2131" s="20"/>
    </row>
    <row r="2132" spans="1:6" x14ac:dyDescent="0.2">
      <c r="A2132" s="17">
        <v>44916</v>
      </c>
      <c r="B2132" s="1">
        <v>1003</v>
      </c>
      <c r="C2132" s="1" t="s">
        <v>156</v>
      </c>
      <c r="D2132" s="17" t="str">
        <f t="shared" si="33"/>
        <v>พุธ</v>
      </c>
      <c r="E2132" s="20">
        <v>192844</v>
      </c>
      <c r="F2132" s="20"/>
    </row>
    <row r="2133" spans="1:6" x14ac:dyDescent="0.2">
      <c r="A2133" s="17">
        <v>44916</v>
      </c>
      <c r="B2133" s="1">
        <v>1003</v>
      </c>
      <c r="C2133" s="1" t="s">
        <v>157</v>
      </c>
      <c r="D2133" s="17" t="str">
        <f t="shared" si="33"/>
        <v>พุธ</v>
      </c>
      <c r="E2133" s="20">
        <v>28898</v>
      </c>
      <c r="F2133" s="20"/>
    </row>
    <row r="2134" spans="1:6" x14ac:dyDescent="0.2">
      <c r="A2134" s="17">
        <v>44917</v>
      </c>
      <c r="B2134" s="1">
        <v>1001</v>
      </c>
      <c r="C2134" s="1" t="s">
        <v>156</v>
      </c>
      <c r="D2134" s="17" t="str">
        <f t="shared" si="33"/>
        <v>พฤหัสบดี</v>
      </c>
      <c r="E2134" s="20">
        <v>368390</v>
      </c>
      <c r="F2134" s="20"/>
    </row>
    <row r="2135" spans="1:6" x14ac:dyDescent="0.2">
      <c r="A2135" s="17">
        <v>44917</v>
      </c>
      <c r="B2135" s="1">
        <v>1001</v>
      </c>
      <c r="C2135" s="1" t="s">
        <v>157</v>
      </c>
      <c r="D2135" s="17" t="str">
        <f t="shared" si="33"/>
        <v>พฤหัสบดี</v>
      </c>
      <c r="E2135" s="20">
        <v>34074</v>
      </c>
      <c r="F2135" s="20"/>
    </row>
    <row r="2136" spans="1:6" x14ac:dyDescent="0.2">
      <c r="A2136" s="17">
        <v>44917</v>
      </c>
      <c r="B2136" s="1">
        <v>1002</v>
      </c>
      <c r="C2136" s="1" t="s">
        <v>156</v>
      </c>
      <c r="D2136" s="17" t="str">
        <f t="shared" si="33"/>
        <v>พฤหัสบดี</v>
      </c>
      <c r="E2136" s="20">
        <v>79835</v>
      </c>
      <c r="F2136" s="20"/>
    </row>
    <row r="2137" spans="1:6" x14ac:dyDescent="0.2">
      <c r="A2137" s="17">
        <v>44917</v>
      </c>
      <c r="B2137" s="1">
        <v>1002</v>
      </c>
      <c r="C2137" s="1" t="s">
        <v>157</v>
      </c>
      <c r="D2137" s="17" t="str">
        <f t="shared" si="33"/>
        <v>พฤหัสบดี</v>
      </c>
      <c r="E2137" s="20">
        <v>929</v>
      </c>
      <c r="F2137" s="20"/>
    </row>
    <row r="2138" spans="1:6" x14ac:dyDescent="0.2">
      <c r="A2138" s="17">
        <v>44917</v>
      </c>
      <c r="B2138" s="1">
        <v>1003</v>
      </c>
      <c r="C2138" s="1" t="s">
        <v>156</v>
      </c>
      <c r="D2138" s="17" t="str">
        <f t="shared" si="33"/>
        <v>พฤหัสบดี</v>
      </c>
      <c r="E2138" s="20">
        <v>35856</v>
      </c>
      <c r="F2138" s="20"/>
    </row>
    <row r="2139" spans="1:6" x14ac:dyDescent="0.2">
      <c r="A2139" s="17">
        <v>44917</v>
      </c>
      <c r="B2139" s="1">
        <v>1003</v>
      </c>
      <c r="C2139" s="1" t="s">
        <v>157</v>
      </c>
      <c r="D2139" s="17" t="str">
        <f t="shared" si="33"/>
        <v>พฤหัสบดี</v>
      </c>
      <c r="E2139" s="20">
        <v>56698</v>
      </c>
      <c r="F2139" s="20"/>
    </row>
    <row r="2140" spans="1:6" x14ac:dyDescent="0.2">
      <c r="A2140" s="17">
        <v>44918</v>
      </c>
      <c r="B2140" s="1">
        <v>1001</v>
      </c>
      <c r="C2140" s="1" t="s">
        <v>156</v>
      </c>
      <c r="D2140" s="17" t="str">
        <f t="shared" si="33"/>
        <v>ศุกร์</v>
      </c>
      <c r="E2140" s="20">
        <v>188565</v>
      </c>
      <c r="F2140" s="20"/>
    </row>
    <row r="2141" spans="1:6" x14ac:dyDescent="0.2">
      <c r="A2141" s="17">
        <v>44918</v>
      </c>
      <c r="B2141" s="1">
        <v>1001</v>
      </c>
      <c r="C2141" s="1" t="s">
        <v>157</v>
      </c>
      <c r="D2141" s="17" t="str">
        <f t="shared" si="33"/>
        <v>ศุกร์</v>
      </c>
      <c r="E2141" s="20">
        <v>4908</v>
      </c>
      <c r="F2141" s="20"/>
    </row>
    <row r="2142" spans="1:6" x14ac:dyDescent="0.2">
      <c r="A2142" s="17">
        <v>44918</v>
      </c>
      <c r="B2142" s="1">
        <v>1002</v>
      </c>
      <c r="C2142" s="1" t="s">
        <v>156</v>
      </c>
      <c r="D2142" s="17" t="str">
        <f t="shared" si="33"/>
        <v>ศุกร์</v>
      </c>
      <c r="E2142" s="20">
        <v>180122</v>
      </c>
      <c r="F2142" s="20"/>
    </row>
    <row r="2143" spans="1:6" x14ac:dyDescent="0.2">
      <c r="A2143" s="17">
        <v>44918</v>
      </c>
      <c r="B2143" s="1">
        <v>1002</v>
      </c>
      <c r="C2143" s="1" t="s">
        <v>157</v>
      </c>
      <c r="D2143" s="17" t="str">
        <f t="shared" si="33"/>
        <v>ศุกร์</v>
      </c>
      <c r="E2143" s="20">
        <v>3758</v>
      </c>
      <c r="F2143" s="20"/>
    </row>
    <row r="2144" spans="1:6" x14ac:dyDescent="0.2">
      <c r="A2144" s="17">
        <v>44918</v>
      </c>
      <c r="B2144" s="1">
        <v>1003</v>
      </c>
      <c r="C2144" s="1" t="s">
        <v>156</v>
      </c>
      <c r="D2144" s="17" t="str">
        <f t="shared" si="33"/>
        <v>ศุกร์</v>
      </c>
      <c r="E2144" s="20">
        <v>272965</v>
      </c>
      <c r="F2144" s="20"/>
    </row>
    <row r="2145" spans="1:6" x14ac:dyDescent="0.2">
      <c r="A2145" s="17">
        <v>44918</v>
      </c>
      <c r="B2145" s="1">
        <v>1003</v>
      </c>
      <c r="C2145" s="1" t="s">
        <v>157</v>
      </c>
      <c r="D2145" s="17" t="str">
        <f t="shared" si="33"/>
        <v>ศุกร์</v>
      </c>
      <c r="E2145" s="20">
        <v>8502</v>
      </c>
      <c r="F2145" s="20"/>
    </row>
    <row r="2146" spans="1:6" x14ac:dyDescent="0.2">
      <c r="A2146" s="17">
        <v>44919</v>
      </c>
      <c r="B2146" s="1">
        <v>1001</v>
      </c>
      <c r="C2146" s="1" t="s">
        <v>156</v>
      </c>
      <c r="D2146" s="17" t="str">
        <f t="shared" si="33"/>
        <v>เสาร์</v>
      </c>
      <c r="E2146" s="20">
        <v>39307</v>
      </c>
      <c r="F2146" s="20"/>
    </row>
    <row r="2147" spans="1:6" x14ac:dyDescent="0.2">
      <c r="A2147" s="17">
        <v>44919</v>
      </c>
      <c r="B2147" s="1">
        <v>1001</v>
      </c>
      <c r="C2147" s="1" t="s">
        <v>157</v>
      </c>
      <c r="D2147" s="17" t="str">
        <f t="shared" si="33"/>
        <v>เสาร์</v>
      </c>
      <c r="E2147" s="20">
        <v>92101</v>
      </c>
      <c r="F2147" s="20"/>
    </row>
    <row r="2148" spans="1:6" x14ac:dyDescent="0.2">
      <c r="A2148" s="17">
        <v>44919</v>
      </c>
      <c r="B2148" s="1">
        <v>1002</v>
      </c>
      <c r="C2148" s="1" t="s">
        <v>156</v>
      </c>
      <c r="D2148" s="17" t="str">
        <f t="shared" si="33"/>
        <v>เสาร์</v>
      </c>
      <c r="E2148" s="20">
        <v>409221</v>
      </c>
      <c r="F2148" s="20"/>
    </row>
    <row r="2149" spans="1:6" x14ac:dyDescent="0.2">
      <c r="A2149" s="17">
        <v>44919</v>
      </c>
      <c r="B2149" s="1">
        <v>1002</v>
      </c>
      <c r="C2149" s="1" t="s">
        <v>157</v>
      </c>
      <c r="D2149" s="17" t="str">
        <f t="shared" si="33"/>
        <v>เสาร์</v>
      </c>
      <c r="E2149" s="20">
        <v>31848</v>
      </c>
      <c r="F2149" s="20"/>
    </row>
    <row r="2150" spans="1:6" x14ac:dyDescent="0.2">
      <c r="A2150" s="17">
        <v>44919</v>
      </c>
      <c r="B2150" s="1">
        <v>1003</v>
      </c>
      <c r="C2150" s="1" t="s">
        <v>156</v>
      </c>
      <c r="D2150" s="17" t="str">
        <f t="shared" si="33"/>
        <v>เสาร์</v>
      </c>
      <c r="E2150" s="20">
        <v>1004024</v>
      </c>
      <c r="F2150" s="20"/>
    </row>
    <row r="2151" spans="1:6" x14ac:dyDescent="0.2">
      <c r="A2151" s="17">
        <v>44919</v>
      </c>
      <c r="B2151" s="1">
        <v>1003</v>
      </c>
      <c r="C2151" s="1" t="s">
        <v>157</v>
      </c>
      <c r="D2151" s="17" t="str">
        <f t="shared" si="33"/>
        <v>เสาร์</v>
      </c>
      <c r="E2151" s="20">
        <v>310080</v>
      </c>
      <c r="F2151" s="20"/>
    </row>
    <row r="2152" spans="1:6" x14ac:dyDescent="0.2">
      <c r="A2152" s="17">
        <v>44920</v>
      </c>
      <c r="B2152" s="1">
        <v>1001</v>
      </c>
      <c r="C2152" s="1" t="s">
        <v>156</v>
      </c>
      <c r="D2152" s="17" t="str">
        <f t="shared" si="33"/>
        <v>อาทิตย์</v>
      </c>
      <c r="E2152" s="20">
        <v>594270</v>
      </c>
      <c r="F2152" s="20"/>
    </row>
    <row r="2153" spans="1:6" x14ac:dyDescent="0.2">
      <c r="A2153" s="17">
        <v>44920</v>
      </c>
      <c r="B2153" s="1">
        <v>1001</v>
      </c>
      <c r="C2153" s="1" t="s">
        <v>157</v>
      </c>
      <c r="D2153" s="17" t="str">
        <f t="shared" si="33"/>
        <v>อาทิตย์</v>
      </c>
      <c r="E2153" s="20">
        <v>23927</v>
      </c>
      <c r="F2153" s="20"/>
    </row>
    <row r="2154" spans="1:6" x14ac:dyDescent="0.2">
      <c r="A2154" s="17">
        <v>44920</v>
      </c>
      <c r="B2154" s="1">
        <v>1002</v>
      </c>
      <c r="C2154" s="1" t="s">
        <v>156</v>
      </c>
      <c r="D2154" s="17" t="str">
        <f t="shared" si="33"/>
        <v>อาทิตย์</v>
      </c>
      <c r="E2154" s="20">
        <v>15518</v>
      </c>
      <c r="F2154" s="20"/>
    </row>
    <row r="2155" spans="1:6" x14ac:dyDescent="0.2">
      <c r="A2155" s="17">
        <v>44920</v>
      </c>
      <c r="B2155" s="1">
        <v>1002</v>
      </c>
      <c r="C2155" s="1" t="s">
        <v>157</v>
      </c>
      <c r="D2155" s="17" t="str">
        <f t="shared" si="33"/>
        <v>อาทิตย์</v>
      </c>
      <c r="E2155" s="20">
        <v>9391</v>
      </c>
      <c r="F2155" s="20"/>
    </row>
    <row r="2156" spans="1:6" x14ac:dyDescent="0.2">
      <c r="A2156" s="17">
        <v>44920</v>
      </c>
      <c r="B2156" s="1">
        <v>1003</v>
      </c>
      <c r="C2156" s="1" t="s">
        <v>156</v>
      </c>
      <c r="D2156" s="17" t="str">
        <f t="shared" si="33"/>
        <v>อาทิตย์</v>
      </c>
      <c r="E2156" s="20">
        <v>1327144</v>
      </c>
      <c r="F2156" s="20"/>
    </row>
    <row r="2157" spans="1:6" x14ac:dyDescent="0.2">
      <c r="A2157" s="17">
        <v>44920</v>
      </c>
      <c r="B2157" s="1">
        <v>1003</v>
      </c>
      <c r="C2157" s="1" t="s">
        <v>157</v>
      </c>
      <c r="D2157" s="17" t="str">
        <f t="shared" si="33"/>
        <v>อาทิตย์</v>
      </c>
      <c r="E2157" s="20">
        <v>25533</v>
      </c>
      <c r="F2157" s="20"/>
    </row>
    <row r="2158" spans="1:6" x14ac:dyDescent="0.2">
      <c r="A2158" s="17">
        <v>44921</v>
      </c>
      <c r="B2158" s="1">
        <v>1001</v>
      </c>
      <c r="C2158" s="1" t="s">
        <v>156</v>
      </c>
      <c r="D2158" s="17" t="str">
        <f t="shared" si="33"/>
        <v>จันทร์</v>
      </c>
      <c r="E2158" s="20">
        <v>99112</v>
      </c>
      <c r="F2158" s="20"/>
    </row>
    <row r="2159" spans="1:6" x14ac:dyDescent="0.2">
      <c r="A2159" s="17">
        <v>44921</v>
      </c>
      <c r="B2159" s="1">
        <v>1001</v>
      </c>
      <c r="C2159" s="1" t="s">
        <v>157</v>
      </c>
      <c r="D2159" s="17" t="str">
        <f t="shared" si="33"/>
        <v>จันทร์</v>
      </c>
      <c r="E2159" s="20">
        <v>2957</v>
      </c>
      <c r="F2159" s="20"/>
    </row>
    <row r="2160" spans="1:6" x14ac:dyDescent="0.2">
      <c r="A2160" s="17">
        <v>44921</v>
      </c>
      <c r="B2160" s="1">
        <v>1002</v>
      </c>
      <c r="C2160" s="1" t="s">
        <v>156</v>
      </c>
      <c r="D2160" s="17" t="str">
        <f t="shared" si="33"/>
        <v>จันทร์</v>
      </c>
      <c r="E2160" s="20">
        <v>233253</v>
      </c>
      <c r="F2160" s="20"/>
    </row>
    <row r="2161" spans="1:6" x14ac:dyDescent="0.2">
      <c r="A2161" s="17">
        <v>44921</v>
      </c>
      <c r="B2161" s="1">
        <v>1002</v>
      </c>
      <c r="C2161" s="1" t="s">
        <v>157</v>
      </c>
      <c r="D2161" s="17" t="str">
        <f t="shared" si="33"/>
        <v>จันทร์</v>
      </c>
      <c r="E2161" s="20">
        <v>83515</v>
      </c>
      <c r="F2161" s="20"/>
    </row>
    <row r="2162" spans="1:6" x14ac:dyDescent="0.2">
      <c r="A2162" s="17">
        <v>44921</v>
      </c>
      <c r="B2162" s="1">
        <v>1003</v>
      </c>
      <c r="C2162" s="1" t="s">
        <v>156</v>
      </c>
      <c r="D2162" s="17" t="str">
        <f t="shared" si="33"/>
        <v>จันทร์</v>
      </c>
      <c r="E2162" s="20">
        <v>87090</v>
      </c>
      <c r="F2162" s="20"/>
    </row>
    <row r="2163" spans="1:6" x14ac:dyDescent="0.2">
      <c r="A2163" s="17">
        <v>44921</v>
      </c>
      <c r="B2163" s="1">
        <v>1003</v>
      </c>
      <c r="C2163" s="1" t="s">
        <v>157</v>
      </c>
      <c r="D2163" s="17" t="str">
        <f t="shared" si="33"/>
        <v>จันทร์</v>
      </c>
      <c r="E2163" s="20">
        <v>15043</v>
      </c>
      <c r="F2163" s="20"/>
    </row>
    <row r="2164" spans="1:6" x14ac:dyDescent="0.2">
      <c r="A2164" s="17">
        <v>44922</v>
      </c>
      <c r="B2164" s="1">
        <v>1001</v>
      </c>
      <c r="C2164" s="1" t="s">
        <v>156</v>
      </c>
      <c r="D2164" s="17" t="str">
        <f t="shared" si="33"/>
        <v>อังคาร</v>
      </c>
      <c r="E2164" s="20">
        <v>228361</v>
      </c>
      <c r="F2164" s="20"/>
    </row>
    <row r="2165" spans="1:6" x14ac:dyDescent="0.2">
      <c r="A2165" s="17">
        <v>44922</v>
      </c>
      <c r="B2165" s="1">
        <v>1001</v>
      </c>
      <c r="C2165" s="1" t="s">
        <v>157</v>
      </c>
      <c r="D2165" s="17" t="str">
        <f t="shared" si="33"/>
        <v>อังคาร</v>
      </c>
      <c r="E2165" s="20">
        <v>9285</v>
      </c>
      <c r="F2165" s="20"/>
    </row>
    <row r="2166" spans="1:6" x14ac:dyDescent="0.2">
      <c r="A2166" s="17">
        <v>44922</v>
      </c>
      <c r="B2166" s="1">
        <v>1002</v>
      </c>
      <c r="C2166" s="1" t="s">
        <v>156</v>
      </c>
      <c r="D2166" s="17" t="str">
        <f t="shared" si="33"/>
        <v>อังคาร</v>
      </c>
      <c r="E2166" s="20">
        <v>108783</v>
      </c>
      <c r="F2166" s="20"/>
    </row>
    <row r="2167" spans="1:6" x14ac:dyDescent="0.2">
      <c r="A2167" s="17">
        <v>44922</v>
      </c>
      <c r="B2167" s="1">
        <v>1002</v>
      </c>
      <c r="C2167" s="1" t="s">
        <v>157</v>
      </c>
      <c r="D2167" s="17" t="str">
        <f t="shared" si="33"/>
        <v>อังคาร</v>
      </c>
      <c r="E2167" s="20">
        <v>49682</v>
      </c>
      <c r="F2167" s="20"/>
    </row>
    <row r="2168" spans="1:6" x14ac:dyDescent="0.2">
      <c r="A2168" s="17">
        <v>44922</v>
      </c>
      <c r="B2168" s="1">
        <v>1003</v>
      </c>
      <c r="C2168" s="1" t="s">
        <v>156</v>
      </c>
      <c r="D2168" s="17" t="str">
        <f t="shared" si="33"/>
        <v>อังคาร</v>
      </c>
      <c r="E2168" s="20">
        <v>231351</v>
      </c>
      <c r="F2168" s="20"/>
    </row>
    <row r="2169" spans="1:6" x14ac:dyDescent="0.2">
      <c r="A2169" s="17">
        <v>44922</v>
      </c>
      <c r="B2169" s="1">
        <v>1003</v>
      </c>
      <c r="C2169" s="1" t="s">
        <v>157</v>
      </c>
      <c r="D2169" s="17" t="str">
        <f t="shared" si="33"/>
        <v>อังคาร</v>
      </c>
      <c r="E2169" s="20">
        <v>8190</v>
      </c>
      <c r="F2169" s="20"/>
    </row>
    <row r="2170" spans="1:6" x14ac:dyDescent="0.2">
      <c r="A2170" s="17">
        <v>44923</v>
      </c>
      <c r="B2170" s="1">
        <v>1001</v>
      </c>
      <c r="C2170" s="1" t="s">
        <v>156</v>
      </c>
      <c r="D2170" s="17" t="str">
        <f t="shared" si="33"/>
        <v>พุธ</v>
      </c>
      <c r="E2170" s="20">
        <v>63072</v>
      </c>
      <c r="F2170" s="20"/>
    </row>
    <row r="2171" spans="1:6" x14ac:dyDescent="0.2">
      <c r="A2171" s="17">
        <v>44923</v>
      </c>
      <c r="B2171" s="1">
        <v>1001</v>
      </c>
      <c r="C2171" s="1" t="s">
        <v>157</v>
      </c>
      <c r="D2171" s="17" t="str">
        <f t="shared" si="33"/>
        <v>พุธ</v>
      </c>
      <c r="E2171" s="20">
        <v>89374</v>
      </c>
      <c r="F2171" s="20"/>
    </row>
    <row r="2172" spans="1:6" x14ac:dyDescent="0.2">
      <c r="A2172" s="17">
        <v>44923</v>
      </c>
      <c r="B2172" s="1">
        <v>1002</v>
      </c>
      <c r="C2172" s="1" t="s">
        <v>156</v>
      </c>
      <c r="D2172" s="17" t="str">
        <f t="shared" si="33"/>
        <v>พุธ</v>
      </c>
      <c r="E2172" s="20">
        <v>186085</v>
      </c>
      <c r="F2172" s="20"/>
    </row>
    <row r="2173" spans="1:6" x14ac:dyDescent="0.2">
      <c r="A2173" s="17">
        <v>44923</v>
      </c>
      <c r="B2173" s="1">
        <v>1002</v>
      </c>
      <c r="C2173" s="1" t="s">
        <v>157</v>
      </c>
      <c r="D2173" s="17" t="str">
        <f t="shared" si="33"/>
        <v>พุธ</v>
      </c>
      <c r="E2173" s="20">
        <v>32699</v>
      </c>
      <c r="F2173" s="20"/>
    </row>
    <row r="2174" spans="1:6" x14ac:dyDescent="0.2">
      <c r="A2174" s="17">
        <v>44923</v>
      </c>
      <c r="B2174" s="1">
        <v>1003</v>
      </c>
      <c r="C2174" s="1" t="s">
        <v>156</v>
      </c>
      <c r="D2174" s="17" t="str">
        <f t="shared" si="33"/>
        <v>พุธ</v>
      </c>
      <c r="E2174" s="20">
        <v>136215</v>
      </c>
      <c r="F2174" s="20"/>
    </row>
    <row r="2175" spans="1:6" x14ac:dyDescent="0.2">
      <c r="A2175" s="17">
        <v>44923</v>
      </c>
      <c r="B2175" s="1">
        <v>1003</v>
      </c>
      <c r="C2175" s="1" t="s">
        <v>157</v>
      </c>
      <c r="D2175" s="17" t="str">
        <f t="shared" si="33"/>
        <v>พุธ</v>
      </c>
      <c r="E2175" s="20">
        <v>66263</v>
      </c>
      <c r="F2175" s="20"/>
    </row>
    <row r="2176" spans="1:6" x14ac:dyDescent="0.2">
      <c r="A2176" s="17">
        <v>44924</v>
      </c>
      <c r="B2176" s="1">
        <v>1001</v>
      </c>
      <c r="C2176" s="1" t="s">
        <v>156</v>
      </c>
      <c r="D2176" s="17" t="str">
        <f t="shared" si="33"/>
        <v>พฤหัสบดี</v>
      </c>
      <c r="E2176" s="20">
        <v>271379</v>
      </c>
      <c r="F2176" s="20"/>
    </row>
    <row r="2177" spans="1:6" x14ac:dyDescent="0.2">
      <c r="A2177" s="17">
        <v>44924</v>
      </c>
      <c r="B2177" s="1">
        <v>1001</v>
      </c>
      <c r="C2177" s="1" t="s">
        <v>157</v>
      </c>
      <c r="D2177" s="17" t="str">
        <f t="shared" si="33"/>
        <v>พฤหัสบดี</v>
      </c>
      <c r="E2177" s="20">
        <v>102212</v>
      </c>
      <c r="F2177" s="20"/>
    </row>
    <row r="2178" spans="1:6" x14ac:dyDescent="0.2">
      <c r="A2178" s="17">
        <v>44924</v>
      </c>
      <c r="B2178" s="1">
        <v>1002</v>
      </c>
      <c r="C2178" s="1" t="s">
        <v>156</v>
      </c>
      <c r="D2178" s="17" t="str">
        <f t="shared" si="33"/>
        <v>พฤหัสบดี</v>
      </c>
      <c r="E2178" s="20">
        <v>61894</v>
      </c>
      <c r="F2178" s="20"/>
    </row>
    <row r="2179" spans="1:6" x14ac:dyDescent="0.2">
      <c r="A2179" s="17">
        <v>44924</v>
      </c>
      <c r="B2179" s="1">
        <v>1002</v>
      </c>
      <c r="C2179" s="1" t="s">
        <v>157</v>
      </c>
      <c r="D2179" s="17" t="str">
        <f t="shared" si="33"/>
        <v>พฤหัสบดี</v>
      </c>
      <c r="E2179" s="20">
        <v>23131</v>
      </c>
      <c r="F2179" s="20"/>
    </row>
    <row r="2180" spans="1:6" x14ac:dyDescent="0.2">
      <c r="A2180" s="17">
        <v>44924</v>
      </c>
      <c r="B2180" s="1">
        <v>1003</v>
      </c>
      <c r="C2180" s="1" t="s">
        <v>156</v>
      </c>
      <c r="D2180" s="17" t="str">
        <f t="shared" ref="D2180:D2193" si="34">TEXT(A2180,"aaaa")</f>
        <v>พฤหัสบดี</v>
      </c>
      <c r="E2180" s="20">
        <v>195531</v>
      </c>
      <c r="F2180" s="20"/>
    </row>
    <row r="2181" spans="1:6" x14ac:dyDescent="0.2">
      <c r="A2181" s="17">
        <v>44924</v>
      </c>
      <c r="B2181" s="1">
        <v>1003</v>
      </c>
      <c r="C2181" s="1" t="s">
        <v>157</v>
      </c>
      <c r="D2181" s="17" t="str">
        <f t="shared" si="34"/>
        <v>พฤหัสบดี</v>
      </c>
      <c r="E2181" s="20">
        <v>113738</v>
      </c>
      <c r="F2181" s="20"/>
    </row>
    <row r="2182" spans="1:6" x14ac:dyDescent="0.2">
      <c r="A2182" s="17">
        <v>44925</v>
      </c>
      <c r="B2182" s="1">
        <v>1001</v>
      </c>
      <c r="C2182" s="1" t="s">
        <v>156</v>
      </c>
      <c r="D2182" s="17" t="str">
        <f t="shared" si="34"/>
        <v>ศุกร์</v>
      </c>
      <c r="E2182" s="20">
        <v>60082</v>
      </c>
      <c r="F2182" s="20"/>
    </row>
    <row r="2183" spans="1:6" x14ac:dyDescent="0.2">
      <c r="A2183" s="17">
        <v>44925</v>
      </c>
      <c r="B2183" s="1">
        <v>1001</v>
      </c>
      <c r="C2183" s="1" t="s">
        <v>157</v>
      </c>
      <c r="D2183" s="17" t="str">
        <f t="shared" si="34"/>
        <v>ศุกร์</v>
      </c>
      <c r="E2183" s="20">
        <v>6964</v>
      </c>
      <c r="F2183" s="20"/>
    </row>
    <row r="2184" spans="1:6" x14ac:dyDescent="0.2">
      <c r="A2184" s="17">
        <v>44925</v>
      </c>
      <c r="B2184" s="1">
        <v>1002</v>
      </c>
      <c r="C2184" s="1" t="s">
        <v>156</v>
      </c>
      <c r="D2184" s="17" t="str">
        <f t="shared" si="34"/>
        <v>ศุกร์</v>
      </c>
      <c r="E2184" s="20">
        <v>103734</v>
      </c>
      <c r="F2184" s="20"/>
    </row>
    <row r="2185" spans="1:6" x14ac:dyDescent="0.2">
      <c r="A2185" s="17">
        <v>44925</v>
      </c>
      <c r="B2185" s="1">
        <v>1002</v>
      </c>
      <c r="C2185" s="1" t="s">
        <v>157</v>
      </c>
      <c r="D2185" s="17" t="str">
        <f t="shared" si="34"/>
        <v>ศุกร์</v>
      </c>
      <c r="E2185" s="20">
        <v>101128</v>
      </c>
      <c r="F2185" s="20"/>
    </row>
    <row r="2186" spans="1:6" x14ac:dyDescent="0.2">
      <c r="A2186" s="17">
        <v>44925</v>
      </c>
      <c r="B2186" s="1">
        <v>1003</v>
      </c>
      <c r="C2186" s="1" t="s">
        <v>156</v>
      </c>
      <c r="D2186" s="17" t="str">
        <f t="shared" si="34"/>
        <v>ศุกร์</v>
      </c>
      <c r="E2186" s="20">
        <v>147364</v>
      </c>
      <c r="F2186" s="20"/>
    </row>
    <row r="2187" spans="1:6" x14ac:dyDescent="0.2">
      <c r="A2187" s="17">
        <v>44925</v>
      </c>
      <c r="B2187" s="1">
        <v>1003</v>
      </c>
      <c r="C2187" s="1" t="s">
        <v>157</v>
      </c>
      <c r="D2187" s="17" t="str">
        <f t="shared" si="34"/>
        <v>ศุกร์</v>
      </c>
      <c r="E2187" s="20">
        <v>72828</v>
      </c>
      <c r="F2187" s="20"/>
    </row>
    <row r="2188" spans="1:6" x14ac:dyDescent="0.2">
      <c r="A2188" s="17">
        <v>44926</v>
      </c>
      <c r="B2188" s="1">
        <v>1001</v>
      </c>
      <c r="C2188" s="1" t="s">
        <v>156</v>
      </c>
      <c r="D2188" s="17" t="str">
        <f t="shared" si="34"/>
        <v>เสาร์</v>
      </c>
      <c r="E2188" s="20">
        <v>37832</v>
      </c>
      <c r="F2188" s="20"/>
    </row>
    <row r="2189" spans="1:6" x14ac:dyDescent="0.2">
      <c r="A2189" s="17">
        <v>44926</v>
      </c>
      <c r="B2189" s="1">
        <v>1001</v>
      </c>
      <c r="C2189" s="1" t="s">
        <v>157</v>
      </c>
      <c r="D2189" s="17" t="str">
        <f t="shared" si="34"/>
        <v>เสาร์</v>
      </c>
      <c r="E2189" s="20">
        <v>54947</v>
      </c>
      <c r="F2189" s="20"/>
    </row>
    <row r="2190" spans="1:6" x14ac:dyDescent="0.2">
      <c r="A2190" s="17">
        <v>44926</v>
      </c>
      <c r="B2190" s="1">
        <v>1002</v>
      </c>
      <c r="C2190" s="1" t="s">
        <v>156</v>
      </c>
      <c r="D2190" s="17" t="str">
        <f t="shared" si="34"/>
        <v>เสาร์</v>
      </c>
      <c r="E2190" s="20">
        <v>13591</v>
      </c>
      <c r="F2190" s="20"/>
    </row>
    <row r="2191" spans="1:6" x14ac:dyDescent="0.2">
      <c r="A2191" s="17">
        <v>44926</v>
      </c>
      <c r="B2191" s="1">
        <v>1002</v>
      </c>
      <c r="C2191" s="1" t="s">
        <v>157</v>
      </c>
      <c r="D2191" s="17" t="str">
        <f t="shared" si="34"/>
        <v>เสาร์</v>
      </c>
      <c r="E2191" s="20">
        <v>60072</v>
      </c>
      <c r="F2191" s="20"/>
    </row>
    <row r="2192" spans="1:6" x14ac:dyDescent="0.2">
      <c r="A2192" s="17">
        <v>44926</v>
      </c>
      <c r="B2192" s="1">
        <v>1003</v>
      </c>
      <c r="C2192" s="1" t="s">
        <v>156</v>
      </c>
      <c r="D2192" s="17" t="str">
        <f t="shared" si="34"/>
        <v>เสาร์</v>
      </c>
      <c r="E2192" s="20">
        <v>461777</v>
      </c>
      <c r="F2192" s="20"/>
    </row>
    <row r="2193" spans="1:6" x14ac:dyDescent="0.2">
      <c r="A2193" s="17">
        <v>44926</v>
      </c>
      <c r="B2193" s="1">
        <v>1003</v>
      </c>
      <c r="C2193" s="1" t="s">
        <v>157</v>
      </c>
      <c r="D2193" s="17" t="str">
        <f t="shared" si="34"/>
        <v>เสาร์</v>
      </c>
      <c r="E2193" s="20">
        <v>157834</v>
      </c>
      <c r="F2193" s="20"/>
    </row>
    <row r="2194" spans="1:6" x14ac:dyDescent="0.2">
      <c r="E2194"/>
      <c r="F2194" s="20"/>
    </row>
    <row r="2195" spans="1:6" x14ac:dyDescent="0.2">
      <c r="E2195"/>
      <c r="F2195" s="20"/>
    </row>
    <row r="2196" spans="1:6" x14ac:dyDescent="0.2">
      <c r="E2196" s="20"/>
      <c r="F2196" s="20"/>
    </row>
    <row r="2197" spans="1:6" x14ac:dyDescent="0.2">
      <c r="E2197" s="20"/>
      <c r="F2197" s="20"/>
    </row>
    <row r="2198" spans="1:6" x14ac:dyDescent="0.2">
      <c r="E2198" s="20"/>
      <c r="F2198" s="20"/>
    </row>
    <row r="2199" spans="1:6" x14ac:dyDescent="0.2">
      <c r="E2199" s="20"/>
      <c r="F2199" s="20"/>
    </row>
    <row r="2200" spans="1:6" x14ac:dyDescent="0.2">
      <c r="E2200" s="20"/>
      <c r="F2200" s="20"/>
    </row>
    <row r="2201" spans="1:6" x14ac:dyDescent="0.2">
      <c r="E2201" s="20"/>
      <c r="F2201" s="20"/>
    </row>
    <row r="2202" spans="1:6" x14ac:dyDescent="0.2">
      <c r="E2202" s="20"/>
    </row>
    <row r="2203" spans="1:6" x14ac:dyDescent="0.2">
      <c r="E2203" s="2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CFC27-2255-4B87-84CC-D7D3EA88B4F0}">
  <dimension ref="A1:U1098"/>
  <sheetViews>
    <sheetView zoomScale="85" zoomScaleNormal="85" workbookViewId="0">
      <selection activeCell="C15" sqref="C15"/>
    </sheetView>
  </sheetViews>
  <sheetFormatPr defaultRowHeight="12.75" x14ac:dyDescent="0.2"/>
  <cols>
    <col min="1" max="1" width="22.85546875" bestFit="1" customWidth="1"/>
    <col min="2" max="2" width="10.85546875" bestFit="1" customWidth="1"/>
    <col min="3" max="3" width="11.42578125" bestFit="1" customWidth="1"/>
    <col min="5" max="5" width="14.5703125" bestFit="1" customWidth="1"/>
    <col min="6" max="6" width="12.7109375" customWidth="1"/>
    <col min="7" max="7" width="14.5703125" bestFit="1" customWidth="1"/>
    <col min="8" max="8" width="20" bestFit="1" customWidth="1"/>
    <col min="9" max="9" width="22.140625" bestFit="1" customWidth="1"/>
    <col min="10" max="10" width="23.7109375" bestFit="1" customWidth="1"/>
    <col min="11" max="11" width="19.28515625" bestFit="1" customWidth="1"/>
    <col min="12" max="12" width="21" bestFit="1" customWidth="1"/>
    <col min="13" max="13" width="23.140625" bestFit="1" customWidth="1"/>
    <col min="14" max="17" width="7" bestFit="1" customWidth="1"/>
    <col min="18" max="18" width="12" bestFit="1" customWidth="1"/>
    <col min="19" max="21" width="15.85546875" bestFit="1" customWidth="1"/>
    <col min="22" max="42" width="7" bestFit="1" customWidth="1"/>
    <col min="43" max="43" width="6.7109375" bestFit="1" customWidth="1"/>
    <col min="44" max="44" width="7" bestFit="1" customWidth="1"/>
    <col min="45" max="45" width="6.7109375" bestFit="1" customWidth="1"/>
    <col min="46" max="46" width="7" bestFit="1" customWidth="1"/>
    <col min="47" max="50" width="6.7109375" bestFit="1" customWidth="1"/>
    <col min="51" max="51" width="7" bestFit="1" customWidth="1"/>
    <col min="52" max="53" width="6.7109375" bestFit="1" customWidth="1"/>
    <col min="54" max="55" width="7" bestFit="1" customWidth="1"/>
    <col min="56" max="56" width="6.7109375" bestFit="1" customWidth="1"/>
    <col min="57" max="57" width="7" bestFit="1" customWidth="1"/>
    <col min="58" max="58" width="6.7109375" bestFit="1" customWidth="1"/>
    <col min="59" max="59" width="7" bestFit="1" customWidth="1"/>
    <col min="60" max="64" width="6.7109375" bestFit="1" customWidth="1"/>
    <col min="65" max="65" width="7" bestFit="1" customWidth="1"/>
    <col min="66" max="71" width="6.7109375" bestFit="1" customWidth="1"/>
    <col min="72" max="102" width="7.28515625" bestFit="1" customWidth="1"/>
    <col min="103" max="103" width="6.85546875" bestFit="1" customWidth="1"/>
    <col min="104" max="104" width="7" bestFit="1" customWidth="1"/>
    <col min="105" max="106" width="6.85546875" bestFit="1" customWidth="1"/>
    <col min="107" max="107" width="7" bestFit="1" customWidth="1"/>
    <col min="108" max="110" width="6.85546875" bestFit="1" customWidth="1"/>
    <col min="111" max="111" width="7" bestFit="1" customWidth="1"/>
    <col min="112" max="112" width="6.85546875" bestFit="1" customWidth="1"/>
    <col min="113" max="114" width="7" bestFit="1" customWidth="1"/>
    <col min="115" max="116" width="6.85546875" bestFit="1" customWidth="1"/>
    <col min="117" max="117" width="7" bestFit="1" customWidth="1"/>
    <col min="118" max="119" width="6.85546875" bestFit="1" customWidth="1"/>
    <col min="120" max="122" width="7" bestFit="1" customWidth="1"/>
    <col min="123" max="123" width="6.85546875" bestFit="1" customWidth="1"/>
    <col min="124" max="124" width="7" bestFit="1" customWidth="1"/>
    <col min="125" max="127" width="6.85546875" bestFit="1" customWidth="1"/>
    <col min="128" max="129" width="7" bestFit="1" customWidth="1"/>
    <col min="130" max="131" width="6.85546875" bestFit="1" customWidth="1"/>
    <col min="132" max="132" width="7" bestFit="1" customWidth="1"/>
    <col min="133" max="134" width="6.28515625" bestFit="1" customWidth="1"/>
    <col min="135" max="135" width="7" bestFit="1" customWidth="1"/>
    <col min="136" max="141" width="6.28515625" bestFit="1" customWidth="1"/>
    <col min="142" max="142" width="7" bestFit="1" customWidth="1"/>
    <col min="143" max="147" width="6.28515625" bestFit="1" customWidth="1"/>
    <col min="148" max="149" width="7" bestFit="1" customWidth="1"/>
    <col min="150" max="150" width="6.28515625" bestFit="1" customWidth="1"/>
    <col min="151" max="151" width="7" bestFit="1" customWidth="1"/>
    <col min="152" max="154" width="6.28515625" bestFit="1" customWidth="1"/>
    <col min="155" max="155" width="7" bestFit="1" customWidth="1"/>
    <col min="156" max="156" width="6.28515625" bestFit="1" customWidth="1"/>
    <col min="157" max="157" width="7" bestFit="1" customWidth="1"/>
    <col min="158" max="159" width="6.28515625" bestFit="1" customWidth="1"/>
    <col min="160" max="160" width="7" bestFit="1" customWidth="1"/>
    <col min="161" max="161" width="6.28515625" bestFit="1" customWidth="1"/>
    <col min="162" max="163" width="7" bestFit="1" customWidth="1"/>
    <col min="164" max="224" width="7.140625" bestFit="1" customWidth="1"/>
    <col min="225" max="225" width="6.5703125" bestFit="1" customWidth="1"/>
    <col min="226" max="226" width="7" bestFit="1" customWidth="1"/>
    <col min="227" max="229" width="6.5703125" bestFit="1" customWidth="1"/>
    <col min="230" max="232" width="7" bestFit="1" customWidth="1"/>
    <col min="233" max="235" width="6.5703125" bestFit="1" customWidth="1"/>
    <col min="236" max="236" width="7" bestFit="1" customWidth="1"/>
    <col min="237" max="237" width="6.5703125" bestFit="1" customWidth="1"/>
    <col min="238" max="238" width="7" bestFit="1" customWidth="1"/>
    <col min="239" max="239" width="6.5703125" bestFit="1" customWidth="1"/>
    <col min="240" max="240" width="7" bestFit="1" customWidth="1"/>
    <col min="241" max="241" width="6.5703125" bestFit="1" customWidth="1"/>
    <col min="242" max="243" width="7" bestFit="1" customWidth="1"/>
    <col min="244" max="245" width="6.5703125" bestFit="1" customWidth="1"/>
    <col min="246" max="247" width="7" bestFit="1" customWidth="1"/>
    <col min="248" max="248" width="6.5703125" bestFit="1" customWidth="1"/>
    <col min="249" max="249" width="7" bestFit="1" customWidth="1"/>
    <col min="250" max="250" width="6.5703125" bestFit="1" customWidth="1"/>
    <col min="251" max="251" width="7" bestFit="1" customWidth="1"/>
    <col min="252" max="252" width="6.5703125" bestFit="1" customWidth="1"/>
    <col min="253" max="316" width="7" bestFit="1" customWidth="1"/>
    <col min="317" max="317" width="11.7109375" bestFit="1" customWidth="1"/>
  </cols>
  <sheetData>
    <row r="1" spans="1:21" x14ac:dyDescent="0.2">
      <c r="A1" s="5" t="s">
        <v>163</v>
      </c>
    </row>
    <row r="3" spans="1:21" x14ac:dyDescent="0.2">
      <c r="A3" s="1" t="s">
        <v>164</v>
      </c>
      <c r="B3" s="1" t="s">
        <v>165</v>
      </c>
      <c r="C3" s="3" t="s">
        <v>166</v>
      </c>
      <c r="D3" s="3" t="s">
        <v>196</v>
      </c>
      <c r="E3" s="3" t="s">
        <v>197</v>
      </c>
      <c r="R3" s="19" t="s">
        <v>200</v>
      </c>
      <c r="S3" s="28">
        <v>44899</v>
      </c>
    </row>
    <row r="4" spans="1:21" x14ac:dyDescent="0.2">
      <c r="A4" s="17">
        <v>44562</v>
      </c>
      <c r="B4" s="1">
        <v>1</v>
      </c>
      <c r="C4" s="13">
        <v>65222</v>
      </c>
      <c r="D4" t="str">
        <f>TEXT(A4,"aaaa")</f>
        <v>เสาร์</v>
      </c>
      <c r="E4">
        <f>WEEKDAY(A4)</f>
        <v>7</v>
      </c>
      <c r="R4" s="18"/>
    </row>
    <row r="5" spans="1:21" x14ac:dyDescent="0.2">
      <c r="A5" s="17">
        <v>44562</v>
      </c>
      <c r="B5" s="1">
        <v>2</v>
      </c>
      <c r="C5" s="13">
        <v>6830</v>
      </c>
      <c r="D5" t="str">
        <f t="shared" ref="D5:D68" si="0">TEXT(A5,"aaaa")</f>
        <v>เสาร์</v>
      </c>
      <c r="E5">
        <f t="shared" ref="E5:E68" si="1">WEEKDAY(A5)</f>
        <v>7</v>
      </c>
      <c r="Q5" s="3"/>
      <c r="R5" s="19" t="s">
        <v>201</v>
      </c>
      <c r="S5" s="19" t="s">
        <v>202</v>
      </c>
      <c r="T5" s="19" t="s">
        <v>203</v>
      </c>
      <c r="U5" s="19" t="s">
        <v>204</v>
      </c>
    </row>
    <row r="6" spans="1:21" x14ac:dyDescent="0.2">
      <c r="A6" s="17">
        <v>44562</v>
      </c>
      <c r="B6" s="1">
        <v>3</v>
      </c>
      <c r="C6" s="13">
        <v>84050</v>
      </c>
      <c r="D6" t="str">
        <f t="shared" si="0"/>
        <v>เสาร์</v>
      </c>
      <c r="E6">
        <f t="shared" si="1"/>
        <v>7</v>
      </c>
      <c r="Q6" s="1">
        <v>0</v>
      </c>
      <c r="R6" s="17">
        <f t="shared" ref="R6:R36" si="2">$S$3-Q6</f>
        <v>44899</v>
      </c>
      <c r="S6">
        <f>VLOOKUP(R6,$A$3:$C$1098,3,0)</f>
        <v>1918</v>
      </c>
    </row>
    <row r="7" spans="1:21" x14ac:dyDescent="0.2">
      <c r="A7" s="17">
        <v>44563</v>
      </c>
      <c r="B7" s="1">
        <v>1</v>
      </c>
      <c r="C7" s="13">
        <v>51545</v>
      </c>
      <c r="D7" t="str">
        <f t="shared" si="0"/>
        <v>อาทิตย์</v>
      </c>
      <c r="E7">
        <f t="shared" si="1"/>
        <v>1</v>
      </c>
      <c r="Q7" s="1">
        <v>1</v>
      </c>
      <c r="R7" s="17">
        <f t="shared" si="2"/>
        <v>44898</v>
      </c>
      <c r="S7">
        <f t="shared" ref="S7:S36" si="3">VLOOKUP(R7,$A$3:$C$1098,3,0)</f>
        <v>5985</v>
      </c>
    </row>
    <row r="8" spans="1:21" x14ac:dyDescent="0.2">
      <c r="A8" s="17">
        <v>44563</v>
      </c>
      <c r="B8" s="1">
        <v>2</v>
      </c>
      <c r="C8" s="13">
        <v>40929</v>
      </c>
      <c r="D8" t="str">
        <f t="shared" si="0"/>
        <v>อาทิตย์</v>
      </c>
      <c r="E8">
        <f t="shared" si="1"/>
        <v>1</v>
      </c>
      <c r="Q8" s="1">
        <v>2</v>
      </c>
      <c r="R8" s="17">
        <f t="shared" si="2"/>
        <v>44897</v>
      </c>
      <c r="S8">
        <f t="shared" si="3"/>
        <v>138</v>
      </c>
    </row>
    <row r="9" spans="1:21" x14ac:dyDescent="0.2">
      <c r="A9" s="17">
        <v>44563</v>
      </c>
      <c r="B9" s="1">
        <v>3</v>
      </c>
      <c r="C9" s="13">
        <v>67015</v>
      </c>
      <c r="D9" t="str">
        <f t="shared" si="0"/>
        <v>อาทิตย์</v>
      </c>
      <c r="E9">
        <f t="shared" si="1"/>
        <v>1</v>
      </c>
      <c r="Q9" s="1">
        <v>3</v>
      </c>
      <c r="R9" s="17">
        <f t="shared" si="2"/>
        <v>44896</v>
      </c>
      <c r="S9">
        <f t="shared" si="3"/>
        <v>14309</v>
      </c>
    </row>
    <row r="10" spans="1:21" x14ac:dyDescent="0.2">
      <c r="A10" s="17">
        <v>44564</v>
      </c>
      <c r="B10" s="1">
        <v>1</v>
      </c>
      <c r="C10" s="13">
        <v>9698</v>
      </c>
      <c r="D10" t="str">
        <f t="shared" si="0"/>
        <v>จันทร์</v>
      </c>
      <c r="E10">
        <f t="shared" si="1"/>
        <v>2</v>
      </c>
      <c r="Q10" s="1">
        <v>4</v>
      </c>
      <c r="R10" s="17">
        <f t="shared" si="2"/>
        <v>44895</v>
      </c>
      <c r="S10">
        <f t="shared" si="3"/>
        <v>10556</v>
      </c>
    </row>
    <row r="11" spans="1:21" x14ac:dyDescent="0.2">
      <c r="A11" s="17">
        <v>44564</v>
      </c>
      <c r="B11" s="1">
        <v>2</v>
      </c>
      <c r="C11" s="13">
        <v>9712</v>
      </c>
      <c r="D11" t="str">
        <f t="shared" si="0"/>
        <v>จันทร์</v>
      </c>
      <c r="E11">
        <f t="shared" si="1"/>
        <v>2</v>
      </c>
      <c r="Q11" s="1">
        <v>5</v>
      </c>
      <c r="R11" s="17">
        <f t="shared" si="2"/>
        <v>44894</v>
      </c>
      <c r="S11">
        <f t="shared" si="3"/>
        <v>23186</v>
      </c>
    </row>
    <row r="12" spans="1:21" x14ac:dyDescent="0.2">
      <c r="A12" s="17">
        <v>44564</v>
      </c>
      <c r="B12" s="1">
        <v>3</v>
      </c>
      <c r="C12" s="13">
        <v>73476</v>
      </c>
      <c r="D12" t="str">
        <f t="shared" si="0"/>
        <v>จันทร์</v>
      </c>
      <c r="E12">
        <f t="shared" si="1"/>
        <v>2</v>
      </c>
      <c r="Q12" s="1">
        <v>6</v>
      </c>
      <c r="R12" s="17">
        <f t="shared" si="2"/>
        <v>44893</v>
      </c>
      <c r="S12">
        <f t="shared" si="3"/>
        <v>36911</v>
      </c>
    </row>
    <row r="13" spans="1:21" x14ac:dyDescent="0.2">
      <c r="A13" s="17">
        <v>44565</v>
      </c>
      <c r="B13" s="1">
        <v>1</v>
      </c>
      <c r="C13" s="13">
        <v>41215</v>
      </c>
      <c r="D13" t="str">
        <f t="shared" si="0"/>
        <v>อังคาร</v>
      </c>
      <c r="E13">
        <f t="shared" si="1"/>
        <v>3</v>
      </c>
      <c r="Q13" s="1">
        <v>7</v>
      </c>
      <c r="R13" s="17">
        <f t="shared" si="2"/>
        <v>44892</v>
      </c>
      <c r="S13">
        <f t="shared" si="3"/>
        <v>59232</v>
      </c>
    </row>
    <row r="14" spans="1:21" x14ac:dyDescent="0.2">
      <c r="A14" s="17">
        <v>44565</v>
      </c>
      <c r="B14" s="1">
        <v>2</v>
      </c>
      <c r="C14" s="13">
        <v>4296</v>
      </c>
      <c r="D14" t="str">
        <f t="shared" si="0"/>
        <v>อังคาร</v>
      </c>
      <c r="E14">
        <f t="shared" si="1"/>
        <v>3</v>
      </c>
      <c r="Q14" s="1">
        <v>8</v>
      </c>
      <c r="R14" s="17">
        <f t="shared" si="2"/>
        <v>44891</v>
      </c>
      <c r="S14">
        <f t="shared" si="3"/>
        <v>11910</v>
      </c>
    </row>
    <row r="15" spans="1:21" x14ac:dyDescent="0.2">
      <c r="A15" s="17">
        <v>44565</v>
      </c>
      <c r="B15" s="1">
        <v>3</v>
      </c>
      <c r="C15" s="13">
        <v>34076</v>
      </c>
      <c r="D15" t="str">
        <f t="shared" si="0"/>
        <v>อังคาร</v>
      </c>
      <c r="E15">
        <f t="shared" si="1"/>
        <v>3</v>
      </c>
      <c r="Q15" s="1">
        <v>9</v>
      </c>
      <c r="R15" s="17">
        <f t="shared" si="2"/>
        <v>44890</v>
      </c>
      <c r="S15">
        <f t="shared" si="3"/>
        <v>29925</v>
      </c>
    </row>
    <row r="16" spans="1:21" x14ac:dyDescent="0.2">
      <c r="A16" s="17">
        <v>44566</v>
      </c>
      <c r="B16" s="1">
        <v>1</v>
      </c>
      <c r="C16" s="13">
        <v>6355</v>
      </c>
      <c r="D16" t="str">
        <f t="shared" si="0"/>
        <v>พุธ</v>
      </c>
      <c r="E16">
        <f t="shared" si="1"/>
        <v>4</v>
      </c>
      <c r="Q16" s="1">
        <v>10</v>
      </c>
      <c r="R16" s="17">
        <f t="shared" si="2"/>
        <v>44889</v>
      </c>
      <c r="S16">
        <f t="shared" si="3"/>
        <v>53273</v>
      </c>
    </row>
    <row r="17" spans="1:19" x14ac:dyDescent="0.2">
      <c r="A17" s="17">
        <v>44566</v>
      </c>
      <c r="B17" s="1">
        <v>2</v>
      </c>
      <c r="C17" s="13">
        <v>12834</v>
      </c>
      <c r="D17" t="str">
        <f t="shared" si="0"/>
        <v>พุธ</v>
      </c>
      <c r="E17">
        <f t="shared" si="1"/>
        <v>4</v>
      </c>
      <c r="Q17" s="1">
        <v>11</v>
      </c>
      <c r="R17" s="17">
        <f t="shared" si="2"/>
        <v>44888</v>
      </c>
      <c r="S17">
        <f t="shared" si="3"/>
        <v>23709</v>
      </c>
    </row>
    <row r="18" spans="1:19" x14ac:dyDescent="0.2">
      <c r="A18" s="17">
        <v>44566</v>
      </c>
      <c r="B18" s="1">
        <v>3</v>
      </c>
      <c r="C18" s="13">
        <v>4352</v>
      </c>
      <c r="D18" t="str">
        <f t="shared" si="0"/>
        <v>พุธ</v>
      </c>
      <c r="E18">
        <f t="shared" si="1"/>
        <v>4</v>
      </c>
      <c r="G18" s="10" t="s">
        <v>143</v>
      </c>
      <c r="H18" t="s">
        <v>182</v>
      </c>
      <c r="I18" t="s">
        <v>199</v>
      </c>
      <c r="J18" t="s">
        <v>183</v>
      </c>
      <c r="Q18" s="1">
        <v>12</v>
      </c>
      <c r="R18" s="17">
        <f t="shared" si="2"/>
        <v>44887</v>
      </c>
      <c r="S18">
        <f t="shared" si="3"/>
        <v>19848</v>
      </c>
    </row>
    <row r="19" spans="1:19" x14ac:dyDescent="0.2">
      <c r="A19" s="17">
        <v>44567</v>
      </c>
      <c r="B19" s="1">
        <v>1</v>
      </c>
      <c r="C19" s="13">
        <v>26132</v>
      </c>
      <c r="D19" t="str">
        <f t="shared" si="0"/>
        <v>พฤหัสบดี</v>
      </c>
      <c r="E19">
        <f t="shared" si="1"/>
        <v>5</v>
      </c>
      <c r="G19" s="11">
        <v>1</v>
      </c>
      <c r="H19" s="26">
        <v>12175673</v>
      </c>
      <c r="I19" s="23">
        <v>0.33382066171250269</v>
      </c>
      <c r="J19" s="26">
        <v>33358.008219178082</v>
      </c>
      <c r="Q19" s="1">
        <v>13</v>
      </c>
      <c r="R19" s="17">
        <f t="shared" si="2"/>
        <v>44886</v>
      </c>
      <c r="S19">
        <f t="shared" si="3"/>
        <v>49843</v>
      </c>
    </row>
    <row r="20" spans="1:19" x14ac:dyDescent="0.2">
      <c r="A20" s="17">
        <v>44567</v>
      </c>
      <c r="B20" s="1">
        <v>2</v>
      </c>
      <c r="C20" s="13">
        <v>28324</v>
      </c>
      <c r="D20" t="str">
        <f t="shared" si="0"/>
        <v>พฤหัสบดี</v>
      </c>
      <c r="E20">
        <f t="shared" si="1"/>
        <v>5</v>
      </c>
      <c r="G20" s="11">
        <v>2</v>
      </c>
      <c r="H20" s="26">
        <v>8092902</v>
      </c>
      <c r="I20" s="23">
        <v>0.22188325038085666</v>
      </c>
      <c r="J20" s="26">
        <v>22172.334246575341</v>
      </c>
      <c r="Q20" s="1">
        <v>14</v>
      </c>
      <c r="R20" s="17">
        <f t="shared" si="2"/>
        <v>44885</v>
      </c>
      <c r="S20">
        <f t="shared" si="3"/>
        <v>73288</v>
      </c>
    </row>
    <row r="21" spans="1:19" x14ac:dyDescent="0.2">
      <c r="A21" s="17">
        <v>44567</v>
      </c>
      <c r="B21" s="1">
        <v>3</v>
      </c>
      <c r="C21" s="13">
        <v>69128</v>
      </c>
      <c r="D21" t="str">
        <f t="shared" si="0"/>
        <v>พฤหัสบดี</v>
      </c>
      <c r="E21">
        <f t="shared" si="1"/>
        <v>5</v>
      </c>
      <c r="G21" s="11">
        <v>3</v>
      </c>
      <c r="H21" s="26">
        <v>16205120</v>
      </c>
      <c r="I21" s="23">
        <v>0.44429608790664066</v>
      </c>
      <c r="J21" s="26">
        <v>44397.589041095889</v>
      </c>
      <c r="Q21" s="1">
        <v>15</v>
      </c>
      <c r="R21" s="17">
        <f t="shared" si="2"/>
        <v>44884</v>
      </c>
      <c r="S21">
        <f t="shared" si="3"/>
        <v>70044</v>
      </c>
    </row>
    <row r="22" spans="1:19" x14ac:dyDescent="0.2">
      <c r="A22" s="17">
        <v>44568</v>
      </c>
      <c r="B22" s="1">
        <v>1</v>
      </c>
      <c r="C22" s="13">
        <v>14137</v>
      </c>
      <c r="D22" t="str">
        <f t="shared" si="0"/>
        <v>ศุกร์</v>
      </c>
      <c r="E22">
        <f t="shared" si="1"/>
        <v>6</v>
      </c>
      <c r="G22" s="11" t="s">
        <v>144</v>
      </c>
      <c r="H22" s="26">
        <v>36473695</v>
      </c>
      <c r="I22" s="23">
        <v>1</v>
      </c>
      <c r="J22" s="26">
        <v>33309.310502283108</v>
      </c>
      <c r="Q22" s="1">
        <v>16</v>
      </c>
      <c r="R22" s="17">
        <f t="shared" si="2"/>
        <v>44883</v>
      </c>
      <c r="S22">
        <f t="shared" si="3"/>
        <v>29656</v>
      </c>
    </row>
    <row r="23" spans="1:19" x14ac:dyDescent="0.2">
      <c r="A23" s="17">
        <v>44568</v>
      </c>
      <c r="B23" s="1">
        <v>2</v>
      </c>
      <c r="C23" s="13">
        <v>11531</v>
      </c>
      <c r="D23" t="str">
        <f t="shared" si="0"/>
        <v>ศุกร์</v>
      </c>
      <c r="E23">
        <f t="shared" si="1"/>
        <v>6</v>
      </c>
      <c r="Q23" s="1">
        <v>17</v>
      </c>
      <c r="R23" s="17">
        <f t="shared" si="2"/>
        <v>44882</v>
      </c>
      <c r="S23">
        <f t="shared" si="3"/>
        <v>59619</v>
      </c>
    </row>
    <row r="24" spans="1:19" x14ac:dyDescent="0.2">
      <c r="A24" s="17">
        <v>44568</v>
      </c>
      <c r="B24" s="1">
        <v>3</v>
      </c>
      <c r="C24" s="13">
        <v>6722</v>
      </c>
      <c r="D24" t="str">
        <f t="shared" si="0"/>
        <v>ศุกร์</v>
      </c>
      <c r="E24">
        <f t="shared" si="1"/>
        <v>6</v>
      </c>
      <c r="Q24" s="1">
        <v>18</v>
      </c>
      <c r="R24" s="17">
        <f t="shared" si="2"/>
        <v>44881</v>
      </c>
      <c r="S24">
        <f t="shared" si="3"/>
        <v>8665</v>
      </c>
    </row>
    <row r="25" spans="1:19" x14ac:dyDescent="0.2">
      <c r="A25" s="17">
        <v>44569</v>
      </c>
      <c r="B25" s="1">
        <v>1</v>
      </c>
      <c r="C25" s="13">
        <v>14410</v>
      </c>
      <c r="D25" t="str">
        <f t="shared" si="0"/>
        <v>เสาร์</v>
      </c>
      <c r="E25">
        <f t="shared" si="1"/>
        <v>7</v>
      </c>
      <c r="Q25" s="1">
        <v>19</v>
      </c>
      <c r="R25" s="17">
        <f t="shared" si="2"/>
        <v>44880</v>
      </c>
      <c r="S25">
        <f t="shared" si="3"/>
        <v>20155</v>
      </c>
    </row>
    <row r="26" spans="1:19" x14ac:dyDescent="0.2">
      <c r="A26" s="17">
        <v>44569</v>
      </c>
      <c r="B26" s="1">
        <v>2</v>
      </c>
      <c r="C26" s="13">
        <v>35143</v>
      </c>
      <c r="D26" t="str">
        <f t="shared" si="0"/>
        <v>เสาร์</v>
      </c>
      <c r="E26">
        <f t="shared" si="1"/>
        <v>7</v>
      </c>
      <c r="Q26" s="1">
        <v>20</v>
      </c>
      <c r="R26" s="17">
        <f t="shared" si="2"/>
        <v>44879</v>
      </c>
      <c r="S26">
        <f t="shared" si="3"/>
        <v>17873</v>
      </c>
    </row>
    <row r="27" spans="1:19" x14ac:dyDescent="0.2">
      <c r="A27" s="17">
        <v>44569</v>
      </c>
      <c r="B27" s="1">
        <v>3</v>
      </c>
      <c r="C27" s="13">
        <v>36491</v>
      </c>
      <c r="D27" t="str">
        <f t="shared" si="0"/>
        <v>เสาร์</v>
      </c>
      <c r="E27">
        <f t="shared" si="1"/>
        <v>7</v>
      </c>
      <c r="Q27" s="1">
        <v>21</v>
      </c>
      <c r="R27" s="17">
        <f t="shared" si="2"/>
        <v>44878</v>
      </c>
      <c r="S27">
        <f t="shared" si="3"/>
        <v>9165</v>
      </c>
    </row>
    <row r="28" spans="1:19" x14ac:dyDescent="0.2">
      <c r="A28" s="17">
        <v>44570</v>
      </c>
      <c r="B28" s="1">
        <v>1</v>
      </c>
      <c r="C28" s="13">
        <v>34656</v>
      </c>
      <c r="D28" t="str">
        <f t="shared" si="0"/>
        <v>อาทิตย์</v>
      </c>
      <c r="E28">
        <f t="shared" si="1"/>
        <v>1</v>
      </c>
      <c r="Q28" s="1">
        <v>22</v>
      </c>
      <c r="R28" s="17">
        <f t="shared" si="2"/>
        <v>44877</v>
      </c>
      <c r="S28">
        <f t="shared" si="3"/>
        <v>24244</v>
      </c>
    </row>
    <row r="29" spans="1:19" x14ac:dyDescent="0.2">
      <c r="A29" s="17">
        <v>44570</v>
      </c>
      <c r="B29" s="1">
        <v>2</v>
      </c>
      <c r="C29" s="13">
        <v>53480</v>
      </c>
      <c r="D29" t="str">
        <f t="shared" si="0"/>
        <v>อาทิตย์</v>
      </c>
      <c r="E29">
        <f t="shared" si="1"/>
        <v>1</v>
      </c>
      <c r="Q29" s="1">
        <v>23</v>
      </c>
      <c r="R29" s="17">
        <f t="shared" si="2"/>
        <v>44876</v>
      </c>
      <c r="S29">
        <f t="shared" si="3"/>
        <v>30341</v>
      </c>
    </row>
    <row r="30" spans="1:19" x14ac:dyDescent="0.2">
      <c r="A30" s="17">
        <v>44570</v>
      </c>
      <c r="B30" s="1">
        <v>3</v>
      </c>
      <c r="C30" s="13">
        <v>29279</v>
      </c>
      <c r="D30" t="str">
        <f t="shared" si="0"/>
        <v>อาทิตย์</v>
      </c>
      <c r="E30">
        <f t="shared" si="1"/>
        <v>1</v>
      </c>
      <c r="Q30" s="1">
        <v>24</v>
      </c>
      <c r="R30" s="17">
        <f t="shared" si="2"/>
        <v>44875</v>
      </c>
      <c r="S30">
        <f t="shared" si="3"/>
        <v>44220</v>
      </c>
    </row>
    <row r="31" spans="1:19" x14ac:dyDescent="0.2">
      <c r="A31" s="17">
        <v>44571</v>
      </c>
      <c r="B31" s="1">
        <v>1</v>
      </c>
      <c r="C31" s="13">
        <v>45158</v>
      </c>
      <c r="D31" t="str">
        <f t="shared" si="0"/>
        <v>จันทร์</v>
      </c>
      <c r="E31">
        <f t="shared" si="1"/>
        <v>2</v>
      </c>
      <c r="Q31" s="1">
        <v>25</v>
      </c>
      <c r="R31" s="17">
        <f t="shared" si="2"/>
        <v>44874</v>
      </c>
      <c r="S31">
        <f t="shared" si="3"/>
        <v>59578</v>
      </c>
    </row>
    <row r="32" spans="1:19" x14ac:dyDescent="0.2">
      <c r="A32" s="17">
        <v>44571</v>
      </c>
      <c r="B32" s="1">
        <v>2</v>
      </c>
      <c r="C32" s="13">
        <v>26290</v>
      </c>
      <c r="D32" t="str">
        <f t="shared" si="0"/>
        <v>จันทร์</v>
      </c>
      <c r="E32">
        <f t="shared" si="1"/>
        <v>2</v>
      </c>
      <c r="Q32" s="1">
        <v>26</v>
      </c>
      <c r="R32" s="17">
        <f t="shared" si="2"/>
        <v>44873</v>
      </c>
      <c r="S32">
        <f t="shared" si="3"/>
        <v>8185</v>
      </c>
    </row>
    <row r="33" spans="1:19" x14ac:dyDescent="0.2">
      <c r="A33" s="17">
        <v>44571</v>
      </c>
      <c r="B33" s="1">
        <v>3</v>
      </c>
      <c r="C33" s="13">
        <v>32465</v>
      </c>
      <c r="D33" t="str">
        <f t="shared" si="0"/>
        <v>จันทร์</v>
      </c>
      <c r="E33">
        <f t="shared" si="1"/>
        <v>2</v>
      </c>
      <c r="Q33" s="1">
        <v>27</v>
      </c>
      <c r="R33" s="17">
        <f t="shared" si="2"/>
        <v>44872</v>
      </c>
      <c r="S33">
        <f t="shared" si="3"/>
        <v>18401</v>
      </c>
    </row>
    <row r="34" spans="1:19" x14ac:dyDescent="0.2">
      <c r="A34" s="17">
        <v>44572</v>
      </c>
      <c r="B34" s="1">
        <v>1</v>
      </c>
      <c r="C34" s="13">
        <v>34911</v>
      </c>
      <c r="D34" t="str">
        <f t="shared" si="0"/>
        <v>อังคาร</v>
      </c>
      <c r="E34">
        <f t="shared" si="1"/>
        <v>3</v>
      </c>
      <c r="G34" s="10" t="s">
        <v>182</v>
      </c>
      <c r="H34" s="10" t="s">
        <v>174</v>
      </c>
      <c r="Q34" s="1">
        <v>28</v>
      </c>
      <c r="R34" s="17">
        <f t="shared" si="2"/>
        <v>44871</v>
      </c>
      <c r="S34">
        <f t="shared" si="3"/>
        <v>85106</v>
      </c>
    </row>
    <row r="35" spans="1:19" x14ac:dyDescent="0.2">
      <c r="A35" s="17">
        <v>44572</v>
      </c>
      <c r="B35" s="1">
        <v>2</v>
      </c>
      <c r="C35" s="13">
        <v>39630</v>
      </c>
      <c r="D35" t="str">
        <f t="shared" si="0"/>
        <v>อังคาร</v>
      </c>
      <c r="E35">
        <f t="shared" si="1"/>
        <v>3</v>
      </c>
      <c r="G35" s="10" t="s">
        <v>143</v>
      </c>
      <c r="H35">
        <v>1</v>
      </c>
      <c r="I35">
        <v>2</v>
      </c>
      <c r="J35">
        <v>3</v>
      </c>
      <c r="K35" t="s">
        <v>144</v>
      </c>
      <c r="Q35" s="1">
        <v>29</v>
      </c>
      <c r="R35" s="17">
        <f t="shared" si="2"/>
        <v>44870</v>
      </c>
      <c r="S35">
        <f t="shared" si="3"/>
        <v>36134</v>
      </c>
    </row>
    <row r="36" spans="1:19" x14ac:dyDescent="0.2">
      <c r="A36" s="17">
        <v>44572</v>
      </c>
      <c r="B36" s="1">
        <v>3</v>
      </c>
      <c r="C36" s="13">
        <v>31653</v>
      </c>
      <c r="D36" t="str">
        <f t="shared" si="0"/>
        <v>อังคาร</v>
      </c>
      <c r="E36">
        <f t="shared" si="1"/>
        <v>3</v>
      </c>
      <c r="G36" s="11" t="s">
        <v>184</v>
      </c>
      <c r="H36">
        <v>996010</v>
      </c>
      <c r="I36">
        <v>721435</v>
      </c>
      <c r="J36">
        <v>1304778</v>
      </c>
      <c r="K36">
        <v>3022223</v>
      </c>
      <c r="Q36" s="1">
        <v>30</v>
      </c>
      <c r="R36" s="17">
        <f t="shared" si="2"/>
        <v>44869</v>
      </c>
      <c r="S36">
        <f t="shared" si="3"/>
        <v>7451</v>
      </c>
    </row>
    <row r="37" spans="1:19" x14ac:dyDescent="0.2">
      <c r="A37" s="17">
        <v>44573</v>
      </c>
      <c r="B37" s="1">
        <v>1</v>
      </c>
      <c r="C37" s="13">
        <v>24005</v>
      </c>
      <c r="D37" t="str">
        <f t="shared" si="0"/>
        <v>พุธ</v>
      </c>
      <c r="E37">
        <f t="shared" si="1"/>
        <v>4</v>
      </c>
      <c r="G37" s="11" t="s">
        <v>185</v>
      </c>
      <c r="H37">
        <v>1072056</v>
      </c>
      <c r="I37">
        <v>550820</v>
      </c>
      <c r="J37">
        <v>1223940</v>
      </c>
      <c r="K37">
        <v>2846816</v>
      </c>
    </row>
    <row r="38" spans="1:19" x14ac:dyDescent="0.2">
      <c r="A38" s="17">
        <v>44573</v>
      </c>
      <c r="B38" s="1">
        <v>2</v>
      </c>
      <c r="C38" s="13">
        <v>15082</v>
      </c>
      <c r="D38" t="str">
        <f t="shared" si="0"/>
        <v>พุธ</v>
      </c>
      <c r="E38">
        <f t="shared" si="1"/>
        <v>4</v>
      </c>
      <c r="G38" s="11" t="s">
        <v>186</v>
      </c>
      <c r="H38">
        <v>1102068</v>
      </c>
      <c r="I38">
        <v>766055</v>
      </c>
      <c r="J38">
        <v>1479891</v>
      </c>
      <c r="K38">
        <v>3348014</v>
      </c>
    </row>
    <row r="39" spans="1:19" x14ac:dyDescent="0.2">
      <c r="A39" s="17">
        <v>44573</v>
      </c>
      <c r="B39" s="1">
        <v>3</v>
      </c>
      <c r="C39" s="13">
        <v>78191</v>
      </c>
      <c r="D39" t="str">
        <f t="shared" si="0"/>
        <v>พุธ</v>
      </c>
      <c r="E39">
        <f t="shared" si="1"/>
        <v>4</v>
      </c>
      <c r="G39" s="11" t="s">
        <v>187</v>
      </c>
      <c r="H39">
        <v>966803</v>
      </c>
      <c r="I39">
        <v>547125</v>
      </c>
      <c r="J39">
        <v>1303092</v>
      </c>
      <c r="K39">
        <v>2817020</v>
      </c>
    </row>
    <row r="40" spans="1:19" x14ac:dyDescent="0.2">
      <c r="A40" s="17">
        <v>44574</v>
      </c>
      <c r="B40" s="1">
        <v>1</v>
      </c>
      <c r="C40" s="13">
        <v>10959</v>
      </c>
      <c r="D40" t="str">
        <f t="shared" si="0"/>
        <v>พฤหัสบดี</v>
      </c>
      <c r="E40">
        <f t="shared" si="1"/>
        <v>5</v>
      </c>
      <c r="G40" s="11" t="s">
        <v>188</v>
      </c>
      <c r="H40">
        <v>1159044</v>
      </c>
      <c r="I40">
        <v>739275</v>
      </c>
      <c r="J40">
        <v>1408809</v>
      </c>
      <c r="K40">
        <v>3307128</v>
      </c>
    </row>
    <row r="41" spans="1:19" x14ac:dyDescent="0.2">
      <c r="A41" s="17">
        <v>44574</v>
      </c>
      <c r="B41" s="1">
        <v>2</v>
      </c>
      <c r="C41" s="13">
        <v>5214</v>
      </c>
      <c r="D41" t="str">
        <f t="shared" si="0"/>
        <v>พฤหัสบดี</v>
      </c>
      <c r="E41">
        <f t="shared" si="1"/>
        <v>5</v>
      </c>
      <c r="G41" s="11" t="s">
        <v>189</v>
      </c>
      <c r="H41">
        <v>1121799</v>
      </c>
      <c r="I41">
        <v>542149</v>
      </c>
      <c r="J41">
        <v>1344572</v>
      </c>
      <c r="K41">
        <v>3008520</v>
      </c>
    </row>
    <row r="42" spans="1:19" x14ac:dyDescent="0.2">
      <c r="A42" s="17">
        <v>44574</v>
      </c>
      <c r="B42" s="1">
        <v>3</v>
      </c>
      <c r="C42" s="13">
        <v>12752</v>
      </c>
      <c r="D42" t="str">
        <f t="shared" si="0"/>
        <v>พฤหัสบดี</v>
      </c>
      <c r="E42">
        <f t="shared" si="1"/>
        <v>5</v>
      </c>
      <c r="G42" s="11" t="s">
        <v>190</v>
      </c>
      <c r="H42">
        <v>1030795</v>
      </c>
      <c r="I42">
        <v>698110</v>
      </c>
      <c r="J42">
        <v>1250236</v>
      </c>
      <c r="K42">
        <v>2979141</v>
      </c>
    </row>
    <row r="43" spans="1:19" x14ac:dyDescent="0.2">
      <c r="A43" s="17">
        <v>44575</v>
      </c>
      <c r="B43" s="1">
        <v>1</v>
      </c>
      <c r="C43" s="13">
        <v>49407</v>
      </c>
      <c r="D43" t="str">
        <f t="shared" si="0"/>
        <v>ศุกร์</v>
      </c>
      <c r="E43">
        <f t="shared" si="1"/>
        <v>6</v>
      </c>
      <c r="G43" s="11" t="s">
        <v>191</v>
      </c>
      <c r="H43">
        <v>751894</v>
      </c>
      <c r="I43">
        <v>664198</v>
      </c>
      <c r="J43">
        <v>1444841</v>
      </c>
      <c r="K43">
        <v>2860933</v>
      </c>
    </row>
    <row r="44" spans="1:19" x14ac:dyDescent="0.2">
      <c r="A44" s="17">
        <v>44575</v>
      </c>
      <c r="B44" s="1">
        <v>2</v>
      </c>
      <c r="C44" s="13">
        <v>29590</v>
      </c>
      <c r="D44" t="str">
        <f t="shared" si="0"/>
        <v>ศุกร์</v>
      </c>
      <c r="E44">
        <f t="shared" si="1"/>
        <v>6</v>
      </c>
      <c r="G44" s="11" t="s">
        <v>192</v>
      </c>
      <c r="H44">
        <v>1003731</v>
      </c>
      <c r="I44">
        <v>681598</v>
      </c>
      <c r="J44">
        <v>1429573</v>
      </c>
      <c r="K44">
        <v>3114902</v>
      </c>
    </row>
    <row r="45" spans="1:19" x14ac:dyDescent="0.2">
      <c r="A45" s="17">
        <v>44575</v>
      </c>
      <c r="B45" s="1">
        <v>3</v>
      </c>
      <c r="C45" s="13">
        <v>35884</v>
      </c>
      <c r="D45" t="str">
        <f t="shared" si="0"/>
        <v>ศุกร์</v>
      </c>
      <c r="E45">
        <f t="shared" si="1"/>
        <v>6</v>
      </c>
      <c r="G45" s="11" t="s">
        <v>193</v>
      </c>
      <c r="H45">
        <v>987488</v>
      </c>
      <c r="I45">
        <v>680906</v>
      </c>
      <c r="J45">
        <v>1414296</v>
      </c>
      <c r="K45">
        <v>3082690</v>
      </c>
    </row>
    <row r="46" spans="1:19" x14ac:dyDescent="0.2">
      <c r="A46" s="17">
        <v>44576</v>
      </c>
      <c r="B46" s="1">
        <v>1</v>
      </c>
      <c r="C46" s="13">
        <v>50699</v>
      </c>
      <c r="D46" t="str">
        <f t="shared" si="0"/>
        <v>เสาร์</v>
      </c>
      <c r="E46">
        <f t="shared" si="1"/>
        <v>7</v>
      </c>
      <c r="G46" s="11" t="s">
        <v>194</v>
      </c>
      <c r="H46">
        <v>957076</v>
      </c>
      <c r="I46">
        <v>710189</v>
      </c>
      <c r="J46">
        <v>1106000</v>
      </c>
      <c r="K46">
        <v>2773265</v>
      </c>
    </row>
    <row r="47" spans="1:19" x14ac:dyDescent="0.2">
      <c r="A47" s="17">
        <v>44576</v>
      </c>
      <c r="B47" s="1">
        <v>2</v>
      </c>
      <c r="C47" s="13">
        <v>46588</v>
      </c>
      <c r="D47" t="str">
        <f t="shared" si="0"/>
        <v>เสาร์</v>
      </c>
      <c r="E47">
        <f t="shared" si="1"/>
        <v>7</v>
      </c>
      <c r="G47" s="11" t="s">
        <v>195</v>
      </c>
      <c r="H47">
        <v>1026909</v>
      </c>
      <c r="I47">
        <v>791042</v>
      </c>
      <c r="J47">
        <v>1495092</v>
      </c>
      <c r="K47">
        <v>3313043</v>
      </c>
    </row>
    <row r="48" spans="1:19" x14ac:dyDescent="0.2">
      <c r="A48" s="17">
        <v>44576</v>
      </c>
      <c r="B48" s="1">
        <v>3</v>
      </c>
      <c r="C48" s="13">
        <v>53390</v>
      </c>
      <c r="D48" t="str">
        <f t="shared" si="0"/>
        <v>เสาร์</v>
      </c>
      <c r="E48">
        <f t="shared" si="1"/>
        <v>7</v>
      </c>
      <c r="G48" s="11" t="s">
        <v>144</v>
      </c>
      <c r="H48">
        <v>12175673</v>
      </c>
      <c r="I48">
        <v>8092902</v>
      </c>
      <c r="J48">
        <v>16205120</v>
      </c>
      <c r="K48">
        <v>36473695</v>
      </c>
    </row>
    <row r="49" spans="1:5" x14ac:dyDescent="0.2">
      <c r="A49" s="17">
        <v>44577</v>
      </c>
      <c r="B49" s="1">
        <v>1</v>
      </c>
      <c r="C49" s="13">
        <v>11514</v>
      </c>
      <c r="D49" t="str">
        <f t="shared" si="0"/>
        <v>อาทิตย์</v>
      </c>
      <c r="E49">
        <f t="shared" si="1"/>
        <v>1</v>
      </c>
    </row>
    <row r="50" spans="1:5" x14ac:dyDescent="0.2">
      <c r="A50" s="17">
        <v>44577</v>
      </c>
      <c r="B50" s="1">
        <v>2</v>
      </c>
      <c r="C50" s="13">
        <v>19134</v>
      </c>
      <c r="D50" t="str">
        <f t="shared" si="0"/>
        <v>อาทิตย์</v>
      </c>
      <c r="E50">
        <f t="shared" si="1"/>
        <v>1</v>
      </c>
    </row>
    <row r="51" spans="1:5" x14ac:dyDescent="0.2">
      <c r="A51" s="17">
        <v>44577</v>
      </c>
      <c r="B51" s="1">
        <v>3</v>
      </c>
      <c r="C51" s="13">
        <v>109948</v>
      </c>
      <c r="D51" t="str">
        <f t="shared" si="0"/>
        <v>อาทิตย์</v>
      </c>
      <c r="E51">
        <f t="shared" si="1"/>
        <v>1</v>
      </c>
    </row>
    <row r="52" spans="1:5" x14ac:dyDescent="0.2">
      <c r="A52" s="17">
        <v>44578</v>
      </c>
      <c r="B52" s="1">
        <v>1</v>
      </c>
      <c r="C52" s="13">
        <v>42110</v>
      </c>
      <c r="D52" t="str">
        <f t="shared" si="0"/>
        <v>จันทร์</v>
      </c>
      <c r="E52">
        <f t="shared" si="1"/>
        <v>2</v>
      </c>
    </row>
    <row r="53" spans="1:5" x14ac:dyDescent="0.2">
      <c r="A53" s="17">
        <v>44578</v>
      </c>
      <c r="B53" s="1">
        <v>2</v>
      </c>
      <c r="C53" s="13">
        <v>23129</v>
      </c>
      <c r="D53" t="str">
        <f t="shared" si="0"/>
        <v>จันทร์</v>
      </c>
      <c r="E53">
        <f t="shared" si="1"/>
        <v>2</v>
      </c>
    </row>
    <row r="54" spans="1:5" x14ac:dyDescent="0.2">
      <c r="A54" s="17">
        <v>44578</v>
      </c>
      <c r="B54" s="1">
        <v>3</v>
      </c>
      <c r="C54" s="13">
        <v>27789</v>
      </c>
      <c r="D54" t="str">
        <f t="shared" si="0"/>
        <v>จันทร์</v>
      </c>
      <c r="E54">
        <f t="shared" si="1"/>
        <v>2</v>
      </c>
    </row>
    <row r="55" spans="1:5" x14ac:dyDescent="0.2">
      <c r="A55" s="17">
        <v>44579</v>
      </c>
      <c r="B55" s="1">
        <v>1</v>
      </c>
      <c r="C55" s="13">
        <v>15710</v>
      </c>
      <c r="D55" t="str">
        <f t="shared" si="0"/>
        <v>อังคาร</v>
      </c>
      <c r="E55">
        <f t="shared" si="1"/>
        <v>3</v>
      </c>
    </row>
    <row r="56" spans="1:5" x14ac:dyDescent="0.2">
      <c r="A56" s="17">
        <v>44579</v>
      </c>
      <c r="B56" s="1">
        <v>2</v>
      </c>
      <c r="C56" s="13">
        <v>39042</v>
      </c>
      <c r="D56" t="str">
        <f t="shared" si="0"/>
        <v>อังคาร</v>
      </c>
      <c r="E56">
        <f t="shared" si="1"/>
        <v>3</v>
      </c>
    </row>
    <row r="57" spans="1:5" x14ac:dyDescent="0.2">
      <c r="A57" s="17">
        <v>44579</v>
      </c>
      <c r="B57" s="1">
        <v>3</v>
      </c>
      <c r="C57" s="13">
        <v>44082</v>
      </c>
      <c r="D57" t="str">
        <f t="shared" si="0"/>
        <v>อังคาร</v>
      </c>
      <c r="E57">
        <f t="shared" si="1"/>
        <v>3</v>
      </c>
    </row>
    <row r="58" spans="1:5" x14ac:dyDescent="0.2">
      <c r="A58" s="17">
        <v>44580</v>
      </c>
      <c r="B58" s="1">
        <v>1</v>
      </c>
      <c r="C58" s="13">
        <v>57281</v>
      </c>
      <c r="D58" t="str">
        <f t="shared" si="0"/>
        <v>พุธ</v>
      </c>
      <c r="E58">
        <f t="shared" si="1"/>
        <v>4</v>
      </c>
    </row>
    <row r="59" spans="1:5" x14ac:dyDescent="0.2">
      <c r="A59" s="17">
        <v>44580</v>
      </c>
      <c r="B59" s="1">
        <v>2</v>
      </c>
      <c r="C59" s="13">
        <v>23180</v>
      </c>
      <c r="D59" t="str">
        <f t="shared" si="0"/>
        <v>พุธ</v>
      </c>
      <c r="E59">
        <f t="shared" si="1"/>
        <v>4</v>
      </c>
    </row>
    <row r="60" spans="1:5" x14ac:dyDescent="0.2">
      <c r="A60" s="17">
        <v>44580</v>
      </c>
      <c r="B60" s="1">
        <v>3</v>
      </c>
      <c r="C60" s="13">
        <v>25611</v>
      </c>
      <c r="D60" t="str">
        <f t="shared" si="0"/>
        <v>พุธ</v>
      </c>
      <c r="E60">
        <f t="shared" si="1"/>
        <v>4</v>
      </c>
    </row>
    <row r="61" spans="1:5" x14ac:dyDescent="0.2">
      <c r="A61" s="17">
        <v>44581</v>
      </c>
      <c r="B61" s="1">
        <v>1</v>
      </c>
      <c r="C61" s="13">
        <v>50366</v>
      </c>
      <c r="D61" t="str">
        <f t="shared" si="0"/>
        <v>พฤหัสบดี</v>
      </c>
      <c r="E61">
        <f t="shared" si="1"/>
        <v>5</v>
      </c>
    </row>
    <row r="62" spans="1:5" x14ac:dyDescent="0.2">
      <c r="A62" s="17">
        <v>44581</v>
      </c>
      <c r="B62" s="1">
        <v>2</v>
      </c>
      <c r="C62" s="13">
        <v>11356</v>
      </c>
      <c r="D62" t="str">
        <f t="shared" si="0"/>
        <v>พฤหัสบดี</v>
      </c>
      <c r="E62">
        <f t="shared" si="1"/>
        <v>5</v>
      </c>
    </row>
    <row r="63" spans="1:5" x14ac:dyDescent="0.2">
      <c r="A63" s="17">
        <v>44581</v>
      </c>
      <c r="B63" s="1">
        <v>3</v>
      </c>
      <c r="C63" s="13">
        <v>63805</v>
      </c>
      <c r="D63" t="str">
        <f t="shared" si="0"/>
        <v>พฤหัสบดี</v>
      </c>
      <c r="E63">
        <f t="shared" si="1"/>
        <v>5</v>
      </c>
    </row>
    <row r="64" spans="1:5" x14ac:dyDescent="0.2">
      <c r="A64" s="17">
        <v>44582</v>
      </c>
      <c r="B64" s="1">
        <v>1</v>
      </c>
      <c r="C64" s="13">
        <v>18226</v>
      </c>
      <c r="D64" t="str">
        <f t="shared" si="0"/>
        <v>ศุกร์</v>
      </c>
      <c r="E64">
        <f t="shared" si="1"/>
        <v>6</v>
      </c>
    </row>
    <row r="65" spans="1:5" x14ac:dyDescent="0.2">
      <c r="A65" s="17">
        <v>44582</v>
      </c>
      <c r="B65" s="1">
        <v>2</v>
      </c>
      <c r="C65" s="13">
        <v>24010</v>
      </c>
      <c r="D65" t="str">
        <f t="shared" si="0"/>
        <v>ศุกร์</v>
      </c>
      <c r="E65">
        <f t="shared" si="1"/>
        <v>6</v>
      </c>
    </row>
    <row r="66" spans="1:5" x14ac:dyDescent="0.2">
      <c r="A66" s="17">
        <v>44582</v>
      </c>
      <c r="B66" s="1">
        <v>3</v>
      </c>
      <c r="C66" s="13">
        <v>11137</v>
      </c>
      <c r="D66" t="str">
        <f t="shared" si="0"/>
        <v>ศุกร์</v>
      </c>
      <c r="E66">
        <f t="shared" si="1"/>
        <v>6</v>
      </c>
    </row>
    <row r="67" spans="1:5" x14ac:dyDescent="0.2">
      <c r="A67" s="17">
        <v>44583</v>
      </c>
      <c r="B67" s="1">
        <v>1</v>
      </c>
      <c r="C67" s="13">
        <v>26067</v>
      </c>
      <c r="D67" t="str">
        <f t="shared" si="0"/>
        <v>เสาร์</v>
      </c>
      <c r="E67">
        <f t="shared" si="1"/>
        <v>7</v>
      </c>
    </row>
    <row r="68" spans="1:5" x14ac:dyDescent="0.2">
      <c r="A68" s="17">
        <v>44583</v>
      </c>
      <c r="B68" s="1">
        <v>2</v>
      </c>
      <c r="C68" s="13">
        <v>39627</v>
      </c>
      <c r="D68" t="str">
        <f t="shared" si="0"/>
        <v>เสาร์</v>
      </c>
      <c r="E68">
        <f t="shared" si="1"/>
        <v>7</v>
      </c>
    </row>
    <row r="69" spans="1:5" x14ac:dyDescent="0.2">
      <c r="A69" s="17">
        <v>44583</v>
      </c>
      <c r="B69" s="1">
        <v>3</v>
      </c>
      <c r="C69" s="13">
        <v>9090</v>
      </c>
      <c r="D69" t="str">
        <f t="shared" ref="D69:D132" si="4">TEXT(A69,"aaaa")</f>
        <v>เสาร์</v>
      </c>
      <c r="E69">
        <f t="shared" ref="E69:E132" si="5">WEEKDAY(A69)</f>
        <v>7</v>
      </c>
    </row>
    <row r="70" spans="1:5" x14ac:dyDescent="0.2">
      <c r="A70" s="17">
        <v>44584</v>
      </c>
      <c r="B70" s="1">
        <v>1</v>
      </c>
      <c r="C70" s="13">
        <v>26264</v>
      </c>
      <c r="D70" t="str">
        <f t="shared" si="4"/>
        <v>อาทิตย์</v>
      </c>
      <c r="E70">
        <f t="shared" si="5"/>
        <v>1</v>
      </c>
    </row>
    <row r="71" spans="1:5" x14ac:dyDescent="0.2">
      <c r="A71" s="17">
        <v>44584</v>
      </c>
      <c r="B71" s="1">
        <v>2</v>
      </c>
      <c r="C71" s="13">
        <v>3550</v>
      </c>
      <c r="D71" t="str">
        <f t="shared" si="4"/>
        <v>อาทิตย์</v>
      </c>
      <c r="E71">
        <f t="shared" si="5"/>
        <v>1</v>
      </c>
    </row>
    <row r="72" spans="1:5" x14ac:dyDescent="0.2">
      <c r="A72" s="17">
        <v>44584</v>
      </c>
      <c r="B72" s="1">
        <v>3</v>
      </c>
      <c r="C72" s="13">
        <v>282</v>
      </c>
      <c r="D72" t="str">
        <f t="shared" si="4"/>
        <v>อาทิตย์</v>
      </c>
      <c r="E72">
        <f t="shared" si="5"/>
        <v>1</v>
      </c>
    </row>
    <row r="73" spans="1:5" x14ac:dyDescent="0.2">
      <c r="A73" s="17">
        <v>44585</v>
      </c>
      <c r="B73" s="1">
        <v>1</v>
      </c>
      <c r="C73" s="13">
        <v>42731</v>
      </c>
      <c r="D73" t="str">
        <f t="shared" si="4"/>
        <v>จันทร์</v>
      </c>
      <c r="E73">
        <f t="shared" si="5"/>
        <v>2</v>
      </c>
    </row>
    <row r="74" spans="1:5" x14ac:dyDescent="0.2">
      <c r="A74" s="17">
        <v>44585</v>
      </c>
      <c r="B74" s="1">
        <v>2</v>
      </c>
      <c r="C74" s="13">
        <v>33515</v>
      </c>
      <c r="D74" t="str">
        <f t="shared" si="4"/>
        <v>จันทร์</v>
      </c>
      <c r="E74">
        <f t="shared" si="5"/>
        <v>2</v>
      </c>
    </row>
    <row r="75" spans="1:5" x14ac:dyDescent="0.2">
      <c r="A75" s="17">
        <v>44585</v>
      </c>
      <c r="B75" s="1">
        <v>3</v>
      </c>
      <c r="C75" s="13">
        <v>42228</v>
      </c>
      <c r="D75" t="str">
        <f t="shared" si="4"/>
        <v>จันทร์</v>
      </c>
      <c r="E75">
        <f t="shared" si="5"/>
        <v>2</v>
      </c>
    </row>
    <row r="76" spans="1:5" x14ac:dyDescent="0.2">
      <c r="A76" s="17">
        <v>44586</v>
      </c>
      <c r="B76" s="1">
        <v>1</v>
      </c>
      <c r="C76" s="13">
        <v>22106</v>
      </c>
      <c r="D76" t="str">
        <f t="shared" si="4"/>
        <v>อังคาร</v>
      </c>
      <c r="E76">
        <f t="shared" si="5"/>
        <v>3</v>
      </c>
    </row>
    <row r="77" spans="1:5" x14ac:dyDescent="0.2">
      <c r="A77" s="17">
        <v>44586</v>
      </c>
      <c r="B77" s="1">
        <v>2</v>
      </c>
      <c r="C77" s="13">
        <v>19914</v>
      </c>
      <c r="D77" t="str">
        <f t="shared" si="4"/>
        <v>อังคาร</v>
      </c>
      <c r="E77">
        <f t="shared" si="5"/>
        <v>3</v>
      </c>
    </row>
    <row r="78" spans="1:5" x14ac:dyDescent="0.2">
      <c r="A78" s="17">
        <v>44586</v>
      </c>
      <c r="B78" s="1">
        <v>3</v>
      </c>
      <c r="C78" s="13">
        <v>19583</v>
      </c>
      <c r="D78" t="str">
        <f t="shared" si="4"/>
        <v>อังคาร</v>
      </c>
      <c r="E78">
        <f t="shared" si="5"/>
        <v>3</v>
      </c>
    </row>
    <row r="79" spans="1:5" x14ac:dyDescent="0.2">
      <c r="A79" s="17">
        <v>44587</v>
      </c>
      <c r="B79" s="1">
        <v>1</v>
      </c>
      <c r="C79" s="13">
        <v>6592</v>
      </c>
      <c r="D79" t="str">
        <f t="shared" si="4"/>
        <v>พุธ</v>
      </c>
      <c r="E79">
        <f t="shared" si="5"/>
        <v>4</v>
      </c>
    </row>
    <row r="80" spans="1:5" x14ac:dyDescent="0.2">
      <c r="A80" s="17">
        <v>44587</v>
      </c>
      <c r="B80" s="1">
        <v>2</v>
      </c>
      <c r="C80" s="13">
        <v>9109</v>
      </c>
      <c r="D80" t="str">
        <f t="shared" si="4"/>
        <v>พุธ</v>
      </c>
      <c r="E80">
        <f t="shared" si="5"/>
        <v>4</v>
      </c>
    </row>
    <row r="81" spans="1:5" x14ac:dyDescent="0.2">
      <c r="A81" s="17">
        <v>44587</v>
      </c>
      <c r="B81" s="1">
        <v>3</v>
      </c>
      <c r="C81" s="13">
        <v>50788</v>
      </c>
      <c r="D81" t="str">
        <f t="shared" si="4"/>
        <v>พุธ</v>
      </c>
      <c r="E81">
        <f t="shared" si="5"/>
        <v>4</v>
      </c>
    </row>
    <row r="82" spans="1:5" x14ac:dyDescent="0.2">
      <c r="A82" s="17">
        <v>44588</v>
      </c>
      <c r="B82" s="1">
        <v>1</v>
      </c>
      <c r="C82" s="13">
        <v>40366</v>
      </c>
      <c r="D82" t="str">
        <f t="shared" si="4"/>
        <v>พฤหัสบดี</v>
      </c>
      <c r="E82">
        <f t="shared" si="5"/>
        <v>5</v>
      </c>
    </row>
    <row r="83" spans="1:5" x14ac:dyDescent="0.2">
      <c r="A83" s="17">
        <v>44588</v>
      </c>
      <c r="B83" s="1">
        <v>2</v>
      </c>
      <c r="C83" s="13">
        <v>32979</v>
      </c>
      <c r="D83" t="str">
        <f t="shared" si="4"/>
        <v>พฤหัสบดี</v>
      </c>
      <c r="E83">
        <f t="shared" si="5"/>
        <v>5</v>
      </c>
    </row>
    <row r="84" spans="1:5" x14ac:dyDescent="0.2">
      <c r="A84" s="17">
        <v>44588</v>
      </c>
      <c r="B84" s="1">
        <v>3</v>
      </c>
      <c r="C84" s="13">
        <v>20315</v>
      </c>
      <c r="D84" t="str">
        <f t="shared" si="4"/>
        <v>พฤหัสบดี</v>
      </c>
      <c r="E84">
        <f t="shared" si="5"/>
        <v>5</v>
      </c>
    </row>
    <row r="85" spans="1:5" x14ac:dyDescent="0.2">
      <c r="A85" s="17">
        <v>44589</v>
      </c>
      <c r="B85" s="1">
        <v>1</v>
      </c>
      <c r="C85" s="13">
        <v>42758</v>
      </c>
      <c r="D85" t="str">
        <f t="shared" si="4"/>
        <v>ศุกร์</v>
      </c>
      <c r="E85">
        <f t="shared" si="5"/>
        <v>6</v>
      </c>
    </row>
    <row r="86" spans="1:5" x14ac:dyDescent="0.2">
      <c r="A86" s="17">
        <v>44589</v>
      </c>
      <c r="B86" s="1">
        <v>2</v>
      </c>
      <c r="C86" s="13">
        <v>14562</v>
      </c>
      <c r="D86" t="str">
        <f t="shared" si="4"/>
        <v>ศุกร์</v>
      </c>
      <c r="E86">
        <f t="shared" si="5"/>
        <v>6</v>
      </c>
    </row>
    <row r="87" spans="1:5" x14ac:dyDescent="0.2">
      <c r="A87" s="17">
        <v>44589</v>
      </c>
      <c r="B87" s="1">
        <v>3</v>
      </c>
      <c r="C87" s="13">
        <v>58218</v>
      </c>
      <c r="D87" t="str">
        <f t="shared" si="4"/>
        <v>ศุกร์</v>
      </c>
      <c r="E87">
        <f t="shared" si="5"/>
        <v>6</v>
      </c>
    </row>
    <row r="88" spans="1:5" x14ac:dyDescent="0.2">
      <c r="A88" s="17">
        <v>44590</v>
      </c>
      <c r="B88" s="1">
        <v>1</v>
      </c>
      <c r="C88" s="13">
        <v>62154</v>
      </c>
      <c r="D88" t="str">
        <f t="shared" si="4"/>
        <v>เสาร์</v>
      </c>
      <c r="E88">
        <f t="shared" si="5"/>
        <v>7</v>
      </c>
    </row>
    <row r="89" spans="1:5" x14ac:dyDescent="0.2">
      <c r="A89" s="17">
        <v>44590</v>
      </c>
      <c r="B89" s="1">
        <v>2</v>
      </c>
      <c r="C89" s="13">
        <v>24737</v>
      </c>
      <c r="D89" t="str">
        <f t="shared" si="4"/>
        <v>เสาร์</v>
      </c>
      <c r="E89">
        <f t="shared" si="5"/>
        <v>7</v>
      </c>
    </row>
    <row r="90" spans="1:5" x14ac:dyDescent="0.2">
      <c r="A90" s="17">
        <v>44590</v>
      </c>
      <c r="B90" s="1">
        <v>3</v>
      </c>
      <c r="C90" s="13">
        <v>86791</v>
      </c>
      <c r="D90" t="str">
        <f t="shared" si="4"/>
        <v>เสาร์</v>
      </c>
      <c r="E90">
        <f t="shared" si="5"/>
        <v>7</v>
      </c>
    </row>
    <row r="91" spans="1:5" x14ac:dyDescent="0.2">
      <c r="A91" s="17">
        <v>44591</v>
      </c>
      <c r="B91" s="1">
        <v>1</v>
      </c>
      <c r="C91" s="13">
        <v>43310</v>
      </c>
      <c r="D91" t="str">
        <f t="shared" si="4"/>
        <v>อาทิตย์</v>
      </c>
      <c r="E91">
        <f t="shared" si="5"/>
        <v>1</v>
      </c>
    </row>
    <row r="92" spans="1:5" x14ac:dyDescent="0.2">
      <c r="A92" s="17">
        <v>44591</v>
      </c>
      <c r="B92" s="1">
        <v>2</v>
      </c>
      <c r="C92" s="13">
        <v>15783</v>
      </c>
      <c r="D92" t="str">
        <f t="shared" si="4"/>
        <v>อาทิตย์</v>
      </c>
      <c r="E92">
        <f t="shared" si="5"/>
        <v>1</v>
      </c>
    </row>
    <row r="93" spans="1:5" x14ac:dyDescent="0.2">
      <c r="A93" s="17">
        <v>44591</v>
      </c>
      <c r="B93" s="1">
        <v>3</v>
      </c>
      <c r="C93" s="13">
        <v>83056</v>
      </c>
      <c r="D93" t="str">
        <f t="shared" si="4"/>
        <v>อาทิตย์</v>
      </c>
      <c r="E93">
        <f t="shared" si="5"/>
        <v>1</v>
      </c>
    </row>
    <row r="94" spans="1:5" x14ac:dyDescent="0.2">
      <c r="A94" s="17">
        <v>44592</v>
      </c>
      <c r="B94" s="1">
        <v>1</v>
      </c>
      <c r="C94" s="13">
        <v>9946</v>
      </c>
      <c r="D94" t="str">
        <f t="shared" si="4"/>
        <v>จันทร์</v>
      </c>
      <c r="E94">
        <f t="shared" si="5"/>
        <v>2</v>
      </c>
    </row>
    <row r="95" spans="1:5" x14ac:dyDescent="0.2">
      <c r="A95" s="17">
        <v>44592</v>
      </c>
      <c r="B95" s="1">
        <v>2</v>
      </c>
      <c r="C95" s="13">
        <v>22335</v>
      </c>
      <c r="D95" t="str">
        <f t="shared" si="4"/>
        <v>จันทร์</v>
      </c>
      <c r="E95">
        <f t="shared" si="5"/>
        <v>2</v>
      </c>
    </row>
    <row r="96" spans="1:5" x14ac:dyDescent="0.2">
      <c r="A96" s="17">
        <v>44592</v>
      </c>
      <c r="B96" s="1">
        <v>3</v>
      </c>
      <c r="C96" s="13">
        <v>3131</v>
      </c>
      <c r="D96" t="str">
        <f t="shared" si="4"/>
        <v>จันทร์</v>
      </c>
      <c r="E96">
        <f t="shared" si="5"/>
        <v>2</v>
      </c>
    </row>
    <row r="97" spans="1:5" x14ac:dyDescent="0.2">
      <c r="A97" s="17">
        <v>44593</v>
      </c>
      <c r="B97" s="1">
        <v>1</v>
      </c>
      <c r="C97" s="13">
        <v>40726</v>
      </c>
      <c r="D97" t="str">
        <f t="shared" si="4"/>
        <v>อังคาร</v>
      </c>
      <c r="E97">
        <f t="shared" si="5"/>
        <v>3</v>
      </c>
    </row>
    <row r="98" spans="1:5" x14ac:dyDescent="0.2">
      <c r="A98" s="17">
        <v>44593</v>
      </c>
      <c r="B98" s="1">
        <v>2</v>
      </c>
      <c r="C98" s="13">
        <v>7516</v>
      </c>
      <c r="D98" t="str">
        <f t="shared" si="4"/>
        <v>อังคาร</v>
      </c>
      <c r="E98">
        <f t="shared" si="5"/>
        <v>3</v>
      </c>
    </row>
    <row r="99" spans="1:5" x14ac:dyDescent="0.2">
      <c r="A99" s="17">
        <v>44593</v>
      </c>
      <c r="B99" s="1">
        <v>3</v>
      </c>
      <c r="C99" s="13">
        <v>35276</v>
      </c>
      <c r="D99" t="str">
        <f t="shared" si="4"/>
        <v>อังคาร</v>
      </c>
      <c r="E99">
        <f t="shared" si="5"/>
        <v>3</v>
      </c>
    </row>
    <row r="100" spans="1:5" x14ac:dyDescent="0.2">
      <c r="A100" s="17">
        <v>44594</v>
      </c>
      <c r="B100" s="1">
        <v>1</v>
      </c>
      <c r="C100" s="13">
        <v>31926</v>
      </c>
      <c r="D100" t="str">
        <f t="shared" si="4"/>
        <v>พุธ</v>
      </c>
      <c r="E100">
        <f t="shared" si="5"/>
        <v>4</v>
      </c>
    </row>
    <row r="101" spans="1:5" x14ac:dyDescent="0.2">
      <c r="A101" s="17">
        <v>44594</v>
      </c>
      <c r="B101" s="1">
        <v>2</v>
      </c>
      <c r="C101" s="13">
        <v>22774</v>
      </c>
      <c r="D101" t="str">
        <f t="shared" si="4"/>
        <v>พุธ</v>
      </c>
      <c r="E101">
        <f t="shared" si="5"/>
        <v>4</v>
      </c>
    </row>
    <row r="102" spans="1:5" x14ac:dyDescent="0.2">
      <c r="A102" s="17">
        <v>44594</v>
      </c>
      <c r="B102" s="1">
        <v>3</v>
      </c>
      <c r="C102" s="13">
        <v>28056</v>
      </c>
      <c r="D102" t="str">
        <f t="shared" si="4"/>
        <v>พุธ</v>
      </c>
      <c r="E102">
        <f t="shared" si="5"/>
        <v>4</v>
      </c>
    </row>
    <row r="103" spans="1:5" x14ac:dyDescent="0.2">
      <c r="A103" s="17">
        <v>44595</v>
      </c>
      <c r="B103" s="1">
        <v>1</v>
      </c>
      <c r="C103" s="13">
        <v>47642</v>
      </c>
      <c r="D103" t="str">
        <f t="shared" si="4"/>
        <v>พฤหัสบดี</v>
      </c>
      <c r="E103">
        <f t="shared" si="5"/>
        <v>5</v>
      </c>
    </row>
    <row r="104" spans="1:5" x14ac:dyDescent="0.2">
      <c r="A104" s="17">
        <v>44595</v>
      </c>
      <c r="B104" s="1">
        <v>2</v>
      </c>
      <c r="C104" s="13">
        <v>2124</v>
      </c>
      <c r="D104" t="str">
        <f t="shared" si="4"/>
        <v>พฤหัสบดี</v>
      </c>
      <c r="E104">
        <f t="shared" si="5"/>
        <v>5</v>
      </c>
    </row>
    <row r="105" spans="1:5" x14ac:dyDescent="0.2">
      <c r="A105" s="17">
        <v>44595</v>
      </c>
      <c r="B105" s="1">
        <v>3</v>
      </c>
      <c r="C105" s="13">
        <v>53320</v>
      </c>
      <c r="D105" t="str">
        <f t="shared" si="4"/>
        <v>พฤหัสบดี</v>
      </c>
      <c r="E105">
        <f t="shared" si="5"/>
        <v>5</v>
      </c>
    </row>
    <row r="106" spans="1:5" x14ac:dyDescent="0.2">
      <c r="A106" s="17">
        <v>44596</v>
      </c>
      <c r="B106" s="1">
        <v>1</v>
      </c>
      <c r="C106" s="13">
        <v>32399</v>
      </c>
      <c r="D106" t="str">
        <f t="shared" si="4"/>
        <v>ศุกร์</v>
      </c>
      <c r="E106">
        <f t="shared" si="5"/>
        <v>6</v>
      </c>
    </row>
    <row r="107" spans="1:5" x14ac:dyDescent="0.2">
      <c r="A107" s="17">
        <v>44596</v>
      </c>
      <c r="B107" s="1">
        <v>2</v>
      </c>
      <c r="C107" s="13">
        <v>28849</v>
      </c>
      <c r="D107" t="str">
        <f t="shared" si="4"/>
        <v>ศุกร์</v>
      </c>
      <c r="E107">
        <f t="shared" si="5"/>
        <v>6</v>
      </c>
    </row>
    <row r="108" spans="1:5" x14ac:dyDescent="0.2">
      <c r="A108" s="17">
        <v>44596</v>
      </c>
      <c r="B108" s="1">
        <v>3</v>
      </c>
      <c r="C108" s="13">
        <v>52773</v>
      </c>
      <c r="D108" t="str">
        <f t="shared" si="4"/>
        <v>ศุกร์</v>
      </c>
      <c r="E108">
        <f t="shared" si="5"/>
        <v>6</v>
      </c>
    </row>
    <row r="109" spans="1:5" x14ac:dyDescent="0.2">
      <c r="A109" s="17">
        <v>44597</v>
      </c>
      <c r="B109" s="1">
        <v>1</v>
      </c>
      <c r="C109" s="13">
        <v>70219</v>
      </c>
      <c r="D109" t="str">
        <f t="shared" si="4"/>
        <v>เสาร์</v>
      </c>
      <c r="E109">
        <f t="shared" si="5"/>
        <v>7</v>
      </c>
    </row>
    <row r="110" spans="1:5" x14ac:dyDescent="0.2">
      <c r="A110" s="17">
        <v>44597</v>
      </c>
      <c r="B110" s="1">
        <v>2</v>
      </c>
      <c r="C110" s="13">
        <v>5662</v>
      </c>
      <c r="D110" t="str">
        <f t="shared" si="4"/>
        <v>เสาร์</v>
      </c>
      <c r="E110">
        <f t="shared" si="5"/>
        <v>7</v>
      </c>
    </row>
    <row r="111" spans="1:5" x14ac:dyDescent="0.2">
      <c r="A111" s="17">
        <v>44597</v>
      </c>
      <c r="B111" s="1">
        <v>3</v>
      </c>
      <c r="C111" s="13">
        <v>96612</v>
      </c>
      <c r="D111" t="str">
        <f t="shared" si="4"/>
        <v>เสาร์</v>
      </c>
      <c r="E111">
        <f t="shared" si="5"/>
        <v>7</v>
      </c>
    </row>
    <row r="112" spans="1:5" x14ac:dyDescent="0.2">
      <c r="A112" s="17">
        <v>44598</v>
      </c>
      <c r="B112" s="1">
        <v>1</v>
      </c>
      <c r="C112" s="13">
        <v>66839</v>
      </c>
      <c r="D112" t="str">
        <f t="shared" si="4"/>
        <v>อาทิตย์</v>
      </c>
      <c r="E112">
        <f t="shared" si="5"/>
        <v>1</v>
      </c>
    </row>
    <row r="113" spans="1:5" x14ac:dyDescent="0.2">
      <c r="A113" s="17">
        <v>44598</v>
      </c>
      <c r="B113" s="1">
        <v>2</v>
      </c>
      <c r="C113" s="13">
        <v>780</v>
      </c>
      <c r="D113" t="str">
        <f t="shared" si="4"/>
        <v>อาทิตย์</v>
      </c>
      <c r="E113">
        <f t="shared" si="5"/>
        <v>1</v>
      </c>
    </row>
    <row r="114" spans="1:5" x14ac:dyDescent="0.2">
      <c r="A114" s="17">
        <v>44598</v>
      </c>
      <c r="B114" s="1">
        <v>3</v>
      </c>
      <c r="C114" s="13">
        <v>11289</v>
      </c>
      <c r="D114" t="str">
        <f t="shared" si="4"/>
        <v>อาทิตย์</v>
      </c>
      <c r="E114">
        <f t="shared" si="5"/>
        <v>1</v>
      </c>
    </row>
    <row r="115" spans="1:5" x14ac:dyDescent="0.2">
      <c r="A115" s="17">
        <v>44599</v>
      </c>
      <c r="B115" s="1">
        <v>1</v>
      </c>
      <c r="C115" s="13">
        <v>12406</v>
      </c>
      <c r="D115" t="str">
        <f t="shared" si="4"/>
        <v>จันทร์</v>
      </c>
      <c r="E115">
        <f t="shared" si="5"/>
        <v>2</v>
      </c>
    </row>
    <row r="116" spans="1:5" x14ac:dyDescent="0.2">
      <c r="A116" s="17">
        <v>44599</v>
      </c>
      <c r="B116" s="1">
        <v>2</v>
      </c>
      <c r="C116" s="13">
        <v>12436</v>
      </c>
      <c r="D116" t="str">
        <f t="shared" si="4"/>
        <v>จันทร์</v>
      </c>
      <c r="E116">
        <f t="shared" si="5"/>
        <v>2</v>
      </c>
    </row>
    <row r="117" spans="1:5" x14ac:dyDescent="0.2">
      <c r="A117" s="17">
        <v>44599</v>
      </c>
      <c r="B117" s="1">
        <v>3</v>
      </c>
      <c r="C117" s="13">
        <v>39328</v>
      </c>
      <c r="D117" t="str">
        <f t="shared" si="4"/>
        <v>จันทร์</v>
      </c>
      <c r="E117">
        <f t="shared" si="5"/>
        <v>2</v>
      </c>
    </row>
    <row r="118" spans="1:5" x14ac:dyDescent="0.2">
      <c r="A118" s="17">
        <v>44600</v>
      </c>
      <c r="B118" s="1">
        <v>1</v>
      </c>
      <c r="C118" s="13">
        <v>27359</v>
      </c>
      <c r="D118" t="str">
        <f t="shared" si="4"/>
        <v>อังคาร</v>
      </c>
      <c r="E118">
        <f t="shared" si="5"/>
        <v>3</v>
      </c>
    </row>
    <row r="119" spans="1:5" x14ac:dyDescent="0.2">
      <c r="A119" s="17">
        <v>44600</v>
      </c>
      <c r="B119" s="1">
        <v>2</v>
      </c>
      <c r="C119" s="13">
        <v>23286</v>
      </c>
      <c r="D119" t="str">
        <f t="shared" si="4"/>
        <v>อังคาร</v>
      </c>
      <c r="E119">
        <f t="shared" si="5"/>
        <v>3</v>
      </c>
    </row>
    <row r="120" spans="1:5" x14ac:dyDescent="0.2">
      <c r="A120" s="17">
        <v>44600</v>
      </c>
      <c r="B120" s="1">
        <v>3</v>
      </c>
      <c r="C120" s="13">
        <v>37736</v>
      </c>
      <c r="D120" t="str">
        <f t="shared" si="4"/>
        <v>อังคาร</v>
      </c>
      <c r="E120">
        <f t="shared" si="5"/>
        <v>3</v>
      </c>
    </row>
    <row r="121" spans="1:5" x14ac:dyDescent="0.2">
      <c r="A121" s="17">
        <v>44601</v>
      </c>
      <c r="B121" s="1">
        <v>1</v>
      </c>
      <c r="C121" s="13">
        <v>46642</v>
      </c>
      <c r="D121" t="str">
        <f t="shared" si="4"/>
        <v>พุธ</v>
      </c>
      <c r="E121">
        <f t="shared" si="5"/>
        <v>4</v>
      </c>
    </row>
    <row r="122" spans="1:5" x14ac:dyDescent="0.2">
      <c r="A122" s="17">
        <v>44601</v>
      </c>
      <c r="B122" s="1">
        <v>2</v>
      </c>
      <c r="C122" s="13">
        <v>39167</v>
      </c>
      <c r="D122" t="str">
        <f t="shared" si="4"/>
        <v>พุธ</v>
      </c>
      <c r="E122">
        <f t="shared" si="5"/>
        <v>4</v>
      </c>
    </row>
    <row r="123" spans="1:5" x14ac:dyDescent="0.2">
      <c r="A123" s="17">
        <v>44601</v>
      </c>
      <c r="B123" s="1">
        <v>3</v>
      </c>
      <c r="C123" s="13">
        <v>3158</v>
      </c>
      <c r="D123" t="str">
        <f t="shared" si="4"/>
        <v>พุธ</v>
      </c>
      <c r="E123">
        <f t="shared" si="5"/>
        <v>4</v>
      </c>
    </row>
    <row r="124" spans="1:5" x14ac:dyDescent="0.2">
      <c r="A124" s="17">
        <v>44602</v>
      </c>
      <c r="B124" s="1">
        <v>1</v>
      </c>
      <c r="C124" s="13">
        <v>46688</v>
      </c>
      <c r="D124" t="str">
        <f t="shared" si="4"/>
        <v>พฤหัสบดี</v>
      </c>
      <c r="E124">
        <f t="shared" si="5"/>
        <v>5</v>
      </c>
    </row>
    <row r="125" spans="1:5" x14ac:dyDescent="0.2">
      <c r="A125" s="17">
        <v>44602</v>
      </c>
      <c r="B125" s="1">
        <v>2</v>
      </c>
      <c r="C125" s="13">
        <v>16692</v>
      </c>
      <c r="D125" t="str">
        <f t="shared" si="4"/>
        <v>พฤหัสบดี</v>
      </c>
      <c r="E125">
        <f t="shared" si="5"/>
        <v>5</v>
      </c>
    </row>
    <row r="126" spans="1:5" x14ac:dyDescent="0.2">
      <c r="A126" s="17">
        <v>44602</v>
      </c>
      <c r="B126" s="1">
        <v>3</v>
      </c>
      <c r="C126" s="13">
        <v>38246</v>
      </c>
      <c r="D126" t="str">
        <f t="shared" si="4"/>
        <v>พฤหัสบดี</v>
      </c>
      <c r="E126">
        <f t="shared" si="5"/>
        <v>5</v>
      </c>
    </row>
    <row r="127" spans="1:5" x14ac:dyDescent="0.2">
      <c r="A127" s="17">
        <v>44603</v>
      </c>
      <c r="B127" s="1">
        <v>1</v>
      </c>
      <c r="C127" s="13">
        <v>43717</v>
      </c>
      <c r="D127" t="str">
        <f t="shared" si="4"/>
        <v>ศุกร์</v>
      </c>
      <c r="E127">
        <f t="shared" si="5"/>
        <v>6</v>
      </c>
    </row>
    <row r="128" spans="1:5" x14ac:dyDescent="0.2">
      <c r="A128" s="17">
        <v>44603</v>
      </c>
      <c r="B128" s="1">
        <v>2</v>
      </c>
      <c r="C128" s="13">
        <v>28478</v>
      </c>
      <c r="D128" t="str">
        <f t="shared" si="4"/>
        <v>ศุกร์</v>
      </c>
      <c r="E128">
        <f t="shared" si="5"/>
        <v>6</v>
      </c>
    </row>
    <row r="129" spans="1:5" x14ac:dyDescent="0.2">
      <c r="A129" s="17">
        <v>44603</v>
      </c>
      <c r="B129" s="1">
        <v>3</v>
      </c>
      <c r="C129" s="13">
        <v>9767</v>
      </c>
      <c r="D129" t="str">
        <f t="shared" si="4"/>
        <v>ศุกร์</v>
      </c>
      <c r="E129">
        <f t="shared" si="5"/>
        <v>6</v>
      </c>
    </row>
    <row r="130" spans="1:5" x14ac:dyDescent="0.2">
      <c r="A130" s="17">
        <v>44604</v>
      </c>
      <c r="B130" s="1">
        <v>1</v>
      </c>
      <c r="C130" s="13">
        <v>972</v>
      </c>
      <c r="D130" t="str">
        <f t="shared" si="4"/>
        <v>เสาร์</v>
      </c>
      <c r="E130">
        <f t="shared" si="5"/>
        <v>7</v>
      </c>
    </row>
    <row r="131" spans="1:5" x14ac:dyDescent="0.2">
      <c r="A131" s="17">
        <v>44604</v>
      </c>
      <c r="B131" s="1">
        <v>2</v>
      </c>
      <c r="C131" s="13">
        <v>43352</v>
      </c>
      <c r="D131" t="str">
        <f t="shared" si="4"/>
        <v>เสาร์</v>
      </c>
      <c r="E131">
        <f t="shared" si="5"/>
        <v>7</v>
      </c>
    </row>
    <row r="132" spans="1:5" x14ac:dyDescent="0.2">
      <c r="A132" s="17">
        <v>44604</v>
      </c>
      <c r="B132" s="1">
        <v>3</v>
      </c>
      <c r="C132" s="13">
        <v>75804</v>
      </c>
      <c r="D132" t="str">
        <f t="shared" si="4"/>
        <v>เสาร์</v>
      </c>
      <c r="E132">
        <f t="shared" si="5"/>
        <v>7</v>
      </c>
    </row>
    <row r="133" spans="1:5" x14ac:dyDescent="0.2">
      <c r="A133" s="17">
        <v>44605</v>
      </c>
      <c r="B133" s="1">
        <v>1</v>
      </c>
      <c r="C133" s="13">
        <v>72461</v>
      </c>
      <c r="D133" t="str">
        <f t="shared" ref="D133:D196" si="6">TEXT(A133,"aaaa")</f>
        <v>อาทิตย์</v>
      </c>
      <c r="E133">
        <f t="shared" ref="E133:E196" si="7">WEEKDAY(A133)</f>
        <v>1</v>
      </c>
    </row>
    <row r="134" spans="1:5" x14ac:dyDescent="0.2">
      <c r="A134" s="17">
        <v>44605</v>
      </c>
      <c r="B134" s="1">
        <v>2</v>
      </c>
      <c r="C134" s="13">
        <v>43830</v>
      </c>
      <c r="D134" t="str">
        <f t="shared" si="6"/>
        <v>อาทิตย์</v>
      </c>
      <c r="E134">
        <f t="shared" si="7"/>
        <v>1</v>
      </c>
    </row>
    <row r="135" spans="1:5" x14ac:dyDescent="0.2">
      <c r="A135" s="17">
        <v>44605</v>
      </c>
      <c r="B135" s="1">
        <v>3</v>
      </c>
      <c r="C135" s="13">
        <v>116911</v>
      </c>
      <c r="D135" t="str">
        <f t="shared" si="6"/>
        <v>อาทิตย์</v>
      </c>
      <c r="E135">
        <f t="shared" si="7"/>
        <v>1</v>
      </c>
    </row>
    <row r="136" spans="1:5" x14ac:dyDescent="0.2">
      <c r="A136" s="17">
        <v>44606</v>
      </c>
      <c r="B136" s="1">
        <v>1</v>
      </c>
      <c r="C136" s="13">
        <v>49274</v>
      </c>
      <c r="D136" t="str">
        <f t="shared" si="6"/>
        <v>จันทร์</v>
      </c>
      <c r="E136">
        <f t="shared" si="7"/>
        <v>2</v>
      </c>
    </row>
    <row r="137" spans="1:5" x14ac:dyDescent="0.2">
      <c r="A137" s="17">
        <v>44606</v>
      </c>
      <c r="B137" s="1">
        <v>2</v>
      </c>
      <c r="C137" s="13">
        <v>37594</v>
      </c>
      <c r="D137" t="str">
        <f t="shared" si="6"/>
        <v>จันทร์</v>
      </c>
      <c r="E137">
        <f t="shared" si="7"/>
        <v>2</v>
      </c>
    </row>
    <row r="138" spans="1:5" x14ac:dyDescent="0.2">
      <c r="A138" s="17">
        <v>44606</v>
      </c>
      <c r="B138" s="1">
        <v>3</v>
      </c>
      <c r="C138" s="13">
        <v>51005</v>
      </c>
      <c r="D138" t="str">
        <f t="shared" si="6"/>
        <v>จันทร์</v>
      </c>
      <c r="E138">
        <f t="shared" si="7"/>
        <v>2</v>
      </c>
    </row>
    <row r="139" spans="1:5" x14ac:dyDescent="0.2">
      <c r="A139" s="17">
        <v>44607</v>
      </c>
      <c r="B139" s="1">
        <v>1</v>
      </c>
      <c r="C139" s="13">
        <v>17815</v>
      </c>
      <c r="D139" t="str">
        <f t="shared" si="6"/>
        <v>อังคาร</v>
      </c>
      <c r="E139">
        <f t="shared" si="7"/>
        <v>3</v>
      </c>
    </row>
    <row r="140" spans="1:5" x14ac:dyDescent="0.2">
      <c r="A140" s="17">
        <v>44607</v>
      </c>
      <c r="B140" s="1">
        <v>2</v>
      </c>
      <c r="C140" s="13">
        <v>5213</v>
      </c>
      <c r="D140" t="str">
        <f t="shared" si="6"/>
        <v>อังคาร</v>
      </c>
      <c r="E140">
        <f t="shared" si="7"/>
        <v>3</v>
      </c>
    </row>
    <row r="141" spans="1:5" x14ac:dyDescent="0.2">
      <c r="A141" s="17">
        <v>44607</v>
      </c>
      <c r="B141" s="1">
        <v>3</v>
      </c>
      <c r="C141" s="13">
        <v>25607</v>
      </c>
      <c r="D141" t="str">
        <f t="shared" si="6"/>
        <v>อังคาร</v>
      </c>
      <c r="E141">
        <f t="shared" si="7"/>
        <v>3</v>
      </c>
    </row>
    <row r="142" spans="1:5" x14ac:dyDescent="0.2">
      <c r="A142" s="17">
        <v>44608</v>
      </c>
      <c r="B142" s="1">
        <v>1</v>
      </c>
      <c r="C142" s="13">
        <v>31392</v>
      </c>
      <c r="D142" t="str">
        <f t="shared" si="6"/>
        <v>พุธ</v>
      </c>
      <c r="E142">
        <f t="shared" si="7"/>
        <v>4</v>
      </c>
    </row>
    <row r="143" spans="1:5" x14ac:dyDescent="0.2">
      <c r="A143" s="17">
        <v>44608</v>
      </c>
      <c r="B143" s="1">
        <v>2</v>
      </c>
      <c r="C143" s="13">
        <v>5411</v>
      </c>
      <c r="D143" t="str">
        <f t="shared" si="6"/>
        <v>พุธ</v>
      </c>
      <c r="E143">
        <f t="shared" si="7"/>
        <v>4</v>
      </c>
    </row>
    <row r="144" spans="1:5" x14ac:dyDescent="0.2">
      <c r="A144" s="17">
        <v>44608</v>
      </c>
      <c r="B144" s="1">
        <v>3</v>
      </c>
      <c r="C144" s="13">
        <v>2715</v>
      </c>
      <c r="D144" t="str">
        <f t="shared" si="6"/>
        <v>พุธ</v>
      </c>
      <c r="E144">
        <f t="shared" si="7"/>
        <v>4</v>
      </c>
    </row>
    <row r="145" spans="1:5" x14ac:dyDescent="0.2">
      <c r="A145" s="17">
        <v>44609</v>
      </c>
      <c r="B145" s="1">
        <v>1</v>
      </c>
      <c r="C145" s="13">
        <v>57818</v>
      </c>
      <c r="D145" t="str">
        <f t="shared" si="6"/>
        <v>พฤหัสบดี</v>
      </c>
      <c r="E145">
        <f t="shared" si="7"/>
        <v>5</v>
      </c>
    </row>
    <row r="146" spans="1:5" x14ac:dyDescent="0.2">
      <c r="A146" s="17">
        <v>44609</v>
      </c>
      <c r="B146" s="1">
        <v>2</v>
      </c>
      <c r="C146" s="13">
        <v>1416</v>
      </c>
      <c r="D146" t="str">
        <f t="shared" si="6"/>
        <v>พฤหัสบดี</v>
      </c>
      <c r="E146">
        <f t="shared" si="7"/>
        <v>5</v>
      </c>
    </row>
    <row r="147" spans="1:5" x14ac:dyDescent="0.2">
      <c r="A147" s="17">
        <v>44609</v>
      </c>
      <c r="B147" s="1">
        <v>3</v>
      </c>
      <c r="C147" s="13">
        <v>77517</v>
      </c>
      <c r="D147" t="str">
        <f t="shared" si="6"/>
        <v>พฤหัสบดี</v>
      </c>
      <c r="E147">
        <f t="shared" si="7"/>
        <v>5</v>
      </c>
    </row>
    <row r="148" spans="1:5" x14ac:dyDescent="0.2">
      <c r="A148" s="17">
        <v>44610</v>
      </c>
      <c r="B148" s="1">
        <v>1</v>
      </c>
      <c r="C148" s="13">
        <v>38495</v>
      </c>
      <c r="D148" t="str">
        <f t="shared" si="6"/>
        <v>ศุกร์</v>
      </c>
      <c r="E148">
        <f t="shared" si="7"/>
        <v>6</v>
      </c>
    </row>
    <row r="149" spans="1:5" x14ac:dyDescent="0.2">
      <c r="A149" s="17">
        <v>44610</v>
      </c>
      <c r="B149" s="1">
        <v>2</v>
      </c>
      <c r="C149" s="13">
        <v>6756</v>
      </c>
      <c r="D149" t="str">
        <f t="shared" si="6"/>
        <v>ศุกร์</v>
      </c>
      <c r="E149">
        <f t="shared" si="7"/>
        <v>6</v>
      </c>
    </row>
    <row r="150" spans="1:5" x14ac:dyDescent="0.2">
      <c r="A150" s="17">
        <v>44610</v>
      </c>
      <c r="B150" s="1">
        <v>3</v>
      </c>
      <c r="C150" s="13">
        <v>69308</v>
      </c>
      <c r="D150" t="str">
        <f t="shared" si="6"/>
        <v>ศุกร์</v>
      </c>
      <c r="E150">
        <f t="shared" si="7"/>
        <v>6</v>
      </c>
    </row>
    <row r="151" spans="1:5" x14ac:dyDescent="0.2">
      <c r="A151" s="17">
        <v>44611</v>
      </c>
      <c r="B151" s="1">
        <v>1</v>
      </c>
      <c r="C151" s="13">
        <v>60350</v>
      </c>
      <c r="D151" t="str">
        <f t="shared" si="6"/>
        <v>เสาร์</v>
      </c>
      <c r="E151">
        <f t="shared" si="7"/>
        <v>7</v>
      </c>
    </row>
    <row r="152" spans="1:5" x14ac:dyDescent="0.2">
      <c r="A152" s="17">
        <v>44611</v>
      </c>
      <c r="B152" s="1">
        <v>2</v>
      </c>
      <c r="C152" s="13">
        <v>18276</v>
      </c>
      <c r="D152" t="str">
        <f t="shared" si="6"/>
        <v>เสาร์</v>
      </c>
      <c r="E152">
        <f t="shared" si="7"/>
        <v>7</v>
      </c>
    </row>
    <row r="153" spans="1:5" x14ac:dyDescent="0.2">
      <c r="A153" s="17">
        <v>44611</v>
      </c>
      <c r="B153" s="1">
        <v>3</v>
      </c>
      <c r="C153" s="13">
        <v>49492</v>
      </c>
      <c r="D153" t="str">
        <f t="shared" si="6"/>
        <v>เสาร์</v>
      </c>
      <c r="E153">
        <f t="shared" si="7"/>
        <v>7</v>
      </c>
    </row>
    <row r="154" spans="1:5" x14ac:dyDescent="0.2">
      <c r="A154" s="17">
        <v>44612</v>
      </c>
      <c r="B154" s="1">
        <v>1</v>
      </c>
      <c r="C154" s="13">
        <v>20718</v>
      </c>
      <c r="D154" t="str">
        <f t="shared" si="6"/>
        <v>อาทิตย์</v>
      </c>
      <c r="E154">
        <f t="shared" si="7"/>
        <v>1</v>
      </c>
    </row>
    <row r="155" spans="1:5" x14ac:dyDescent="0.2">
      <c r="A155" s="17">
        <v>44612</v>
      </c>
      <c r="B155" s="1">
        <v>2</v>
      </c>
      <c r="C155" s="13">
        <v>37984</v>
      </c>
      <c r="D155" t="str">
        <f t="shared" si="6"/>
        <v>อาทิตย์</v>
      </c>
      <c r="E155">
        <f t="shared" si="7"/>
        <v>1</v>
      </c>
    </row>
    <row r="156" spans="1:5" x14ac:dyDescent="0.2">
      <c r="A156" s="17">
        <v>44612</v>
      </c>
      <c r="B156" s="1">
        <v>3</v>
      </c>
      <c r="C156" s="13">
        <v>69917</v>
      </c>
      <c r="D156" t="str">
        <f t="shared" si="6"/>
        <v>อาทิตย์</v>
      </c>
      <c r="E156">
        <f t="shared" si="7"/>
        <v>1</v>
      </c>
    </row>
    <row r="157" spans="1:5" x14ac:dyDescent="0.2">
      <c r="A157" s="17">
        <v>44613</v>
      </c>
      <c r="B157" s="1">
        <v>1</v>
      </c>
      <c r="C157" s="13">
        <v>51375</v>
      </c>
      <c r="D157" t="str">
        <f t="shared" si="6"/>
        <v>จันทร์</v>
      </c>
      <c r="E157">
        <f t="shared" si="7"/>
        <v>2</v>
      </c>
    </row>
    <row r="158" spans="1:5" x14ac:dyDescent="0.2">
      <c r="A158" s="17">
        <v>44613</v>
      </c>
      <c r="B158" s="1">
        <v>2</v>
      </c>
      <c r="C158" s="13">
        <v>3178</v>
      </c>
      <c r="D158" t="str">
        <f t="shared" si="6"/>
        <v>จันทร์</v>
      </c>
      <c r="E158">
        <f t="shared" si="7"/>
        <v>2</v>
      </c>
    </row>
    <row r="159" spans="1:5" x14ac:dyDescent="0.2">
      <c r="A159" s="17">
        <v>44613</v>
      </c>
      <c r="B159" s="1">
        <v>3</v>
      </c>
      <c r="C159" s="13">
        <v>42189</v>
      </c>
      <c r="D159" t="str">
        <f t="shared" si="6"/>
        <v>จันทร์</v>
      </c>
      <c r="E159">
        <f t="shared" si="7"/>
        <v>2</v>
      </c>
    </row>
    <row r="160" spans="1:5" x14ac:dyDescent="0.2">
      <c r="A160" s="17">
        <v>44614</v>
      </c>
      <c r="B160" s="1">
        <v>1</v>
      </c>
      <c r="C160" s="13">
        <v>2249</v>
      </c>
      <c r="D160" t="str">
        <f t="shared" si="6"/>
        <v>อังคาร</v>
      </c>
      <c r="E160">
        <f t="shared" si="7"/>
        <v>3</v>
      </c>
    </row>
    <row r="161" spans="1:5" x14ac:dyDescent="0.2">
      <c r="A161" s="17">
        <v>44614</v>
      </c>
      <c r="B161" s="1">
        <v>2</v>
      </c>
      <c r="C161" s="13">
        <v>20624</v>
      </c>
      <c r="D161" t="str">
        <f t="shared" si="6"/>
        <v>อังคาร</v>
      </c>
      <c r="E161">
        <f t="shared" si="7"/>
        <v>3</v>
      </c>
    </row>
    <row r="162" spans="1:5" x14ac:dyDescent="0.2">
      <c r="A162" s="17">
        <v>44614</v>
      </c>
      <c r="B162" s="1">
        <v>3</v>
      </c>
      <c r="C162" s="13">
        <v>58979</v>
      </c>
      <c r="D162" t="str">
        <f t="shared" si="6"/>
        <v>อังคาร</v>
      </c>
      <c r="E162">
        <f t="shared" si="7"/>
        <v>3</v>
      </c>
    </row>
    <row r="163" spans="1:5" x14ac:dyDescent="0.2">
      <c r="A163" s="17">
        <v>44615</v>
      </c>
      <c r="B163" s="1">
        <v>1</v>
      </c>
      <c r="C163" s="13">
        <v>1440</v>
      </c>
      <c r="D163" t="str">
        <f t="shared" si="6"/>
        <v>พุธ</v>
      </c>
      <c r="E163">
        <f t="shared" si="7"/>
        <v>4</v>
      </c>
    </row>
    <row r="164" spans="1:5" x14ac:dyDescent="0.2">
      <c r="A164" s="17">
        <v>44615</v>
      </c>
      <c r="B164" s="1">
        <v>2</v>
      </c>
      <c r="C164" s="13">
        <v>16029</v>
      </c>
      <c r="D164" t="str">
        <f t="shared" si="6"/>
        <v>พุธ</v>
      </c>
      <c r="E164">
        <f t="shared" si="7"/>
        <v>4</v>
      </c>
    </row>
    <row r="165" spans="1:5" x14ac:dyDescent="0.2">
      <c r="A165" s="17">
        <v>44615</v>
      </c>
      <c r="B165" s="1">
        <v>3</v>
      </c>
      <c r="C165" s="13">
        <v>3147</v>
      </c>
      <c r="D165" t="str">
        <f t="shared" si="6"/>
        <v>พุธ</v>
      </c>
      <c r="E165">
        <f t="shared" si="7"/>
        <v>4</v>
      </c>
    </row>
    <row r="166" spans="1:5" x14ac:dyDescent="0.2">
      <c r="A166" s="17">
        <v>44616</v>
      </c>
      <c r="B166" s="1">
        <v>1</v>
      </c>
      <c r="C166" s="13">
        <v>26814</v>
      </c>
      <c r="D166" t="str">
        <f t="shared" si="6"/>
        <v>พฤหัสบดี</v>
      </c>
      <c r="E166">
        <f t="shared" si="7"/>
        <v>5</v>
      </c>
    </row>
    <row r="167" spans="1:5" x14ac:dyDescent="0.2">
      <c r="A167" s="17">
        <v>44616</v>
      </c>
      <c r="B167" s="1">
        <v>2</v>
      </c>
      <c r="C167" s="13">
        <v>33330</v>
      </c>
      <c r="D167" t="str">
        <f t="shared" si="6"/>
        <v>พฤหัสบดี</v>
      </c>
      <c r="E167">
        <f t="shared" si="7"/>
        <v>5</v>
      </c>
    </row>
    <row r="168" spans="1:5" x14ac:dyDescent="0.2">
      <c r="A168" s="17">
        <v>44616</v>
      </c>
      <c r="B168" s="1">
        <v>3</v>
      </c>
      <c r="C168" s="13">
        <v>74673</v>
      </c>
      <c r="D168" t="str">
        <f t="shared" si="6"/>
        <v>พฤหัสบดี</v>
      </c>
      <c r="E168">
        <f t="shared" si="7"/>
        <v>5</v>
      </c>
    </row>
    <row r="169" spans="1:5" x14ac:dyDescent="0.2">
      <c r="A169" s="17">
        <v>44617</v>
      </c>
      <c r="B169" s="1">
        <v>1</v>
      </c>
      <c r="C169" s="13">
        <v>47517</v>
      </c>
      <c r="D169" t="str">
        <f t="shared" si="6"/>
        <v>ศุกร์</v>
      </c>
      <c r="E169">
        <f t="shared" si="7"/>
        <v>6</v>
      </c>
    </row>
    <row r="170" spans="1:5" x14ac:dyDescent="0.2">
      <c r="A170" s="17">
        <v>44617</v>
      </c>
      <c r="B170" s="1">
        <v>2</v>
      </c>
      <c r="C170" s="13">
        <v>32370</v>
      </c>
      <c r="D170" t="str">
        <f t="shared" si="6"/>
        <v>ศุกร์</v>
      </c>
      <c r="E170">
        <f t="shared" si="7"/>
        <v>6</v>
      </c>
    </row>
    <row r="171" spans="1:5" x14ac:dyDescent="0.2">
      <c r="A171" s="17">
        <v>44617</v>
      </c>
      <c r="B171" s="1">
        <v>3</v>
      </c>
      <c r="C171" s="13">
        <v>10293</v>
      </c>
      <c r="D171" t="str">
        <f t="shared" si="6"/>
        <v>ศุกร์</v>
      </c>
      <c r="E171">
        <f t="shared" si="7"/>
        <v>6</v>
      </c>
    </row>
    <row r="172" spans="1:5" x14ac:dyDescent="0.2">
      <c r="A172" s="17">
        <v>44618</v>
      </c>
      <c r="B172" s="1">
        <v>1</v>
      </c>
      <c r="C172" s="13">
        <v>37342</v>
      </c>
      <c r="D172" t="str">
        <f t="shared" si="6"/>
        <v>เสาร์</v>
      </c>
      <c r="E172">
        <f t="shared" si="7"/>
        <v>7</v>
      </c>
    </row>
    <row r="173" spans="1:5" x14ac:dyDescent="0.2">
      <c r="A173" s="17">
        <v>44618</v>
      </c>
      <c r="B173" s="1">
        <v>2</v>
      </c>
      <c r="C173" s="13">
        <v>14270</v>
      </c>
      <c r="D173" t="str">
        <f t="shared" si="6"/>
        <v>เสาร์</v>
      </c>
      <c r="E173">
        <f t="shared" si="7"/>
        <v>7</v>
      </c>
    </row>
    <row r="174" spans="1:5" x14ac:dyDescent="0.2">
      <c r="A174" s="17">
        <v>44618</v>
      </c>
      <c r="B174" s="1">
        <v>3</v>
      </c>
      <c r="C174" s="13">
        <v>41724</v>
      </c>
      <c r="D174" t="str">
        <f t="shared" si="6"/>
        <v>เสาร์</v>
      </c>
      <c r="E174">
        <f t="shared" si="7"/>
        <v>7</v>
      </c>
    </row>
    <row r="175" spans="1:5" x14ac:dyDescent="0.2">
      <c r="A175" s="17">
        <v>44619</v>
      </c>
      <c r="B175" s="1">
        <v>1</v>
      </c>
      <c r="C175" s="13">
        <v>84694</v>
      </c>
      <c r="D175" t="str">
        <f t="shared" si="6"/>
        <v>อาทิตย์</v>
      </c>
      <c r="E175">
        <f t="shared" si="7"/>
        <v>1</v>
      </c>
    </row>
    <row r="176" spans="1:5" x14ac:dyDescent="0.2">
      <c r="A176" s="17">
        <v>44619</v>
      </c>
      <c r="B176" s="1">
        <v>2</v>
      </c>
      <c r="C176" s="13">
        <v>40187</v>
      </c>
      <c r="D176" t="str">
        <f t="shared" si="6"/>
        <v>อาทิตย์</v>
      </c>
      <c r="E176">
        <f t="shared" si="7"/>
        <v>1</v>
      </c>
    </row>
    <row r="177" spans="1:5" x14ac:dyDescent="0.2">
      <c r="A177" s="17">
        <v>44619</v>
      </c>
      <c r="B177" s="1">
        <v>3</v>
      </c>
      <c r="C177" s="13">
        <v>18105</v>
      </c>
      <c r="D177" t="str">
        <f t="shared" si="6"/>
        <v>อาทิตย์</v>
      </c>
      <c r="E177">
        <f t="shared" si="7"/>
        <v>1</v>
      </c>
    </row>
    <row r="178" spans="1:5" x14ac:dyDescent="0.2">
      <c r="A178" s="17">
        <v>44620</v>
      </c>
      <c r="B178" s="1">
        <v>1</v>
      </c>
      <c r="C178" s="13">
        <v>4767</v>
      </c>
      <c r="D178" t="str">
        <f t="shared" si="6"/>
        <v>จันทร์</v>
      </c>
      <c r="E178">
        <f t="shared" si="7"/>
        <v>2</v>
      </c>
    </row>
    <row r="179" spans="1:5" x14ac:dyDescent="0.2">
      <c r="A179" s="17">
        <v>44620</v>
      </c>
      <c r="B179" s="1">
        <v>2</v>
      </c>
      <c r="C179" s="13">
        <v>3236</v>
      </c>
      <c r="D179" t="str">
        <f t="shared" si="6"/>
        <v>จันทร์</v>
      </c>
      <c r="E179">
        <f t="shared" si="7"/>
        <v>2</v>
      </c>
    </row>
    <row r="180" spans="1:5" x14ac:dyDescent="0.2">
      <c r="A180" s="17">
        <v>44620</v>
      </c>
      <c r="B180" s="1">
        <v>3</v>
      </c>
      <c r="C180" s="13">
        <v>30993</v>
      </c>
      <c r="D180" t="str">
        <f t="shared" si="6"/>
        <v>จันทร์</v>
      </c>
      <c r="E180">
        <f t="shared" si="7"/>
        <v>2</v>
      </c>
    </row>
    <row r="181" spans="1:5" x14ac:dyDescent="0.2">
      <c r="A181" s="17">
        <v>44621</v>
      </c>
      <c r="B181" s="1">
        <v>1</v>
      </c>
      <c r="C181" s="13">
        <v>8898</v>
      </c>
      <c r="D181" t="str">
        <f t="shared" si="6"/>
        <v>อังคาร</v>
      </c>
      <c r="E181">
        <f t="shared" si="7"/>
        <v>3</v>
      </c>
    </row>
    <row r="182" spans="1:5" x14ac:dyDescent="0.2">
      <c r="A182" s="17">
        <v>44621</v>
      </c>
      <c r="B182" s="1">
        <v>2</v>
      </c>
      <c r="C182" s="13">
        <v>24015</v>
      </c>
      <c r="D182" t="str">
        <f t="shared" si="6"/>
        <v>อังคาร</v>
      </c>
      <c r="E182">
        <f t="shared" si="7"/>
        <v>3</v>
      </c>
    </row>
    <row r="183" spans="1:5" x14ac:dyDescent="0.2">
      <c r="A183" s="17">
        <v>44621</v>
      </c>
      <c r="B183" s="1">
        <v>3</v>
      </c>
      <c r="C183" s="13">
        <v>48279</v>
      </c>
      <c r="D183" t="str">
        <f t="shared" si="6"/>
        <v>อังคาร</v>
      </c>
      <c r="E183">
        <f t="shared" si="7"/>
        <v>3</v>
      </c>
    </row>
    <row r="184" spans="1:5" x14ac:dyDescent="0.2">
      <c r="A184" s="17">
        <v>44622</v>
      </c>
      <c r="B184" s="1">
        <v>1</v>
      </c>
      <c r="C184" s="13">
        <v>29324</v>
      </c>
      <c r="D184" t="str">
        <f t="shared" si="6"/>
        <v>พุธ</v>
      </c>
      <c r="E184">
        <f t="shared" si="7"/>
        <v>4</v>
      </c>
    </row>
    <row r="185" spans="1:5" x14ac:dyDescent="0.2">
      <c r="A185" s="17">
        <v>44622</v>
      </c>
      <c r="B185" s="1">
        <v>2</v>
      </c>
      <c r="C185" s="13">
        <v>16788</v>
      </c>
      <c r="D185" t="str">
        <f t="shared" si="6"/>
        <v>พุธ</v>
      </c>
      <c r="E185">
        <f t="shared" si="7"/>
        <v>4</v>
      </c>
    </row>
    <row r="186" spans="1:5" x14ac:dyDescent="0.2">
      <c r="A186" s="17">
        <v>44622</v>
      </c>
      <c r="B186" s="1">
        <v>3</v>
      </c>
      <c r="C186" s="13">
        <v>7002</v>
      </c>
      <c r="D186" t="str">
        <f t="shared" si="6"/>
        <v>พุธ</v>
      </c>
      <c r="E186">
        <f t="shared" si="7"/>
        <v>4</v>
      </c>
    </row>
    <row r="187" spans="1:5" x14ac:dyDescent="0.2">
      <c r="A187" s="17">
        <v>44623</v>
      </c>
      <c r="B187" s="1">
        <v>1</v>
      </c>
      <c r="C187" s="13">
        <v>39501</v>
      </c>
      <c r="D187" t="str">
        <f t="shared" si="6"/>
        <v>พฤหัสบดี</v>
      </c>
      <c r="E187">
        <f t="shared" si="7"/>
        <v>5</v>
      </c>
    </row>
    <row r="188" spans="1:5" x14ac:dyDescent="0.2">
      <c r="A188" s="17">
        <v>44623</v>
      </c>
      <c r="B188" s="1">
        <v>2</v>
      </c>
      <c r="C188" s="13">
        <v>8904</v>
      </c>
      <c r="D188" t="str">
        <f t="shared" si="6"/>
        <v>พฤหัสบดี</v>
      </c>
      <c r="E188">
        <f t="shared" si="7"/>
        <v>5</v>
      </c>
    </row>
    <row r="189" spans="1:5" x14ac:dyDescent="0.2">
      <c r="A189" s="17">
        <v>44623</v>
      </c>
      <c r="B189" s="1">
        <v>3</v>
      </c>
      <c r="C189" s="13">
        <v>52702</v>
      </c>
      <c r="D189" t="str">
        <f t="shared" si="6"/>
        <v>พฤหัสบดี</v>
      </c>
      <c r="E189">
        <f t="shared" si="7"/>
        <v>5</v>
      </c>
    </row>
    <row r="190" spans="1:5" x14ac:dyDescent="0.2">
      <c r="A190" s="17">
        <v>44624</v>
      </c>
      <c r="B190" s="1">
        <v>1</v>
      </c>
      <c r="C190" s="13">
        <v>22910</v>
      </c>
      <c r="D190" t="str">
        <f t="shared" si="6"/>
        <v>ศุกร์</v>
      </c>
      <c r="E190">
        <f t="shared" si="7"/>
        <v>6</v>
      </c>
    </row>
    <row r="191" spans="1:5" x14ac:dyDescent="0.2">
      <c r="A191" s="17">
        <v>44624</v>
      </c>
      <c r="B191" s="1">
        <v>2</v>
      </c>
      <c r="C191" s="13">
        <v>38000</v>
      </c>
      <c r="D191" t="str">
        <f t="shared" si="6"/>
        <v>ศุกร์</v>
      </c>
      <c r="E191">
        <f t="shared" si="7"/>
        <v>6</v>
      </c>
    </row>
    <row r="192" spans="1:5" x14ac:dyDescent="0.2">
      <c r="A192" s="17">
        <v>44624</v>
      </c>
      <c r="B192" s="1">
        <v>3</v>
      </c>
      <c r="C192" s="13">
        <v>109</v>
      </c>
      <c r="D192" t="str">
        <f t="shared" si="6"/>
        <v>ศุกร์</v>
      </c>
      <c r="E192">
        <f t="shared" si="7"/>
        <v>6</v>
      </c>
    </row>
    <row r="193" spans="1:5" x14ac:dyDescent="0.2">
      <c r="A193" s="17">
        <v>44625</v>
      </c>
      <c r="B193" s="1">
        <v>1</v>
      </c>
      <c r="C193" s="13">
        <v>47505</v>
      </c>
      <c r="D193" t="str">
        <f t="shared" si="6"/>
        <v>เสาร์</v>
      </c>
      <c r="E193">
        <f t="shared" si="7"/>
        <v>7</v>
      </c>
    </row>
    <row r="194" spans="1:5" x14ac:dyDescent="0.2">
      <c r="A194" s="17">
        <v>44625</v>
      </c>
      <c r="B194" s="1">
        <v>2</v>
      </c>
      <c r="C194" s="13">
        <v>5374</v>
      </c>
      <c r="D194" t="str">
        <f t="shared" si="6"/>
        <v>เสาร์</v>
      </c>
      <c r="E194">
        <f t="shared" si="7"/>
        <v>7</v>
      </c>
    </row>
    <row r="195" spans="1:5" x14ac:dyDescent="0.2">
      <c r="A195" s="17">
        <v>44625</v>
      </c>
      <c r="B195" s="1">
        <v>3</v>
      </c>
      <c r="C195" s="13">
        <v>94241</v>
      </c>
      <c r="D195" t="str">
        <f t="shared" si="6"/>
        <v>เสาร์</v>
      </c>
      <c r="E195">
        <f t="shared" si="7"/>
        <v>7</v>
      </c>
    </row>
    <row r="196" spans="1:5" x14ac:dyDescent="0.2">
      <c r="A196" s="17">
        <v>44626</v>
      </c>
      <c r="B196" s="1">
        <v>1</v>
      </c>
      <c r="C196" s="13">
        <v>6615</v>
      </c>
      <c r="D196" t="str">
        <f t="shared" si="6"/>
        <v>อาทิตย์</v>
      </c>
      <c r="E196">
        <f t="shared" si="7"/>
        <v>1</v>
      </c>
    </row>
    <row r="197" spans="1:5" x14ac:dyDescent="0.2">
      <c r="A197" s="17">
        <v>44626</v>
      </c>
      <c r="B197" s="1">
        <v>2</v>
      </c>
      <c r="C197" s="13">
        <v>20323</v>
      </c>
      <c r="D197" t="str">
        <f t="shared" ref="D197:D260" si="8">TEXT(A197,"aaaa")</f>
        <v>อาทิตย์</v>
      </c>
      <c r="E197">
        <f t="shared" ref="E197:E260" si="9">WEEKDAY(A197)</f>
        <v>1</v>
      </c>
    </row>
    <row r="198" spans="1:5" x14ac:dyDescent="0.2">
      <c r="A198" s="17">
        <v>44626</v>
      </c>
      <c r="B198" s="1">
        <v>3</v>
      </c>
      <c r="C198" s="13">
        <v>93116</v>
      </c>
      <c r="D198" t="str">
        <f t="shared" si="8"/>
        <v>อาทิตย์</v>
      </c>
      <c r="E198">
        <f t="shared" si="9"/>
        <v>1</v>
      </c>
    </row>
    <row r="199" spans="1:5" x14ac:dyDescent="0.2">
      <c r="A199" s="17">
        <v>44627</v>
      </c>
      <c r="B199" s="1">
        <v>1</v>
      </c>
      <c r="C199" s="13">
        <v>43121</v>
      </c>
      <c r="D199" t="str">
        <f t="shared" si="8"/>
        <v>จันทร์</v>
      </c>
      <c r="E199">
        <f t="shared" si="9"/>
        <v>2</v>
      </c>
    </row>
    <row r="200" spans="1:5" x14ac:dyDescent="0.2">
      <c r="A200" s="17">
        <v>44627</v>
      </c>
      <c r="B200" s="1">
        <v>2</v>
      </c>
      <c r="C200" s="13">
        <v>38580</v>
      </c>
      <c r="D200" t="str">
        <f t="shared" si="8"/>
        <v>จันทร์</v>
      </c>
      <c r="E200">
        <f t="shared" si="9"/>
        <v>2</v>
      </c>
    </row>
    <row r="201" spans="1:5" x14ac:dyDescent="0.2">
      <c r="A201" s="17">
        <v>44627</v>
      </c>
      <c r="B201" s="1">
        <v>3</v>
      </c>
      <c r="C201" s="13">
        <v>44875</v>
      </c>
      <c r="D201" t="str">
        <f t="shared" si="8"/>
        <v>จันทร์</v>
      </c>
      <c r="E201">
        <f t="shared" si="9"/>
        <v>2</v>
      </c>
    </row>
    <row r="202" spans="1:5" x14ac:dyDescent="0.2">
      <c r="A202" s="17">
        <v>44628</v>
      </c>
      <c r="B202" s="1">
        <v>1</v>
      </c>
      <c r="C202" s="13">
        <v>23067</v>
      </c>
      <c r="D202" t="str">
        <f t="shared" si="8"/>
        <v>อังคาร</v>
      </c>
      <c r="E202">
        <f t="shared" si="9"/>
        <v>3</v>
      </c>
    </row>
    <row r="203" spans="1:5" x14ac:dyDescent="0.2">
      <c r="A203" s="17">
        <v>44628</v>
      </c>
      <c r="B203" s="1">
        <v>2</v>
      </c>
      <c r="C203" s="13">
        <v>32907</v>
      </c>
      <c r="D203" t="str">
        <f t="shared" si="8"/>
        <v>อังคาร</v>
      </c>
      <c r="E203">
        <f t="shared" si="9"/>
        <v>3</v>
      </c>
    </row>
    <row r="204" spans="1:5" x14ac:dyDescent="0.2">
      <c r="A204" s="17">
        <v>44628</v>
      </c>
      <c r="B204" s="1">
        <v>3</v>
      </c>
      <c r="C204" s="13">
        <v>44448</v>
      </c>
      <c r="D204" t="str">
        <f t="shared" si="8"/>
        <v>อังคาร</v>
      </c>
      <c r="E204">
        <f t="shared" si="9"/>
        <v>3</v>
      </c>
    </row>
    <row r="205" spans="1:5" x14ac:dyDescent="0.2">
      <c r="A205" s="17">
        <v>44629</v>
      </c>
      <c r="B205" s="1">
        <v>1</v>
      </c>
      <c r="C205" s="13">
        <v>52424</v>
      </c>
      <c r="D205" t="str">
        <f t="shared" si="8"/>
        <v>พุธ</v>
      </c>
      <c r="E205">
        <f t="shared" si="9"/>
        <v>4</v>
      </c>
    </row>
    <row r="206" spans="1:5" x14ac:dyDescent="0.2">
      <c r="A206" s="17">
        <v>44629</v>
      </c>
      <c r="B206" s="1">
        <v>2</v>
      </c>
      <c r="C206" s="13">
        <v>27187</v>
      </c>
      <c r="D206" t="str">
        <f t="shared" si="8"/>
        <v>พุธ</v>
      </c>
      <c r="E206">
        <f t="shared" si="9"/>
        <v>4</v>
      </c>
    </row>
    <row r="207" spans="1:5" x14ac:dyDescent="0.2">
      <c r="A207" s="17">
        <v>44629</v>
      </c>
      <c r="B207" s="1">
        <v>3</v>
      </c>
      <c r="C207" s="13">
        <v>76027</v>
      </c>
      <c r="D207" t="str">
        <f t="shared" si="8"/>
        <v>พุธ</v>
      </c>
      <c r="E207">
        <f t="shared" si="9"/>
        <v>4</v>
      </c>
    </row>
    <row r="208" spans="1:5" x14ac:dyDescent="0.2">
      <c r="A208" s="17">
        <v>44630</v>
      </c>
      <c r="B208" s="1">
        <v>1</v>
      </c>
      <c r="C208" s="13">
        <v>34078</v>
      </c>
      <c r="D208" t="str">
        <f t="shared" si="8"/>
        <v>พฤหัสบดี</v>
      </c>
      <c r="E208">
        <f t="shared" si="9"/>
        <v>5</v>
      </c>
    </row>
    <row r="209" spans="1:5" x14ac:dyDescent="0.2">
      <c r="A209" s="17">
        <v>44630</v>
      </c>
      <c r="B209" s="1">
        <v>2</v>
      </c>
      <c r="C209" s="13">
        <v>8354</v>
      </c>
      <c r="D209" t="str">
        <f t="shared" si="8"/>
        <v>พฤหัสบดี</v>
      </c>
      <c r="E209">
        <f t="shared" si="9"/>
        <v>5</v>
      </c>
    </row>
    <row r="210" spans="1:5" x14ac:dyDescent="0.2">
      <c r="A210" s="17">
        <v>44630</v>
      </c>
      <c r="B210" s="1">
        <v>3</v>
      </c>
      <c r="C210" s="13">
        <v>43242</v>
      </c>
      <c r="D210" t="str">
        <f t="shared" si="8"/>
        <v>พฤหัสบดี</v>
      </c>
      <c r="E210">
        <f t="shared" si="9"/>
        <v>5</v>
      </c>
    </row>
    <row r="211" spans="1:5" x14ac:dyDescent="0.2">
      <c r="A211" s="17">
        <v>44631</v>
      </c>
      <c r="B211" s="1">
        <v>1</v>
      </c>
      <c r="C211" s="13">
        <v>33056</v>
      </c>
      <c r="D211" t="str">
        <f t="shared" si="8"/>
        <v>ศุกร์</v>
      </c>
      <c r="E211">
        <f t="shared" si="9"/>
        <v>6</v>
      </c>
    </row>
    <row r="212" spans="1:5" x14ac:dyDescent="0.2">
      <c r="A212" s="17">
        <v>44631</v>
      </c>
      <c r="B212" s="1">
        <v>2</v>
      </c>
      <c r="C212" s="13">
        <v>34364</v>
      </c>
      <c r="D212" t="str">
        <f t="shared" si="8"/>
        <v>ศุกร์</v>
      </c>
      <c r="E212">
        <f t="shared" si="9"/>
        <v>6</v>
      </c>
    </row>
    <row r="213" spans="1:5" x14ac:dyDescent="0.2">
      <c r="A213" s="17">
        <v>44631</v>
      </c>
      <c r="B213" s="1">
        <v>3</v>
      </c>
      <c r="C213" s="13">
        <v>24116</v>
      </c>
      <c r="D213" t="str">
        <f t="shared" si="8"/>
        <v>ศุกร์</v>
      </c>
      <c r="E213">
        <f t="shared" si="9"/>
        <v>6</v>
      </c>
    </row>
    <row r="214" spans="1:5" x14ac:dyDescent="0.2">
      <c r="A214" s="17">
        <v>44632</v>
      </c>
      <c r="B214" s="1">
        <v>1</v>
      </c>
      <c r="C214" s="13">
        <v>14452</v>
      </c>
      <c r="D214" t="str">
        <f t="shared" si="8"/>
        <v>เสาร์</v>
      </c>
      <c r="E214">
        <f t="shared" si="9"/>
        <v>7</v>
      </c>
    </row>
    <row r="215" spans="1:5" x14ac:dyDescent="0.2">
      <c r="A215" s="17">
        <v>44632</v>
      </c>
      <c r="B215" s="1">
        <v>2</v>
      </c>
      <c r="C215" s="13">
        <v>49010</v>
      </c>
      <c r="D215" t="str">
        <f t="shared" si="8"/>
        <v>เสาร์</v>
      </c>
      <c r="E215">
        <f t="shared" si="9"/>
        <v>7</v>
      </c>
    </row>
    <row r="216" spans="1:5" x14ac:dyDescent="0.2">
      <c r="A216" s="17">
        <v>44632</v>
      </c>
      <c r="B216" s="1">
        <v>3</v>
      </c>
      <c r="C216" s="13">
        <v>55452</v>
      </c>
      <c r="D216" t="str">
        <f t="shared" si="8"/>
        <v>เสาร์</v>
      </c>
      <c r="E216">
        <f t="shared" si="9"/>
        <v>7</v>
      </c>
    </row>
    <row r="217" spans="1:5" x14ac:dyDescent="0.2">
      <c r="A217" s="17">
        <v>44633</v>
      </c>
      <c r="B217" s="1">
        <v>1</v>
      </c>
      <c r="C217" s="13">
        <v>25671</v>
      </c>
      <c r="D217" t="str">
        <f t="shared" si="8"/>
        <v>อาทิตย์</v>
      </c>
      <c r="E217">
        <f t="shared" si="9"/>
        <v>1</v>
      </c>
    </row>
    <row r="218" spans="1:5" x14ac:dyDescent="0.2">
      <c r="A218" s="17">
        <v>44633</v>
      </c>
      <c r="B218" s="1">
        <v>2</v>
      </c>
      <c r="C218" s="13">
        <v>7923</v>
      </c>
      <c r="D218" t="str">
        <f t="shared" si="8"/>
        <v>อาทิตย์</v>
      </c>
      <c r="E218">
        <f t="shared" si="9"/>
        <v>1</v>
      </c>
    </row>
    <row r="219" spans="1:5" x14ac:dyDescent="0.2">
      <c r="A219" s="17">
        <v>44633</v>
      </c>
      <c r="B219" s="1">
        <v>3</v>
      </c>
      <c r="C219" s="13">
        <v>53985</v>
      </c>
      <c r="D219" t="str">
        <f t="shared" si="8"/>
        <v>อาทิตย์</v>
      </c>
      <c r="E219">
        <f t="shared" si="9"/>
        <v>1</v>
      </c>
    </row>
    <row r="220" spans="1:5" x14ac:dyDescent="0.2">
      <c r="A220" s="17">
        <v>44634</v>
      </c>
      <c r="B220" s="1">
        <v>1</v>
      </c>
      <c r="C220" s="13">
        <v>17746</v>
      </c>
      <c r="D220" t="str">
        <f t="shared" si="8"/>
        <v>จันทร์</v>
      </c>
      <c r="E220">
        <f t="shared" si="9"/>
        <v>2</v>
      </c>
    </row>
    <row r="221" spans="1:5" x14ac:dyDescent="0.2">
      <c r="A221" s="17">
        <v>44634</v>
      </c>
      <c r="B221" s="1">
        <v>2</v>
      </c>
      <c r="C221" s="13">
        <v>24710</v>
      </c>
      <c r="D221" t="str">
        <f t="shared" si="8"/>
        <v>จันทร์</v>
      </c>
      <c r="E221">
        <f t="shared" si="9"/>
        <v>2</v>
      </c>
    </row>
    <row r="222" spans="1:5" x14ac:dyDescent="0.2">
      <c r="A222" s="17">
        <v>44634</v>
      </c>
      <c r="B222" s="1">
        <v>3</v>
      </c>
      <c r="C222" s="13">
        <v>70514</v>
      </c>
      <c r="D222" t="str">
        <f t="shared" si="8"/>
        <v>จันทร์</v>
      </c>
      <c r="E222">
        <f t="shared" si="9"/>
        <v>2</v>
      </c>
    </row>
    <row r="223" spans="1:5" x14ac:dyDescent="0.2">
      <c r="A223" s="17">
        <v>44635</v>
      </c>
      <c r="B223" s="1">
        <v>1</v>
      </c>
      <c r="C223" s="13">
        <v>40864</v>
      </c>
      <c r="D223" t="str">
        <f t="shared" si="8"/>
        <v>อังคาร</v>
      </c>
      <c r="E223">
        <f t="shared" si="9"/>
        <v>3</v>
      </c>
    </row>
    <row r="224" spans="1:5" x14ac:dyDescent="0.2">
      <c r="A224" s="17">
        <v>44635</v>
      </c>
      <c r="B224" s="1">
        <v>2</v>
      </c>
      <c r="C224" s="13">
        <v>32324</v>
      </c>
      <c r="D224" t="str">
        <f t="shared" si="8"/>
        <v>อังคาร</v>
      </c>
      <c r="E224">
        <f t="shared" si="9"/>
        <v>3</v>
      </c>
    </row>
    <row r="225" spans="1:5" x14ac:dyDescent="0.2">
      <c r="A225" s="17">
        <v>44635</v>
      </c>
      <c r="B225" s="1">
        <v>3</v>
      </c>
      <c r="C225" s="13">
        <v>53263</v>
      </c>
      <c r="D225" t="str">
        <f t="shared" si="8"/>
        <v>อังคาร</v>
      </c>
      <c r="E225">
        <f t="shared" si="9"/>
        <v>3</v>
      </c>
    </row>
    <row r="226" spans="1:5" x14ac:dyDescent="0.2">
      <c r="A226" s="17">
        <v>44636</v>
      </c>
      <c r="B226" s="1">
        <v>1</v>
      </c>
      <c r="C226" s="13">
        <v>4513</v>
      </c>
      <c r="D226" t="str">
        <f t="shared" si="8"/>
        <v>พุธ</v>
      </c>
      <c r="E226">
        <f t="shared" si="9"/>
        <v>4</v>
      </c>
    </row>
    <row r="227" spans="1:5" x14ac:dyDescent="0.2">
      <c r="A227" s="17">
        <v>44636</v>
      </c>
      <c r="B227" s="1">
        <v>2</v>
      </c>
      <c r="C227" s="13">
        <v>10344</v>
      </c>
      <c r="D227" t="str">
        <f t="shared" si="8"/>
        <v>พุธ</v>
      </c>
      <c r="E227">
        <f t="shared" si="9"/>
        <v>4</v>
      </c>
    </row>
    <row r="228" spans="1:5" x14ac:dyDescent="0.2">
      <c r="A228" s="17">
        <v>44636</v>
      </c>
      <c r="B228" s="1">
        <v>3</v>
      </c>
      <c r="C228" s="13">
        <v>38579</v>
      </c>
      <c r="D228" t="str">
        <f t="shared" si="8"/>
        <v>พุธ</v>
      </c>
      <c r="E228">
        <f t="shared" si="9"/>
        <v>4</v>
      </c>
    </row>
    <row r="229" spans="1:5" x14ac:dyDescent="0.2">
      <c r="A229" s="17">
        <v>44637</v>
      </c>
      <c r="B229" s="1">
        <v>1</v>
      </c>
      <c r="C229" s="13">
        <v>3638</v>
      </c>
      <c r="D229" t="str">
        <f t="shared" si="8"/>
        <v>พฤหัสบดี</v>
      </c>
      <c r="E229">
        <f t="shared" si="9"/>
        <v>5</v>
      </c>
    </row>
    <row r="230" spans="1:5" x14ac:dyDescent="0.2">
      <c r="A230" s="17">
        <v>44637</v>
      </c>
      <c r="B230" s="1">
        <v>2</v>
      </c>
      <c r="C230" s="13">
        <v>485</v>
      </c>
      <c r="D230" t="str">
        <f t="shared" si="8"/>
        <v>พฤหัสบดี</v>
      </c>
      <c r="E230">
        <f t="shared" si="9"/>
        <v>5</v>
      </c>
    </row>
    <row r="231" spans="1:5" x14ac:dyDescent="0.2">
      <c r="A231" s="17">
        <v>44637</v>
      </c>
      <c r="B231" s="1">
        <v>3</v>
      </c>
      <c r="C231" s="13">
        <v>71236</v>
      </c>
      <c r="D231" t="str">
        <f t="shared" si="8"/>
        <v>พฤหัสบดี</v>
      </c>
      <c r="E231">
        <f t="shared" si="9"/>
        <v>5</v>
      </c>
    </row>
    <row r="232" spans="1:5" x14ac:dyDescent="0.2">
      <c r="A232" s="17">
        <v>44638</v>
      </c>
      <c r="B232" s="1">
        <v>1</v>
      </c>
      <c r="C232" s="13">
        <v>22560</v>
      </c>
      <c r="D232" t="str">
        <f t="shared" si="8"/>
        <v>ศุกร์</v>
      </c>
      <c r="E232">
        <f t="shared" si="9"/>
        <v>6</v>
      </c>
    </row>
    <row r="233" spans="1:5" x14ac:dyDescent="0.2">
      <c r="A233" s="17">
        <v>44638</v>
      </c>
      <c r="B233" s="1">
        <v>2</v>
      </c>
      <c r="C233" s="13">
        <v>29777</v>
      </c>
      <c r="D233" t="str">
        <f t="shared" si="8"/>
        <v>ศุกร์</v>
      </c>
      <c r="E233">
        <f t="shared" si="9"/>
        <v>6</v>
      </c>
    </row>
    <row r="234" spans="1:5" x14ac:dyDescent="0.2">
      <c r="A234" s="17">
        <v>44638</v>
      </c>
      <c r="B234" s="1">
        <v>3</v>
      </c>
      <c r="C234" s="13">
        <v>70968</v>
      </c>
      <c r="D234" t="str">
        <f t="shared" si="8"/>
        <v>ศุกร์</v>
      </c>
      <c r="E234">
        <f t="shared" si="9"/>
        <v>6</v>
      </c>
    </row>
    <row r="235" spans="1:5" x14ac:dyDescent="0.2">
      <c r="A235" s="17">
        <v>44639</v>
      </c>
      <c r="B235" s="1">
        <v>1</v>
      </c>
      <c r="C235" s="13">
        <v>40828</v>
      </c>
      <c r="D235" t="str">
        <f t="shared" si="8"/>
        <v>เสาร์</v>
      </c>
      <c r="E235">
        <f t="shared" si="9"/>
        <v>7</v>
      </c>
    </row>
    <row r="236" spans="1:5" x14ac:dyDescent="0.2">
      <c r="A236" s="17">
        <v>44639</v>
      </c>
      <c r="B236" s="1">
        <v>2</v>
      </c>
      <c r="C236" s="13">
        <v>44391</v>
      </c>
      <c r="D236" t="str">
        <f t="shared" si="8"/>
        <v>เสาร์</v>
      </c>
      <c r="E236">
        <f t="shared" si="9"/>
        <v>7</v>
      </c>
    </row>
    <row r="237" spans="1:5" x14ac:dyDescent="0.2">
      <c r="A237" s="17">
        <v>44639</v>
      </c>
      <c r="B237" s="1">
        <v>3</v>
      </c>
      <c r="C237" s="13">
        <v>33084</v>
      </c>
      <c r="D237" t="str">
        <f t="shared" si="8"/>
        <v>เสาร์</v>
      </c>
      <c r="E237">
        <f t="shared" si="9"/>
        <v>7</v>
      </c>
    </row>
    <row r="238" spans="1:5" x14ac:dyDescent="0.2">
      <c r="A238" s="17">
        <v>44640</v>
      </c>
      <c r="B238" s="1">
        <v>1</v>
      </c>
      <c r="C238" s="13">
        <v>61878</v>
      </c>
      <c r="D238" t="str">
        <f t="shared" si="8"/>
        <v>อาทิตย์</v>
      </c>
      <c r="E238">
        <f t="shared" si="9"/>
        <v>1</v>
      </c>
    </row>
    <row r="239" spans="1:5" x14ac:dyDescent="0.2">
      <c r="A239" s="17">
        <v>44640</v>
      </c>
      <c r="B239" s="1">
        <v>2</v>
      </c>
      <c r="C239" s="13">
        <v>19425</v>
      </c>
      <c r="D239" t="str">
        <f t="shared" si="8"/>
        <v>อาทิตย์</v>
      </c>
      <c r="E239">
        <f t="shared" si="9"/>
        <v>1</v>
      </c>
    </row>
    <row r="240" spans="1:5" x14ac:dyDescent="0.2">
      <c r="A240" s="17">
        <v>44640</v>
      </c>
      <c r="B240" s="1">
        <v>3</v>
      </c>
      <c r="C240" s="13">
        <v>42307</v>
      </c>
      <c r="D240" t="str">
        <f t="shared" si="8"/>
        <v>อาทิตย์</v>
      </c>
      <c r="E240">
        <f t="shared" si="9"/>
        <v>1</v>
      </c>
    </row>
    <row r="241" spans="1:5" x14ac:dyDescent="0.2">
      <c r="A241" s="17">
        <v>44641</v>
      </c>
      <c r="B241" s="1">
        <v>1</v>
      </c>
      <c r="C241" s="13">
        <v>59219</v>
      </c>
      <c r="D241" t="str">
        <f t="shared" si="8"/>
        <v>จันทร์</v>
      </c>
      <c r="E241">
        <f t="shared" si="9"/>
        <v>2</v>
      </c>
    </row>
    <row r="242" spans="1:5" x14ac:dyDescent="0.2">
      <c r="A242" s="17">
        <v>44641</v>
      </c>
      <c r="B242" s="1">
        <v>2</v>
      </c>
      <c r="C242" s="13">
        <v>18123</v>
      </c>
      <c r="D242" t="str">
        <f t="shared" si="8"/>
        <v>จันทร์</v>
      </c>
      <c r="E242">
        <f t="shared" si="9"/>
        <v>2</v>
      </c>
    </row>
    <row r="243" spans="1:5" x14ac:dyDescent="0.2">
      <c r="A243" s="17">
        <v>44641</v>
      </c>
      <c r="B243" s="1">
        <v>3</v>
      </c>
      <c r="C243" s="13">
        <v>77518</v>
      </c>
      <c r="D243" t="str">
        <f t="shared" si="8"/>
        <v>จันทร์</v>
      </c>
      <c r="E243">
        <f t="shared" si="9"/>
        <v>2</v>
      </c>
    </row>
    <row r="244" spans="1:5" x14ac:dyDescent="0.2">
      <c r="A244" s="17">
        <v>44642</v>
      </c>
      <c r="B244" s="1">
        <v>1</v>
      </c>
      <c r="C244" s="13">
        <v>56008</v>
      </c>
      <c r="D244" t="str">
        <f t="shared" si="8"/>
        <v>อังคาร</v>
      </c>
      <c r="E244">
        <f t="shared" si="9"/>
        <v>3</v>
      </c>
    </row>
    <row r="245" spans="1:5" x14ac:dyDescent="0.2">
      <c r="A245" s="17">
        <v>44642</v>
      </c>
      <c r="B245" s="1">
        <v>2</v>
      </c>
      <c r="C245" s="13">
        <v>39552</v>
      </c>
      <c r="D245" t="str">
        <f t="shared" si="8"/>
        <v>อังคาร</v>
      </c>
      <c r="E245">
        <f t="shared" si="9"/>
        <v>3</v>
      </c>
    </row>
    <row r="246" spans="1:5" x14ac:dyDescent="0.2">
      <c r="A246" s="17">
        <v>44642</v>
      </c>
      <c r="B246" s="1">
        <v>3</v>
      </c>
      <c r="C246" s="13">
        <v>26843</v>
      </c>
      <c r="D246" t="str">
        <f t="shared" si="8"/>
        <v>อังคาร</v>
      </c>
      <c r="E246">
        <f t="shared" si="9"/>
        <v>3</v>
      </c>
    </row>
    <row r="247" spans="1:5" x14ac:dyDescent="0.2">
      <c r="A247" s="17">
        <v>44643</v>
      </c>
      <c r="B247" s="1">
        <v>1</v>
      </c>
      <c r="C247" s="13">
        <v>51612</v>
      </c>
      <c r="D247" t="str">
        <f t="shared" si="8"/>
        <v>พุธ</v>
      </c>
      <c r="E247">
        <f t="shared" si="9"/>
        <v>4</v>
      </c>
    </row>
    <row r="248" spans="1:5" x14ac:dyDescent="0.2">
      <c r="A248" s="17">
        <v>44643</v>
      </c>
      <c r="B248" s="1">
        <v>2</v>
      </c>
      <c r="C248" s="13">
        <v>27847</v>
      </c>
      <c r="D248" t="str">
        <f t="shared" si="8"/>
        <v>พุธ</v>
      </c>
      <c r="E248">
        <f t="shared" si="9"/>
        <v>4</v>
      </c>
    </row>
    <row r="249" spans="1:5" x14ac:dyDescent="0.2">
      <c r="A249" s="17">
        <v>44643</v>
      </c>
      <c r="B249" s="1">
        <v>3</v>
      </c>
      <c r="C249" s="13">
        <v>59703</v>
      </c>
      <c r="D249" t="str">
        <f t="shared" si="8"/>
        <v>พุธ</v>
      </c>
      <c r="E249">
        <f t="shared" si="9"/>
        <v>4</v>
      </c>
    </row>
    <row r="250" spans="1:5" x14ac:dyDescent="0.2">
      <c r="A250" s="17">
        <v>44644</v>
      </c>
      <c r="B250" s="1">
        <v>1</v>
      </c>
      <c r="C250" s="13">
        <v>29541</v>
      </c>
      <c r="D250" t="str">
        <f t="shared" si="8"/>
        <v>พฤหัสบดี</v>
      </c>
      <c r="E250">
        <f t="shared" si="9"/>
        <v>5</v>
      </c>
    </row>
    <row r="251" spans="1:5" x14ac:dyDescent="0.2">
      <c r="A251" s="17">
        <v>44644</v>
      </c>
      <c r="B251" s="1">
        <v>2</v>
      </c>
      <c r="C251" s="13">
        <v>26749</v>
      </c>
      <c r="D251" t="str">
        <f t="shared" si="8"/>
        <v>พฤหัสบดี</v>
      </c>
      <c r="E251">
        <f t="shared" si="9"/>
        <v>5</v>
      </c>
    </row>
    <row r="252" spans="1:5" x14ac:dyDescent="0.2">
      <c r="A252" s="17">
        <v>44644</v>
      </c>
      <c r="B252" s="1">
        <v>3</v>
      </c>
      <c r="C252" s="13">
        <v>31718</v>
      </c>
      <c r="D252" t="str">
        <f t="shared" si="8"/>
        <v>พฤหัสบดี</v>
      </c>
      <c r="E252">
        <f t="shared" si="9"/>
        <v>5</v>
      </c>
    </row>
    <row r="253" spans="1:5" x14ac:dyDescent="0.2">
      <c r="A253" s="17">
        <v>44645</v>
      </c>
      <c r="B253" s="1">
        <v>1</v>
      </c>
      <c r="C253" s="13">
        <v>43851</v>
      </c>
      <c r="D253" t="str">
        <f t="shared" si="8"/>
        <v>ศุกร์</v>
      </c>
      <c r="E253">
        <f t="shared" si="9"/>
        <v>6</v>
      </c>
    </row>
    <row r="254" spans="1:5" x14ac:dyDescent="0.2">
      <c r="A254" s="17">
        <v>44645</v>
      </c>
      <c r="B254" s="1">
        <v>2</v>
      </c>
      <c r="C254" s="13">
        <v>34447</v>
      </c>
      <c r="D254" t="str">
        <f t="shared" si="8"/>
        <v>ศุกร์</v>
      </c>
      <c r="E254">
        <f t="shared" si="9"/>
        <v>6</v>
      </c>
    </row>
    <row r="255" spans="1:5" x14ac:dyDescent="0.2">
      <c r="A255" s="17">
        <v>44645</v>
      </c>
      <c r="B255" s="1">
        <v>3</v>
      </c>
      <c r="C255" s="13">
        <v>51029</v>
      </c>
      <c r="D255" t="str">
        <f t="shared" si="8"/>
        <v>ศุกร์</v>
      </c>
      <c r="E255">
        <f t="shared" si="9"/>
        <v>6</v>
      </c>
    </row>
    <row r="256" spans="1:5" x14ac:dyDescent="0.2">
      <c r="A256" s="17">
        <v>44646</v>
      </c>
      <c r="B256" s="1">
        <v>1</v>
      </c>
      <c r="C256" s="13">
        <v>60248</v>
      </c>
      <c r="D256" t="str">
        <f t="shared" si="8"/>
        <v>เสาร์</v>
      </c>
      <c r="E256">
        <f t="shared" si="9"/>
        <v>7</v>
      </c>
    </row>
    <row r="257" spans="1:5" x14ac:dyDescent="0.2">
      <c r="A257" s="17">
        <v>44646</v>
      </c>
      <c r="B257" s="1">
        <v>2</v>
      </c>
      <c r="C257" s="13">
        <v>34422</v>
      </c>
      <c r="D257" t="str">
        <f t="shared" si="8"/>
        <v>เสาร์</v>
      </c>
      <c r="E257">
        <f t="shared" si="9"/>
        <v>7</v>
      </c>
    </row>
    <row r="258" spans="1:5" x14ac:dyDescent="0.2">
      <c r="A258" s="17">
        <v>44646</v>
      </c>
      <c r="B258" s="1">
        <v>3</v>
      </c>
      <c r="C258" s="13">
        <v>34318</v>
      </c>
      <c r="D258" t="str">
        <f t="shared" si="8"/>
        <v>เสาร์</v>
      </c>
      <c r="E258">
        <f t="shared" si="9"/>
        <v>7</v>
      </c>
    </row>
    <row r="259" spans="1:5" x14ac:dyDescent="0.2">
      <c r="A259" s="17">
        <v>44647</v>
      </c>
      <c r="B259" s="1">
        <v>1</v>
      </c>
      <c r="C259" s="13">
        <v>80391</v>
      </c>
      <c r="D259" t="str">
        <f t="shared" si="8"/>
        <v>อาทิตย์</v>
      </c>
      <c r="E259">
        <f t="shared" si="9"/>
        <v>1</v>
      </c>
    </row>
    <row r="260" spans="1:5" x14ac:dyDescent="0.2">
      <c r="A260" s="17">
        <v>44647</v>
      </c>
      <c r="B260" s="1">
        <v>2</v>
      </c>
      <c r="C260" s="13">
        <v>42010</v>
      </c>
      <c r="D260" t="str">
        <f t="shared" si="8"/>
        <v>อาทิตย์</v>
      </c>
      <c r="E260">
        <f t="shared" si="9"/>
        <v>1</v>
      </c>
    </row>
    <row r="261" spans="1:5" x14ac:dyDescent="0.2">
      <c r="A261" s="17">
        <v>44647</v>
      </c>
      <c r="B261" s="1">
        <v>3</v>
      </c>
      <c r="C261" s="13">
        <v>95648</v>
      </c>
      <c r="D261" t="str">
        <f t="shared" ref="D261:D324" si="10">TEXT(A261,"aaaa")</f>
        <v>อาทิตย์</v>
      </c>
      <c r="E261">
        <f t="shared" ref="E261:E324" si="11">WEEKDAY(A261)</f>
        <v>1</v>
      </c>
    </row>
    <row r="262" spans="1:5" x14ac:dyDescent="0.2">
      <c r="A262" s="17">
        <v>44648</v>
      </c>
      <c r="B262" s="1">
        <v>1</v>
      </c>
      <c r="C262" s="13">
        <v>40251</v>
      </c>
      <c r="D262" t="str">
        <f t="shared" si="10"/>
        <v>จันทร์</v>
      </c>
      <c r="E262">
        <f t="shared" si="11"/>
        <v>2</v>
      </c>
    </row>
    <row r="263" spans="1:5" x14ac:dyDescent="0.2">
      <c r="A263" s="17">
        <v>44648</v>
      </c>
      <c r="B263" s="1">
        <v>2</v>
      </c>
      <c r="C263" s="13">
        <v>1683</v>
      </c>
      <c r="D263" t="str">
        <f t="shared" si="10"/>
        <v>จันทร์</v>
      </c>
      <c r="E263">
        <f t="shared" si="11"/>
        <v>2</v>
      </c>
    </row>
    <row r="264" spans="1:5" x14ac:dyDescent="0.2">
      <c r="A264" s="17">
        <v>44648</v>
      </c>
      <c r="B264" s="1">
        <v>3</v>
      </c>
      <c r="C264" s="13">
        <v>10583</v>
      </c>
      <c r="D264" t="str">
        <f t="shared" si="10"/>
        <v>จันทร์</v>
      </c>
      <c r="E264">
        <f t="shared" si="11"/>
        <v>2</v>
      </c>
    </row>
    <row r="265" spans="1:5" x14ac:dyDescent="0.2">
      <c r="A265" s="17">
        <v>44649</v>
      </c>
      <c r="B265" s="1">
        <v>1</v>
      </c>
      <c r="C265" s="13">
        <v>29124</v>
      </c>
      <c r="D265" t="str">
        <f t="shared" si="10"/>
        <v>อังคาร</v>
      </c>
      <c r="E265">
        <f t="shared" si="11"/>
        <v>3</v>
      </c>
    </row>
    <row r="266" spans="1:5" x14ac:dyDescent="0.2">
      <c r="A266" s="17">
        <v>44649</v>
      </c>
      <c r="B266" s="1">
        <v>2</v>
      </c>
      <c r="C266" s="13">
        <v>20988</v>
      </c>
      <c r="D266" t="str">
        <f t="shared" si="10"/>
        <v>อังคาร</v>
      </c>
      <c r="E266">
        <f t="shared" si="11"/>
        <v>3</v>
      </c>
    </row>
    <row r="267" spans="1:5" x14ac:dyDescent="0.2">
      <c r="A267" s="17">
        <v>44649</v>
      </c>
      <c r="B267" s="1">
        <v>3</v>
      </c>
      <c r="C267" s="13">
        <v>16</v>
      </c>
      <c r="D267" t="str">
        <f t="shared" si="10"/>
        <v>อังคาร</v>
      </c>
      <c r="E267">
        <f t="shared" si="11"/>
        <v>3</v>
      </c>
    </row>
    <row r="268" spans="1:5" x14ac:dyDescent="0.2">
      <c r="A268" s="17">
        <v>44650</v>
      </c>
      <c r="B268" s="1">
        <v>1</v>
      </c>
      <c r="C268" s="13">
        <v>57180</v>
      </c>
      <c r="D268" t="str">
        <f t="shared" si="10"/>
        <v>พุธ</v>
      </c>
      <c r="E268">
        <f t="shared" si="11"/>
        <v>4</v>
      </c>
    </row>
    <row r="269" spans="1:5" x14ac:dyDescent="0.2">
      <c r="A269" s="17">
        <v>44650</v>
      </c>
      <c r="B269" s="1">
        <v>2</v>
      </c>
      <c r="C269" s="13">
        <v>14171</v>
      </c>
      <c r="D269" t="str">
        <f t="shared" si="10"/>
        <v>พุธ</v>
      </c>
      <c r="E269">
        <f t="shared" si="11"/>
        <v>4</v>
      </c>
    </row>
    <row r="270" spans="1:5" x14ac:dyDescent="0.2">
      <c r="A270" s="17">
        <v>44650</v>
      </c>
      <c r="B270" s="1">
        <v>3</v>
      </c>
      <c r="C270" s="13">
        <v>17189</v>
      </c>
      <c r="D270" t="str">
        <f t="shared" si="10"/>
        <v>พุธ</v>
      </c>
      <c r="E270">
        <f t="shared" si="11"/>
        <v>4</v>
      </c>
    </row>
    <row r="271" spans="1:5" x14ac:dyDescent="0.2">
      <c r="A271" s="17">
        <v>44651</v>
      </c>
      <c r="B271" s="1">
        <v>1</v>
      </c>
      <c r="C271" s="13">
        <v>21994</v>
      </c>
      <c r="D271" t="str">
        <f t="shared" si="10"/>
        <v>พฤหัสบดี</v>
      </c>
      <c r="E271">
        <f t="shared" si="11"/>
        <v>5</v>
      </c>
    </row>
    <row r="272" spans="1:5" x14ac:dyDescent="0.2">
      <c r="A272" s="17">
        <v>44651</v>
      </c>
      <c r="B272" s="1">
        <v>2</v>
      </c>
      <c r="C272" s="13">
        <v>32878</v>
      </c>
      <c r="D272" t="str">
        <f t="shared" si="10"/>
        <v>พฤหัสบดี</v>
      </c>
      <c r="E272">
        <f t="shared" si="11"/>
        <v>5</v>
      </c>
    </row>
    <row r="273" spans="1:5" x14ac:dyDescent="0.2">
      <c r="A273" s="17">
        <v>44651</v>
      </c>
      <c r="B273" s="1">
        <v>3</v>
      </c>
      <c r="C273" s="13">
        <v>57781</v>
      </c>
      <c r="D273" t="str">
        <f t="shared" si="10"/>
        <v>พฤหัสบดี</v>
      </c>
      <c r="E273">
        <f t="shared" si="11"/>
        <v>5</v>
      </c>
    </row>
    <row r="274" spans="1:5" x14ac:dyDescent="0.2">
      <c r="A274" s="17">
        <v>44652</v>
      </c>
      <c r="B274" s="1">
        <v>1</v>
      </c>
      <c r="C274" s="13">
        <v>54711</v>
      </c>
      <c r="D274" t="str">
        <f t="shared" si="10"/>
        <v>ศุกร์</v>
      </c>
      <c r="E274">
        <f t="shared" si="11"/>
        <v>6</v>
      </c>
    </row>
    <row r="275" spans="1:5" x14ac:dyDescent="0.2">
      <c r="A275" s="17">
        <v>44652</v>
      </c>
      <c r="B275" s="1">
        <v>2</v>
      </c>
      <c r="C275" s="13">
        <v>15363</v>
      </c>
      <c r="D275" t="str">
        <f t="shared" si="10"/>
        <v>ศุกร์</v>
      </c>
      <c r="E275">
        <f t="shared" si="11"/>
        <v>6</v>
      </c>
    </row>
    <row r="276" spans="1:5" x14ac:dyDescent="0.2">
      <c r="A276" s="17">
        <v>44652</v>
      </c>
      <c r="B276" s="1">
        <v>3</v>
      </c>
      <c r="C276" s="13">
        <v>66190</v>
      </c>
      <c r="D276" t="str">
        <f t="shared" si="10"/>
        <v>ศุกร์</v>
      </c>
      <c r="E276">
        <f t="shared" si="11"/>
        <v>6</v>
      </c>
    </row>
    <row r="277" spans="1:5" x14ac:dyDescent="0.2">
      <c r="A277" s="17">
        <v>44653</v>
      </c>
      <c r="B277" s="1">
        <v>1</v>
      </c>
      <c r="C277" s="13">
        <v>3304</v>
      </c>
      <c r="D277" t="str">
        <f t="shared" si="10"/>
        <v>เสาร์</v>
      </c>
      <c r="E277">
        <f t="shared" si="11"/>
        <v>7</v>
      </c>
    </row>
    <row r="278" spans="1:5" x14ac:dyDescent="0.2">
      <c r="A278" s="17">
        <v>44653</v>
      </c>
      <c r="B278" s="1">
        <v>2</v>
      </c>
      <c r="C278" s="13">
        <v>10690</v>
      </c>
      <c r="D278" t="str">
        <f t="shared" si="10"/>
        <v>เสาร์</v>
      </c>
      <c r="E278">
        <f t="shared" si="11"/>
        <v>7</v>
      </c>
    </row>
    <row r="279" spans="1:5" x14ac:dyDescent="0.2">
      <c r="A279" s="17">
        <v>44653</v>
      </c>
      <c r="B279" s="1">
        <v>3</v>
      </c>
      <c r="C279" s="13">
        <v>20642</v>
      </c>
      <c r="D279" t="str">
        <f t="shared" si="10"/>
        <v>เสาร์</v>
      </c>
      <c r="E279">
        <f t="shared" si="11"/>
        <v>7</v>
      </c>
    </row>
    <row r="280" spans="1:5" x14ac:dyDescent="0.2">
      <c r="A280" s="17">
        <v>44654</v>
      </c>
      <c r="B280" s="1">
        <v>1</v>
      </c>
      <c r="C280" s="13">
        <v>5406</v>
      </c>
      <c r="D280" t="str">
        <f t="shared" si="10"/>
        <v>อาทิตย์</v>
      </c>
      <c r="E280">
        <f t="shared" si="11"/>
        <v>1</v>
      </c>
    </row>
    <row r="281" spans="1:5" x14ac:dyDescent="0.2">
      <c r="A281" s="17">
        <v>44654</v>
      </c>
      <c r="B281" s="1">
        <v>2</v>
      </c>
      <c r="C281" s="13">
        <v>21776</v>
      </c>
      <c r="D281" t="str">
        <f t="shared" si="10"/>
        <v>อาทิตย์</v>
      </c>
      <c r="E281">
        <f t="shared" si="11"/>
        <v>1</v>
      </c>
    </row>
    <row r="282" spans="1:5" x14ac:dyDescent="0.2">
      <c r="A282" s="17">
        <v>44654</v>
      </c>
      <c r="B282" s="1">
        <v>3</v>
      </c>
      <c r="C282" s="13">
        <v>96306</v>
      </c>
      <c r="D282" t="str">
        <f t="shared" si="10"/>
        <v>อาทิตย์</v>
      </c>
      <c r="E282">
        <f t="shared" si="11"/>
        <v>1</v>
      </c>
    </row>
    <row r="283" spans="1:5" x14ac:dyDescent="0.2">
      <c r="A283" s="17">
        <v>44655</v>
      </c>
      <c r="B283" s="1">
        <v>1</v>
      </c>
      <c r="C283" s="13">
        <v>9974</v>
      </c>
      <c r="D283" t="str">
        <f t="shared" si="10"/>
        <v>จันทร์</v>
      </c>
      <c r="E283">
        <f t="shared" si="11"/>
        <v>2</v>
      </c>
    </row>
    <row r="284" spans="1:5" x14ac:dyDescent="0.2">
      <c r="A284" s="17">
        <v>44655</v>
      </c>
      <c r="B284" s="1">
        <v>2</v>
      </c>
      <c r="C284" s="13">
        <v>15128</v>
      </c>
      <c r="D284" t="str">
        <f t="shared" si="10"/>
        <v>จันทร์</v>
      </c>
      <c r="E284">
        <f t="shared" si="11"/>
        <v>2</v>
      </c>
    </row>
    <row r="285" spans="1:5" x14ac:dyDescent="0.2">
      <c r="A285" s="17">
        <v>44655</v>
      </c>
      <c r="B285" s="1">
        <v>3</v>
      </c>
      <c r="C285" s="13">
        <v>37696</v>
      </c>
      <c r="D285" t="str">
        <f t="shared" si="10"/>
        <v>จันทร์</v>
      </c>
      <c r="E285">
        <f t="shared" si="11"/>
        <v>2</v>
      </c>
    </row>
    <row r="286" spans="1:5" x14ac:dyDescent="0.2">
      <c r="A286" s="17">
        <v>44656</v>
      </c>
      <c r="B286" s="1">
        <v>1</v>
      </c>
      <c r="C286" s="13">
        <v>37243</v>
      </c>
      <c r="D286" t="str">
        <f t="shared" si="10"/>
        <v>อังคาร</v>
      </c>
      <c r="E286">
        <f t="shared" si="11"/>
        <v>3</v>
      </c>
    </row>
    <row r="287" spans="1:5" x14ac:dyDescent="0.2">
      <c r="A287" s="17">
        <v>44656</v>
      </c>
      <c r="B287" s="1">
        <v>2</v>
      </c>
      <c r="C287" s="13">
        <v>20702</v>
      </c>
      <c r="D287" t="str">
        <f t="shared" si="10"/>
        <v>อังคาร</v>
      </c>
      <c r="E287">
        <f t="shared" si="11"/>
        <v>3</v>
      </c>
    </row>
    <row r="288" spans="1:5" x14ac:dyDescent="0.2">
      <c r="A288" s="17">
        <v>44656</v>
      </c>
      <c r="B288" s="1">
        <v>3</v>
      </c>
      <c r="C288" s="13">
        <v>67850</v>
      </c>
      <c r="D288" t="str">
        <f t="shared" si="10"/>
        <v>อังคาร</v>
      </c>
      <c r="E288">
        <f t="shared" si="11"/>
        <v>3</v>
      </c>
    </row>
    <row r="289" spans="1:5" x14ac:dyDescent="0.2">
      <c r="A289" s="17">
        <v>44657</v>
      </c>
      <c r="B289" s="1">
        <v>1</v>
      </c>
      <c r="C289" s="13">
        <v>35815</v>
      </c>
      <c r="D289" t="str">
        <f t="shared" si="10"/>
        <v>พุธ</v>
      </c>
      <c r="E289">
        <f t="shared" si="11"/>
        <v>4</v>
      </c>
    </row>
    <row r="290" spans="1:5" x14ac:dyDescent="0.2">
      <c r="A290" s="17">
        <v>44657</v>
      </c>
      <c r="B290" s="1">
        <v>2</v>
      </c>
      <c r="C290" s="13">
        <v>38666</v>
      </c>
      <c r="D290" t="str">
        <f t="shared" si="10"/>
        <v>พุธ</v>
      </c>
      <c r="E290">
        <f t="shared" si="11"/>
        <v>4</v>
      </c>
    </row>
    <row r="291" spans="1:5" x14ac:dyDescent="0.2">
      <c r="A291" s="17">
        <v>44657</v>
      </c>
      <c r="B291" s="1">
        <v>3</v>
      </c>
      <c r="C291" s="13">
        <v>8002</v>
      </c>
      <c r="D291" t="str">
        <f t="shared" si="10"/>
        <v>พุธ</v>
      </c>
      <c r="E291">
        <f t="shared" si="11"/>
        <v>4</v>
      </c>
    </row>
    <row r="292" spans="1:5" x14ac:dyDescent="0.2">
      <c r="A292" s="17">
        <v>44658</v>
      </c>
      <c r="B292" s="1">
        <v>1</v>
      </c>
      <c r="C292" s="13">
        <v>34621</v>
      </c>
      <c r="D292" t="str">
        <f t="shared" si="10"/>
        <v>พฤหัสบดี</v>
      </c>
      <c r="E292">
        <f t="shared" si="11"/>
        <v>5</v>
      </c>
    </row>
    <row r="293" spans="1:5" x14ac:dyDescent="0.2">
      <c r="A293" s="17">
        <v>44658</v>
      </c>
      <c r="B293" s="1">
        <v>2</v>
      </c>
      <c r="C293" s="13">
        <v>12904</v>
      </c>
      <c r="D293" t="str">
        <f t="shared" si="10"/>
        <v>พฤหัสบดี</v>
      </c>
      <c r="E293">
        <f t="shared" si="11"/>
        <v>5</v>
      </c>
    </row>
    <row r="294" spans="1:5" x14ac:dyDescent="0.2">
      <c r="A294" s="17">
        <v>44658</v>
      </c>
      <c r="B294" s="1">
        <v>3</v>
      </c>
      <c r="C294" s="13">
        <v>16029</v>
      </c>
      <c r="D294" t="str">
        <f t="shared" si="10"/>
        <v>พฤหัสบดี</v>
      </c>
      <c r="E294">
        <f t="shared" si="11"/>
        <v>5</v>
      </c>
    </row>
    <row r="295" spans="1:5" x14ac:dyDescent="0.2">
      <c r="A295" s="17">
        <v>44659</v>
      </c>
      <c r="B295" s="1">
        <v>1</v>
      </c>
      <c r="C295" s="13">
        <v>54467</v>
      </c>
      <c r="D295" t="str">
        <f t="shared" si="10"/>
        <v>ศุกร์</v>
      </c>
      <c r="E295">
        <f t="shared" si="11"/>
        <v>6</v>
      </c>
    </row>
    <row r="296" spans="1:5" x14ac:dyDescent="0.2">
      <c r="A296" s="17">
        <v>44659</v>
      </c>
      <c r="B296" s="1">
        <v>2</v>
      </c>
      <c r="C296" s="13">
        <v>16675</v>
      </c>
      <c r="D296" t="str">
        <f t="shared" si="10"/>
        <v>ศุกร์</v>
      </c>
      <c r="E296">
        <f t="shared" si="11"/>
        <v>6</v>
      </c>
    </row>
    <row r="297" spans="1:5" x14ac:dyDescent="0.2">
      <c r="A297" s="17">
        <v>44659</v>
      </c>
      <c r="B297" s="1">
        <v>3</v>
      </c>
      <c r="C297" s="13">
        <v>26850</v>
      </c>
      <c r="D297" t="str">
        <f t="shared" si="10"/>
        <v>ศุกร์</v>
      </c>
      <c r="E297">
        <f t="shared" si="11"/>
        <v>6</v>
      </c>
    </row>
    <row r="298" spans="1:5" x14ac:dyDescent="0.2">
      <c r="A298" s="17">
        <v>44660</v>
      </c>
      <c r="B298" s="1">
        <v>1</v>
      </c>
      <c r="C298" s="13">
        <v>11879</v>
      </c>
      <c r="D298" t="str">
        <f t="shared" si="10"/>
        <v>เสาร์</v>
      </c>
      <c r="E298">
        <f t="shared" si="11"/>
        <v>7</v>
      </c>
    </row>
    <row r="299" spans="1:5" x14ac:dyDescent="0.2">
      <c r="A299" s="17">
        <v>44660</v>
      </c>
      <c r="B299" s="1">
        <v>2</v>
      </c>
      <c r="C299" s="13">
        <v>4142</v>
      </c>
      <c r="D299" t="str">
        <f t="shared" si="10"/>
        <v>เสาร์</v>
      </c>
      <c r="E299">
        <f t="shared" si="11"/>
        <v>7</v>
      </c>
    </row>
    <row r="300" spans="1:5" x14ac:dyDescent="0.2">
      <c r="A300" s="17">
        <v>44660</v>
      </c>
      <c r="B300" s="1">
        <v>3</v>
      </c>
      <c r="C300" s="13">
        <v>55581</v>
      </c>
      <c r="D300" t="str">
        <f t="shared" si="10"/>
        <v>เสาร์</v>
      </c>
      <c r="E300">
        <f t="shared" si="11"/>
        <v>7</v>
      </c>
    </row>
    <row r="301" spans="1:5" x14ac:dyDescent="0.2">
      <c r="A301" s="17">
        <v>44661</v>
      </c>
      <c r="B301" s="1">
        <v>1</v>
      </c>
      <c r="C301" s="13">
        <v>28515</v>
      </c>
      <c r="D301" t="str">
        <f t="shared" si="10"/>
        <v>อาทิตย์</v>
      </c>
      <c r="E301">
        <f t="shared" si="11"/>
        <v>1</v>
      </c>
    </row>
    <row r="302" spans="1:5" x14ac:dyDescent="0.2">
      <c r="A302" s="17">
        <v>44661</v>
      </c>
      <c r="B302" s="1">
        <v>2</v>
      </c>
      <c r="C302" s="13">
        <v>50282</v>
      </c>
      <c r="D302" t="str">
        <f t="shared" si="10"/>
        <v>อาทิตย์</v>
      </c>
      <c r="E302">
        <f t="shared" si="11"/>
        <v>1</v>
      </c>
    </row>
    <row r="303" spans="1:5" x14ac:dyDescent="0.2">
      <c r="A303" s="17">
        <v>44661</v>
      </c>
      <c r="B303" s="1">
        <v>3</v>
      </c>
      <c r="C303" s="13">
        <v>111311</v>
      </c>
      <c r="D303" t="str">
        <f t="shared" si="10"/>
        <v>อาทิตย์</v>
      </c>
      <c r="E303">
        <f t="shared" si="11"/>
        <v>1</v>
      </c>
    </row>
    <row r="304" spans="1:5" x14ac:dyDescent="0.2">
      <c r="A304" s="17">
        <v>44662</v>
      </c>
      <c r="B304" s="1">
        <v>1</v>
      </c>
      <c r="C304" s="13">
        <v>26848</v>
      </c>
      <c r="D304" t="str">
        <f t="shared" si="10"/>
        <v>จันทร์</v>
      </c>
      <c r="E304">
        <f t="shared" si="11"/>
        <v>2</v>
      </c>
    </row>
    <row r="305" spans="1:5" x14ac:dyDescent="0.2">
      <c r="A305" s="17">
        <v>44662</v>
      </c>
      <c r="B305" s="1">
        <v>2</v>
      </c>
      <c r="C305" s="13">
        <v>18915</v>
      </c>
      <c r="D305" t="str">
        <f t="shared" si="10"/>
        <v>จันทร์</v>
      </c>
      <c r="E305">
        <f t="shared" si="11"/>
        <v>2</v>
      </c>
    </row>
    <row r="306" spans="1:5" x14ac:dyDescent="0.2">
      <c r="A306" s="17">
        <v>44662</v>
      </c>
      <c r="B306" s="1">
        <v>3</v>
      </c>
      <c r="C306" s="13">
        <v>10614</v>
      </c>
      <c r="D306" t="str">
        <f t="shared" si="10"/>
        <v>จันทร์</v>
      </c>
      <c r="E306">
        <f t="shared" si="11"/>
        <v>2</v>
      </c>
    </row>
    <row r="307" spans="1:5" x14ac:dyDescent="0.2">
      <c r="A307" s="17">
        <v>44663</v>
      </c>
      <c r="B307" s="1">
        <v>1</v>
      </c>
      <c r="C307" s="13">
        <v>54640</v>
      </c>
      <c r="D307" t="str">
        <f t="shared" si="10"/>
        <v>อังคาร</v>
      </c>
      <c r="E307">
        <f t="shared" si="11"/>
        <v>3</v>
      </c>
    </row>
    <row r="308" spans="1:5" x14ac:dyDescent="0.2">
      <c r="A308" s="17">
        <v>44663</v>
      </c>
      <c r="B308" s="1">
        <v>2</v>
      </c>
      <c r="C308" s="13">
        <v>7071</v>
      </c>
      <c r="D308" t="str">
        <f t="shared" si="10"/>
        <v>อังคาร</v>
      </c>
      <c r="E308">
        <f t="shared" si="11"/>
        <v>3</v>
      </c>
    </row>
    <row r="309" spans="1:5" x14ac:dyDescent="0.2">
      <c r="A309" s="17">
        <v>44663</v>
      </c>
      <c r="B309" s="1">
        <v>3</v>
      </c>
      <c r="C309" s="13">
        <v>32083</v>
      </c>
      <c r="D309" t="str">
        <f t="shared" si="10"/>
        <v>อังคาร</v>
      </c>
      <c r="E309">
        <f t="shared" si="11"/>
        <v>3</v>
      </c>
    </row>
    <row r="310" spans="1:5" x14ac:dyDescent="0.2">
      <c r="A310" s="17">
        <v>44664</v>
      </c>
      <c r="B310" s="1">
        <v>1</v>
      </c>
      <c r="C310" s="13">
        <v>31492</v>
      </c>
      <c r="D310" t="str">
        <f t="shared" si="10"/>
        <v>พุธ</v>
      </c>
      <c r="E310">
        <f t="shared" si="11"/>
        <v>4</v>
      </c>
    </row>
    <row r="311" spans="1:5" x14ac:dyDescent="0.2">
      <c r="A311" s="17">
        <v>44664</v>
      </c>
      <c r="B311" s="1">
        <v>2</v>
      </c>
      <c r="C311" s="13">
        <v>28906</v>
      </c>
      <c r="D311" t="str">
        <f t="shared" si="10"/>
        <v>พุธ</v>
      </c>
      <c r="E311">
        <f t="shared" si="11"/>
        <v>4</v>
      </c>
    </row>
    <row r="312" spans="1:5" x14ac:dyDescent="0.2">
      <c r="A312" s="17">
        <v>44664</v>
      </c>
      <c r="B312" s="1">
        <v>3</v>
      </c>
      <c r="C312" s="13">
        <v>70000</v>
      </c>
      <c r="D312" t="str">
        <f t="shared" si="10"/>
        <v>พุธ</v>
      </c>
      <c r="E312">
        <f t="shared" si="11"/>
        <v>4</v>
      </c>
    </row>
    <row r="313" spans="1:5" x14ac:dyDescent="0.2">
      <c r="A313" s="17">
        <v>44665</v>
      </c>
      <c r="B313" s="1">
        <v>1</v>
      </c>
      <c r="C313" s="13">
        <v>47504</v>
      </c>
      <c r="D313" t="str">
        <f t="shared" si="10"/>
        <v>พฤหัสบดี</v>
      </c>
      <c r="E313">
        <f t="shared" si="11"/>
        <v>5</v>
      </c>
    </row>
    <row r="314" spans="1:5" x14ac:dyDescent="0.2">
      <c r="A314" s="17">
        <v>44665</v>
      </c>
      <c r="B314" s="1">
        <v>2</v>
      </c>
      <c r="C314" s="13">
        <v>13323</v>
      </c>
      <c r="D314" t="str">
        <f t="shared" si="10"/>
        <v>พฤหัสบดี</v>
      </c>
      <c r="E314">
        <f t="shared" si="11"/>
        <v>5</v>
      </c>
    </row>
    <row r="315" spans="1:5" x14ac:dyDescent="0.2">
      <c r="A315" s="17">
        <v>44665</v>
      </c>
      <c r="B315" s="1">
        <v>3</v>
      </c>
      <c r="C315" s="13">
        <v>59745</v>
      </c>
      <c r="D315" t="str">
        <f t="shared" si="10"/>
        <v>พฤหัสบดี</v>
      </c>
      <c r="E315">
        <f t="shared" si="11"/>
        <v>5</v>
      </c>
    </row>
    <row r="316" spans="1:5" x14ac:dyDescent="0.2">
      <c r="A316" s="17">
        <v>44666</v>
      </c>
      <c r="B316" s="1">
        <v>1</v>
      </c>
      <c r="C316" s="13">
        <v>37314</v>
      </c>
      <c r="D316" t="str">
        <f t="shared" si="10"/>
        <v>ศุกร์</v>
      </c>
      <c r="E316">
        <f t="shared" si="11"/>
        <v>6</v>
      </c>
    </row>
    <row r="317" spans="1:5" x14ac:dyDescent="0.2">
      <c r="A317" s="17">
        <v>44666</v>
      </c>
      <c r="B317" s="1">
        <v>2</v>
      </c>
      <c r="C317" s="13">
        <v>969</v>
      </c>
      <c r="D317" t="str">
        <f t="shared" si="10"/>
        <v>ศุกร์</v>
      </c>
      <c r="E317">
        <f t="shared" si="11"/>
        <v>6</v>
      </c>
    </row>
    <row r="318" spans="1:5" x14ac:dyDescent="0.2">
      <c r="A318" s="17">
        <v>44666</v>
      </c>
      <c r="B318" s="1">
        <v>3</v>
      </c>
      <c r="C318" s="13">
        <v>46932</v>
      </c>
      <c r="D318" t="str">
        <f t="shared" si="10"/>
        <v>ศุกร์</v>
      </c>
      <c r="E318">
        <f t="shared" si="11"/>
        <v>6</v>
      </c>
    </row>
    <row r="319" spans="1:5" x14ac:dyDescent="0.2">
      <c r="A319" s="17">
        <v>44667</v>
      </c>
      <c r="B319" s="1">
        <v>1</v>
      </c>
      <c r="C319" s="13">
        <v>61467</v>
      </c>
      <c r="D319" t="str">
        <f t="shared" si="10"/>
        <v>เสาร์</v>
      </c>
      <c r="E319">
        <f t="shared" si="11"/>
        <v>7</v>
      </c>
    </row>
    <row r="320" spans="1:5" x14ac:dyDescent="0.2">
      <c r="A320" s="17">
        <v>44667</v>
      </c>
      <c r="B320" s="1">
        <v>2</v>
      </c>
      <c r="C320" s="13">
        <v>27320</v>
      </c>
      <c r="D320" t="str">
        <f t="shared" si="10"/>
        <v>เสาร์</v>
      </c>
      <c r="E320">
        <f t="shared" si="11"/>
        <v>7</v>
      </c>
    </row>
    <row r="321" spans="1:5" x14ac:dyDescent="0.2">
      <c r="A321" s="17">
        <v>44667</v>
      </c>
      <c r="B321" s="1">
        <v>3</v>
      </c>
      <c r="C321" s="13">
        <v>79575</v>
      </c>
      <c r="D321" t="str">
        <f t="shared" si="10"/>
        <v>เสาร์</v>
      </c>
      <c r="E321">
        <f t="shared" si="11"/>
        <v>7</v>
      </c>
    </row>
    <row r="322" spans="1:5" x14ac:dyDescent="0.2">
      <c r="A322" s="17">
        <v>44668</v>
      </c>
      <c r="B322" s="1">
        <v>1</v>
      </c>
      <c r="C322" s="13">
        <v>38224</v>
      </c>
      <c r="D322" t="str">
        <f t="shared" si="10"/>
        <v>อาทิตย์</v>
      </c>
      <c r="E322">
        <f t="shared" si="11"/>
        <v>1</v>
      </c>
    </row>
    <row r="323" spans="1:5" x14ac:dyDescent="0.2">
      <c r="A323" s="17">
        <v>44668</v>
      </c>
      <c r="B323" s="1">
        <v>2</v>
      </c>
      <c r="C323" s="13">
        <v>29203</v>
      </c>
      <c r="D323" t="str">
        <f t="shared" si="10"/>
        <v>อาทิตย์</v>
      </c>
      <c r="E323">
        <f t="shared" si="11"/>
        <v>1</v>
      </c>
    </row>
    <row r="324" spans="1:5" x14ac:dyDescent="0.2">
      <c r="A324" s="17">
        <v>44668</v>
      </c>
      <c r="B324" s="1">
        <v>3</v>
      </c>
      <c r="C324" s="13">
        <v>13676</v>
      </c>
      <c r="D324" t="str">
        <f t="shared" si="10"/>
        <v>อาทิตย์</v>
      </c>
      <c r="E324">
        <f t="shared" si="11"/>
        <v>1</v>
      </c>
    </row>
    <row r="325" spans="1:5" x14ac:dyDescent="0.2">
      <c r="A325" s="17">
        <v>44669</v>
      </c>
      <c r="B325" s="1">
        <v>1</v>
      </c>
      <c r="C325" s="13">
        <v>43268</v>
      </c>
      <c r="D325" t="str">
        <f t="shared" ref="D325:D388" si="12">TEXT(A325,"aaaa")</f>
        <v>จันทร์</v>
      </c>
      <c r="E325">
        <f t="shared" ref="E325:E388" si="13">WEEKDAY(A325)</f>
        <v>2</v>
      </c>
    </row>
    <row r="326" spans="1:5" x14ac:dyDescent="0.2">
      <c r="A326" s="17">
        <v>44669</v>
      </c>
      <c r="B326" s="1">
        <v>2</v>
      </c>
      <c r="C326" s="13">
        <v>24995</v>
      </c>
      <c r="D326" t="str">
        <f t="shared" si="12"/>
        <v>จันทร์</v>
      </c>
      <c r="E326">
        <f t="shared" si="13"/>
        <v>2</v>
      </c>
    </row>
    <row r="327" spans="1:5" x14ac:dyDescent="0.2">
      <c r="A327" s="17">
        <v>44669</v>
      </c>
      <c r="B327" s="1">
        <v>3</v>
      </c>
      <c r="C327" s="13">
        <v>74038</v>
      </c>
      <c r="D327" t="str">
        <f t="shared" si="12"/>
        <v>จันทร์</v>
      </c>
      <c r="E327">
        <f t="shared" si="13"/>
        <v>2</v>
      </c>
    </row>
    <row r="328" spans="1:5" x14ac:dyDescent="0.2">
      <c r="A328" s="17">
        <v>44670</v>
      </c>
      <c r="B328" s="1">
        <v>1</v>
      </c>
      <c r="C328" s="13">
        <v>31507</v>
      </c>
      <c r="D328" t="str">
        <f t="shared" si="12"/>
        <v>อังคาร</v>
      </c>
      <c r="E328">
        <f t="shared" si="13"/>
        <v>3</v>
      </c>
    </row>
    <row r="329" spans="1:5" x14ac:dyDescent="0.2">
      <c r="A329" s="17">
        <v>44670</v>
      </c>
      <c r="B329" s="1">
        <v>2</v>
      </c>
      <c r="C329" s="13">
        <v>17871</v>
      </c>
      <c r="D329" t="str">
        <f t="shared" si="12"/>
        <v>อังคาร</v>
      </c>
      <c r="E329">
        <f t="shared" si="13"/>
        <v>3</v>
      </c>
    </row>
    <row r="330" spans="1:5" x14ac:dyDescent="0.2">
      <c r="A330" s="17">
        <v>44670</v>
      </c>
      <c r="B330" s="1">
        <v>3</v>
      </c>
      <c r="C330" s="13">
        <v>3789</v>
      </c>
      <c r="D330" t="str">
        <f t="shared" si="12"/>
        <v>อังคาร</v>
      </c>
      <c r="E330">
        <f t="shared" si="13"/>
        <v>3</v>
      </c>
    </row>
    <row r="331" spans="1:5" x14ac:dyDescent="0.2">
      <c r="A331" s="17">
        <v>44671</v>
      </c>
      <c r="B331" s="1">
        <v>1</v>
      </c>
      <c r="C331" s="13">
        <v>31968</v>
      </c>
      <c r="D331" t="str">
        <f t="shared" si="12"/>
        <v>พุธ</v>
      </c>
      <c r="E331">
        <f t="shared" si="13"/>
        <v>4</v>
      </c>
    </row>
    <row r="332" spans="1:5" x14ac:dyDescent="0.2">
      <c r="A332" s="17">
        <v>44671</v>
      </c>
      <c r="B332" s="1">
        <v>2</v>
      </c>
      <c r="C332" s="13">
        <v>23673</v>
      </c>
      <c r="D332" t="str">
        <f t="shared" si="12"/>
        <v>พุธ</v>
      </c>
      <c r="E332">
        <f t="shared" si="13"/>
        <v>4</v>
      </c>
    </row>
    <row r="333" spans="1:5" x14ac:dyDescent="0.2">
      <c r="A333" s="17">
        <v>44671</v>
      </c>
      <c r="B333" s="1">
        <v>3</v>
      </c>
      <c r="C333" s="13">
        <v>37074</v>
      </c>
      <c r="D333" t="str">
        <f t="shared" si="12"/>
        <v>พุธ</v>
      </c>
      <c r="E333">
        <f t="shared" si="13"/>
        <v>4</v>
      </c>
    </row>
    <row r="334" spans="1:5" x14ac:dyDescent="0.2">
      <c r="A334" s="17">
        <v>44672</v>
      </c>
      <c r="B334" s="1">
        <v>1</v>
      </c>
      <c r="C334" s="13">
        <v>9245</v>
      </c>
      <c r="D334" t="str">
        <f t="shared" si="12"/>
        <v>พฤหัสบดี</v>
      </c>
      <c r="E334">
        <f t="shared" si="13"/>
        <v>5</v>
      </c>
    </row>
    <row r="335" spans="1:5" x14ac:dyDescent="0.2">
      <c r="A335" s="17">
        <v>44672</v>
      </c>
      <c r="B335" s="1">
        <v>2</v>
      </c>
      <c r="C335" s="13">
        <v>14156</v>
      </c>
      <c r="D335" t="str">
        <f t="shared" si="12"/>
        <v>พฤหัสบดี</v>
      </c>
      <c r="E335">
        <f t="shared" si="13"/>
        <v>5</v>
      </c>
    </row>
    <row r="336" spans="1:5" x14ac:dyDescent="0.2">
      <c r="A336" s="17">
        <v>44672</v>
      </c>
      <c r="B336" s="1">
        <v>3</v>
      </c>
      <c r="C336" s="13">
        <v>7759</v>
      </c>
      <c r="D336" t="str">
        <f t="shared" si="12"/>
        <v>พฤหัสบดี</v>
      </c>
      <c r="E336">
        <f t="shared" si="13"/>
        <v>5</v>
      </c>
    </row>
    <row r="337" spans="1:5" x14ac:dyDescent="0.2">
      <c r="A337" s="17">
        <v>44673</v>
      </c>
      <c r="B337" s="1">
        <v>1</v>
      </c>
      <c r="C337" s="13">
        <v>28540</v>
      </c>
      <c r="D337" t="str">
        <f t="shared" si="12"/>
        <v>ศุกร์</v>
      </c>
      <c r="E337">
        <f t="shared" si="13"/>
        <v>6</v>
      </c>
    </row>
    <row r="338" spans="1:5" x14ac:dyDescent="0.2">
      <c r="A338" s="17">
        <v>44673</v>
      </c>
      <c r="B338" s="1">
        <v>2</v>
      </c>
      <c r="C338" s="13">
        <v>5735</v>
      </c>
      <c r="D338" t="str">
        <f t="shared" si="12"/>
        <v>ศุกร์</v>
      </c>
      <c r="E338">
        <f t="shared" si="13"/>
        <v>6</v>
      </c>
    </row>
    <row r="339" spans="1:5" x14ac:dyDescent="0.2">
      <c r="A339" s="17">
        <v>44673</v>
      </c>
      <c r="B339" s="1">
        <v>3</v>
      </c>
      <c r="C339" s="13">
        <v>47145</v>
      </c>
      <c r="D339" t="str">
        <f t="shared" si="12"/>
        <v>ศุกร์</v>
      </c>
      <c r="E339">
        <f t="shared" si="13"/>
        <v>6</v>
      </c>
    </row>
    <row r="340" spans="1:5" x14ac:dyDescent="0.2">
      <c r="A340" s="17">
        <v>44674</v>
      </c>
      <c r="B340" s="1">
        <v>1</v>
      </c>
      <c r="C340" s="13">
        <v>19479</v>
      </c>
      <c r="D340" t="str">
        <f t="shared" si="12"/>
        <v>เสาร์</v>
      </c>
      <c r="E340">
        <f t="shared" si="13"/>
        <v>7</v>
      </c>
    </row>
    <row r="341" spans="1:5" x14ac:dyDescent="0.2">
      <c r="A341" s="17">
        <v>44674</v>
      </c>
      <c r="B341" s="1">
        <v>2</v>
      </c>
      <c r="C341" s="13">
        <v>14031</v>
      </c>
      <c r="D341" t="str">
        <f t="shared" si="12"/>
        <v>เสาร์</v>
      </c>
      <c r="E341">
        <f t="shared" si="13"/>
        <v>7</v>
      </c>
    </row>
    <row r="342" spans="1:5" x14ac:dyDescent="0.2">
      <c r="A342" s="17">
        <v>44674</v>
      </c>
      <c r="B342" s="1">
        <v>3</v>
      </c>
      <c r="C342" s="13">
        <v>28498</v>
      </c>
      <c r="D342" t="str">
        <f t="shared" si="12"/>
        <v>เสาร์</v>
      </c>
      <c r="E342">
        <f t="shared" si="13"/>
        <v>7</v>
      </c>
    </row>
    <row r="343" spans="1:5" x14ac:dyDescent="0.2">
      <c r="A343" s="17">
        <v>44675</v>
      </c>
      <c r="B343" s="1">
        <v>1</v>
      </c>
      <c r="C343" s="13">
        <v>80622</v>
      </c>
      <c r="D343" t="str">
        <f t="shared" si="12"/>
        <v>อาทิตย์</v>
      </c>
      <c r="E343">
        <f t="shared" si="13"/>
        <v>1</v>
      </c>
    </row>
    <row r="344" spans="1:5" x14ac:dyDescent="0.2">
      <c r="A344" s="17">
        <v>44675</v>
      </c>
      <c r="B344" s="1">
        <v>2</v>
      </c>
      <c r="C344" s="13">
        <v>459</v>
      </c>
      <c r="D344" t="str">
        <f t="shared" si="12"/>
        <v>อาทิตย์</v>
      </c>
      <c r="E344">
        <f t="shared" si="13"/>
        <v>1</v>
      </c>
    </row>
    <row r="345" spans="1:5" x14ac:dyDescent="0.2">
      <c r="A345" s="17">
        <v>44675</v>
      </c>
      <c r="B345" s="1">
        <v>3</v>
      </c>
      <c r="C345" s="13">
        <v>102978</v>
      </c>
      <c r="D345" t="str">
        <f t="shared" si="12"/>
        <v>อาทิตย์</v>
      </c>
      <c r="E345">
        <f t="shared" si="13"/>
        <v>1</v>
      </c>
    </row>
    <row r="346" spans="1:5" x14ac:dyDescent="0.2">
      <c r="A346" s="17">
        <v>44676</v>
      </c>
      <c r="B346" s="1">
        <v>1</v>
      </c>
      <c r="C346" s="13">
        <v>30093</v>
      </c>
      <c r="D346" t="str">
        <f t="shared" si="12"/>
        <v>จันทร์</v>
      </c>
      <c r="E346">
        <f t="shared" si="13"/>
        <v>2</v>
      </c>
    </row>
    <row r="347" spans="1:5" x14ac:dyDescent="0.2">
      <c r="A347" s="17">
        <v>44676</v>
      </c>
      <c r="B347" s="1">
        <v>2</v>
      </c>
      <c r="C347" s="13">
        <v>30594</v>
      </c>
      <c r="D347" t="str">
        <f t="shared" si="12"/>
        <v>จันทร์</v>
      </c>
      <c r="E347">
        <f t="shared" si="13"/>
        <v>2</v>
      </c>
    </row>
    <row r="348" spans="1:5" x14ac:dyDescent="0.2">
      <c r="A348" s="17">
        <v>44676</v>
      </c>
      <c r="B348" s="1">
        <v>3</v>
      </c>
      <c r="C348" s="13">
        <v>28591</v>
      </c>
      <c r="D348" t="str">
        <f t="shared" si="12"/>
        <v>จันทร์</v>
      </c>
      <c r="E348">
        <f t="shared" si="13"/>
        <v>2</v>
      </c>
    </row>
    <row r="349" spans="1:5" x14ac:dyDescent="0.2">
      <c r="A349" s="17">
        <v>44677</v>
      </c>
      <c r="B349" s="1">
        <v>1</v>
      </c>
      <c r="C349" s="13">
        <v>16936</v>
      </c>
      <c r="D349" t="str">
        <f t="shared" si="12"/>
        <v>อังคาร</v>
      </c>
      <c r="E349">
        <f t="shared" si="13"/>
        <v>3</v>
      </c>
    </row>
    <row r="350" spans="1:5" x14ac:dyDescent="0.2">
      <c r="A350" s="17">
        <v>44677</v>
      </c>
      <c r="B350" s="1">
        <v>2</v>
      </c>
      <c r="C350" s="13">
        <v>14244</v>
      </c>
      <c r="D350" t="str">
        <f t="shared" si="12"/>
        <v>อังคาร</v>
      </c>
      <c r="E350">
        <f t="shared" si="13"/>
        <v>3</v>
      </c>
    </row>
    <row r="351" spans="1:5" x14ac:dyDescent="0.2">
      <c r="A351" s="17">
        <v>44677</v>
      </c>
      <c r="B351" s="1">
        <v>3</v>
      </c>
      <c r="C351" s="13">
        <v>33394</v>
      </c>
      <c r="D351" t="str">
        <f t="shared" si="12"/>
        <v>อังคาร</v>
      </c>
      <c r="E351">
        <f t="shared" si="13"/>
        <v>3</v>
      </c>
    </row>
    <row r="352" spans="1:5" x14ac:dyDescent="0.2">
      <c r="A352" s="17">
        <v>44678</v>
      </c>
      <c r="B352" s="1">
        <v>1</v>
      </c>
      <c r="C352" s="13">
        <v>5017</v>
      </c>
      <c r="D352" t="str">
        <f t="shared" si="12"/>
        <v>พุธ</v>
      </c>
      <c r="E352">
        <f t="shared" si="13"/>
        <v>4</v>
      </c>
    </row>
    <row r="353" spans="1:5" x14ac:dyDescent="0.2">
      <c r="A353" s="17">
        <v>44678</v>
      </c>
      <c r="B353" s="1">
        <v>2</v>
      </c>
      <c r="C353" s="13">
        <v>5689</v>
      </c>
      <c r="D353" t="str">
        <f t="shared" si="12"/>
        <v>พุธ</v>
      </c>
      <c r="E353">
        <f t="shared" si="13"/>
        <v>4</v>
      </c>
    </row>
    <row r="354" spans="1:5" x14ac:dyDescent="0.2">
      <c r="A354" s="17">
        <v>44678</v>
      </c>
      <c r="B354" s="1">
        <v>3</v>
      </c>
      <c r="C354" s="13">
        <v>48759</v>
      </c>
      <c r="D354" t="str">
        <f t="shared" si="12"/>
        <v>พุธ</v>
      </c>
      <c r="E354">
        <f t="shared" si="13"/>
        <v>4</v>
      </c>
    </row>
    <row r="355" spans="1:5" x14ac:dyDescent="0.2">
      <c r="A355" s="17">
        <v>44679</v>
      </c>
      <c r="B355" s="1">
        <v>1</v>
      </c>
      <c r="C355" s="13">
        <v>51226</v>
      </c>
      <c r="D355" t="str">
        <f t="shared" si="12"/>
        <v>พฤหัสบดี</v>
      </c>
      <c r="E355">
        <f t="shared" si="13"/>
        <v>5</v>
      </c>
    </row>
    <row r="356" spans="1:5" x14ac:dyDescent="0.2">
      <c r="A356" s="17">
        <v>44679</v>
      </c>
      <c r="B356" s="1">
        <v>2</v>
      </c>
      <c r="C356" s="13">
        <v>23369</v>
      </c>
      <c r="D356" t="str">
        <f t="shared" si="12"/>
        <v>พฤหัสบดี</v>
      </c>
      <c r="E356">
        <f t="shared" si="13"/>
        <v>5</v>
      </c>
    </row>
    <row r="357" spans="1:5" x14ac:dyDescent="0.2">
      <c r="A357" s="17">
        <v>44679</v>
      </c>
      <c r="B357" s="1">
        <v>3</v>
      </c>
      <c r="C357" s="13">
        <v>19941</v>
      </c>
      <c r="D357" t="str">
        <f t="shared" si="12"/>
        <v>พฤหัสบดี</v>
      </c>
      <c r="E357">
        <f t="shared" si="13"/>
        <v>5</v>
      </c>
    </row>
    <row r="358" spans="1:5" x14ac:dyDescent="0.2">
      <c r="A358" s="17">
        <v>44680</v>
      </c>
      <c r="B358" s="1">
        <v>1</v>
      </c>
      <c r="C358" s="13">
        <v>32945</v>
      </c>
      <c r="D358" t="str">
        <f t="shared" si="12"/>
        <v>ศุกร์</v>
      </c>
      <c r="E358">
        <f t="shared" si="13"/>
        <v>6</v>
      </c>
    </row>
    <row r="359" spans="1:5" x14ac:dyDescent="0.2">
      <c r="A359" s="17">
        <v>44680</v>
      </c>
      <c r="B359" s="1">
        <v>2</v>
      </c>
      <c r="C359" s="13">
        <v>27095</v>
      </c>
      <c r="D359" t="str">
        <f t="shared" si="12"/>
        <v>ศุกร์</v>
      </c>
      <c r="E359">
        <f t="shared" si="13"/>
        <v>6</v>
      </c>
    </row>
    <row r="360" spans="1:5" x14ac:dyDescent="0.2">
      <c r="A360" s="17">
        <v>44680</v>
      </c>
      <c r="B360" s="1">
        <v>3</v>
      </c>
      <c r="C360" s="13">
        <v>3959</v>
      </c>
      <c r="D360" t="str">
        <f t="shared" si="12"/>
        <v>ศุกร์</v>
      </c>
      <c r="E360">
        <f t="shared" si="13"/>
        <v>6</v>
      </c>
    </row>
    <row r="361" spans="1:5" x14ac:dyDescent="0.2">
      <c r="A361" s="17">
        <v>44681</v>
      </c>
      <c r="B361" s="1">
        <v>1</v>
      </c>
      <c r="C361" s="13">
        <v>12533</v>
      </c>
      <c r="D361" t="str">
        <f t="shared" si="12"/>
        <v>เสาร์</v>
      </c>
      <c r="E361">
        <f t="shared" si="13"/>
        <v>7</v>
      </c>
    </row>
    <row r="362" spans="1:5" x14ac:dyDescent="0.2">
      <c r="A362" s="17">
        <v>44681</v>
      </c>
      <c r="B362" s="1">
        <v>2</v>
      </c>
      <c r="C362" s="13">
        <v>13179</v>
      </c>
      <c r="D362" t="str">
        <f t="shared" si="12"/>
        <v>เสาร์</v>
      </c>
      <c r="E362">
        <f t="shared" si="13"/>
        <v>7</v>
      </c>
    </row>
    <row r="363" spans="1:5" x14ac:dyDescent="0.2">
      <c r="A363" s="17">
        <v>44681</v>
      </c>
      <c r="B363" s="1">
        <v>3</v>
      </c>
      <c r="C363" s="13">
        <v>48085</v>
      </c>
      <c r="D363" t="str">
        <f t="shared" si="12"/>
        <v>เสาร์</v>
      </c>
      <c r="E363">
        <f t="shared" si="13"/>
        <v>7</v>
      </c>
    </row>
    <row r="364" spans="1:5" x14ac:dyDescent="0.2">
      <c r="A364" s="17">
        <v>44682</v>
      </c>
      <c r="B364" s="1">
        <v>1</v>
      </c>
      <c r="C364" s="13">
        <v>44161</v>
      </c>
      <c r="D364" t="str">
        <f t="shared" si="12"/>
        <v>อาทิตย์</v>
      </c>
      <c r="E364">
        <f t="shared" si="13"/>
        <v>1</v>
      </c>
    </row>
    <row r="365" spans="1:5" x14ac:dyDescent="0.2">
      <c r="A365" s="17">
        <v>44682</v>
      </c>
      <c r="B365" s="1">
        <v>2</v>
      </c>
      <c r="C365" s="13">
        <v>42763</v>
      </c>
      <c r="D365" t="str">
        <f t="shared" si="12"/>
        <v>อาทิตย์</v>
      </c>
      <c r="E365">
        <f t="shared" si="13"/>
        <v>1</v>
      </c>
    </row>
    <row r="366" spans="1:5" x14ac:dyDescent="0.2">
      <c r="A366" s="17">
        <v>44682</v>
      </c>
      <c r="B366" s="1">
        <v>3</v>
      </c>
      <c r="C366" s="13">
        <v>21095</v>
      </c>
      <c r="D366" t="str">
        <f t="shared" si="12"/>
        <v>อาทิตย์</v>
      </c>
      <c r="E366">
        <f t="shared" si="13"/>
        <v>1</v>
      </c>
    </row>
    <row r="367" spans="1:5" x14ac:dyDescent="0.2">
      <c r="A367" s="17">
        <v>44683</v>
      </c>
      <c r="B367" s="1">
        <v>1</v>
      </c>
      <c r="C367" s="13">
        <v>49379</v>
      </c>
      <c r="D367" t="str">
        <f t="shared" si="12"/>
        <v>จันทร์</v>
      </c>
      <c r="E367">
        <f t="shared" si="13"/>
        <v>2</v>
      </c>
    </row>
    <row r="368" spans="1:5" x14ac:dyDescent="0.2">
      <c r="A368" s="17">
        <v>44683</v>
      </c>
      <c r="B368" s="1">
        <v>2</v>
      </c>
      <c r="C368" s="13">
        <v>17218</v>
      </c>
      <c r="D368" t="str">
        <f t="shared" si="12"/>
        <v>จันทร์</v>
      </c>
      <c r="E368">
        <f t="shared" si="13"/>
        <v>2</v>
      </c>
    </row>
    <row r="369" spans="1:5" x14ac:dyDescent="0.2">
      <c r="A369" s="17">
        <v>44683</v>
      </c>
      <c r="B369" s="1">
        <v>3</v>
      </c>
      <c r="C369" s="13">
        <v>42485</v>
      </c>
      <c r="D369" t="str">
        <f t="shared" si="12"/>
        <v>จันทร์</v>
      </c>
      <c r="E369">
        <f t="shared" si="13"/>
        <v>2</v>
      </c>
    </row>
    <row r="370" spans="1:5" x14ac:dyDescent="0.2">
      <c r="A370" s="17">
        <v>44684</v>
      </c>
      <c r="B370" s="1">
        <v>1</v>
      </c>
      <c r="C370" s="13">
        <v>25310</v>
      </c>
      <c r="D370" t="str">
        <f t="shared" si="12"/>
        <v>อังคาร</v>
      </c>
      <c r="E370">
        <f t="shared" si="13"/>
        <v>3</v>
      </c>
    </row>
    <row r="371" spans="1:5" x14ac:dyDescent="0.2">
      <c r="A371" s="17">
        <v>44684</v>
      </c>
      <c r="B371" s="1">
        <v>2</v>
      </c>
      <c r="C371" s="13">
        <v>34325</v>
      </c>
      <c r="D371" t="str">
        <f t="shared" si="12"/>
        <v>อังคาร</v>
      </c>
      <c r="E371">
        <f t="shared" si="13"/>
        <v>3</v>
      </c>
    </row>
    <row r="372" spans="1:5" x14ac:dyDescent="0.2">
      <c r="A372" s="17">
        <v>44684</v>
      </c>
      <c r="B372" s="1">
        <v>3</v>
      </c>
      <c r="C372" s="13">
        <v>19605</v>
      </c>
      <c r="D372" t="str">
        <f t="shared" si="12"/>
        <v>อังคาร</v>
      </c>
      <c r="E372">
        <f t="shared" si="13"/>
        <v>3</v>
      </c>
    </row>
    <row r="373" spans="1:5" x14ac:dyDescent="0.2">
      <c r="A373" s="17">
        <v>44685</v>
      </c>
      <c r="B373" s="1">
        <v>1</v>
      </c>
      <c r="C373" s="13">
        <v>46918</v>
      </c>
      <c r="D373" t="str">
        <f t="shared" si="12"/>
        <v>พุธ</v>
      </c>
      <c r="E373">
        <f t="shared" si="13"/>
        <v>4</v>
      </c>
    </row>
    <row r="374" spans="1:5" x14ac:dyDescent="0.2">
      <c r="A374" s="17">
        <v>44685</v>
      </c>
      <c r="B374" s="1">
        <v>2</v>
      </c>
      <c r="C374" s="13">
        <v>23158</v>
      </c>
      <c r="D374" t="str">
        <f t="shared" si="12"/>
        <v>พุธ</v>
      </c>
      <c r="E374">
        <f t="shared" si="13"/>
        <v>4</v>
      </c>
    </row>
    <row r="375" spans="1:5" x14ac:dyDescent="0.2">
      <c r="A375" s="17">
        <v>44685</v>
      </c>
      <c r="B375" s="1">
        <v>3</v>
      </c>
      <c r="C375" s="13">
        <v>56084</v>
      </c>
      <c r="D375" t="str">
        <f t="shared" si="12"/>
        <v>พุธ</v>
      </c>
      <c r="E375">
        <f t="shared" si="13"/>
        <v>4</v>
      </c>
    </row>
    <row r="376" spans="1:5" x14ac:dyDescent="0.2">
      <c r="A376" s="17">
        <v>44686</v>
      </c>
      <c r="B376" s="1">
        <v>1</v>
      </c>
      <c r="C376" s="13">
        <v>46860</v>
      </c>
      <c r="D376" t="str">
        <f t="shared" si="12"/>
        <v>พฤหัสบดี</v>
      </c>
      <c r="E376">
        <f t="shared" si="13"/>
        <v>5</v>
      </c>
    </row>
    <row r="377" spans="1:5" x14ac:dyDescent="0.2">
      <c r="A377" s="17">
        <v>44686</v>
      </c>
      <c r="B377" s="1">
        <v>2</v>
      </c>
      <c r="C377" s="13">
        <v>39233</v>
      </c>
      <c r="D377" t="str">
        <f t="shared" si="12"/>
        <v>พฤหัสบดี</v>
      </c>
      <c r="E377">
        <f t="shared" si="13"/>
        <v>5</v>
      </c>
    </row>
    <row r="378" spans="1:5" x14ac:dyDescent="0.2">
      <c r="A378" s="17">
        <v>44686</v>
      </c>
      <c r="B378" s="1">
        <v>3</v>
      </c>
      <c r="C378" s="13">
        <v>44859</v>
      </c>
      <c r="D378" t="str">
        <f t="shared" si="12"/>
        <v>พฤหัสบดี</v>
      </c>
      <c r="E378">
        <f t="shared" si="13"/>
        <v>5</v>
      </c>
    </row>
    <row r="379" spans="1:5" x14ac:dyDescent="0.2">
      <c r="A379" s="17">
        <v>44687</v>
      </c>
      <c r="B379" s="1">
        <v>1</v>
      </c>
      <c r="C379" s="13">
        <v>32694</v>
      </c>
      <c r="D379" t="str">
        <f t="shared" si="12"/>
        <v>ศุกร์</v>
      </c>
      <c r="E379">
        <f t="shared" si="13"/>
        <v>6</v>
      </c>
    </row>
    <row r="380" spans="1:5" x14ac:dyDescent="0.2">
      <c r="A380" s="17">
        <v>44687</v>
      </c>
      <c r="B380" s="1">
        <v>2</v>
      </c>
      <c r="C380" s="13">
        <v>14907</v>
      </c>
      <c r="D380" t="str">
        <f t="shared" si="12"/>
        <v>ศุกร์</v>
      </c>
      <c r="E380">
        <f t="shared" si="13"/>
        <v>6</v>
      </c>
    </row>
    <row r="381" spans="1:5" x14ac:dyDescent="0.2">
      <c r="A381" s="17">
        <v>44687</v>
      </c>
      <c r="B381" s="1">
        <v>3</v>
      </c>
      <c r="C381" s="13">
        <v>17561</v>
      </c>
      <c r="D381" t="str">
        <f t="shared" si="12"/>
        <v>ศุกร์</v>
      </c>
      <c r="E381">
        <f t="shared" si="13"/>
        <v>6</v>
      </c>
    </row>
    <row r="382" spans="1:5" x14ac:dyDescent="0.2">
      <c r="A382" s="17">
        <v>44688</v>
      </c>
      <c r="B382" s="1">
        <v>1</v>
      </c>
      <c r="C382" s="13">
        <v>65127</v>
      </c>
      <c r="D382" t="str">
        <f t="shared" si="12"/>
        <v>เสาร์</v>
      </c>
      <c r="E382">
        <f t="shared" si="13"/>
        <v>7</v>
      </c>
    </row>
    <row r="383" spans="1:5" x14ac:dyDescent="0.2">
      <c r="A383" s="17">
        <v>44688</v>
      </c>
      <c r="B383" s="1">
        <v>2</v>
      </c>
      <c r="C383" s="13">
        <v>43031</v>
      </c>
      <c r="D383" t="str">
        <f t="shared" si="12"/>
        <v>เสาร์</v>
      </c>
      <c r="E383">
        <f t="shared" si="13"/>
        <v>7</v>
      </c>
    </row>
    <row r="384" spans="1:5" x14ac:dyDescent="0.2">
      <c r="A384" s="17">
        <v>44688</v>
      </c>
      <c r="B384" s="1">
        <v>3</v>
      </c>
      <c r="C384" s="13">
        <v>80633</v>
      </c>
      <c r="D384" t="str">
        <f t="shared" si="12"/>
        <v>เสาร์</v>
      </c>
      <c r="E384">
        <f t="shared" si="13"/>
        <v>7</v>
      </c>
    </row>
    <row r="385" spans="1:5" x14ac:dyDescent="0.2">
      <c r="A385" s="17">
        <v>44689</v>
      </c>
      <c r="B385" s="1">
        <v>1</v>
      </c>
      <c r="C385" s="13">
        <v>29904</v>
      </c>
      <c r="D385" t="str">
        <f t="shared" si="12"/>
        <v>อาทิตย์</v>
      </c>
      <c r="E385">
        <f t="shared" si="13"/>
        <v>1</v>
      </c>
    </row>
    <row r="386" spans="1:5" x14ac:dyDescent="0.2">
      <c r="A386" s="17">
        <v>44689</v>
      </c>
      <c r="B386" s="1">
        <v>2</v>
      </c>
      <c r="C386" s="13">
        <v>22332</v>
      </c>
      <c r="D386" t="str">
        <f t="shared" si="12"/>
        <v>อาทิตย์</v>
      </c>
      <c r="E386">
        <f t="shared" si="13"/>
        <v>1</v>
      </c>
    </row>
    <row r="387" spans="1:5" x14ac:dyDescent="0.2">
      <c r="A387" s="17">
        <v>44689</v>
      </c>
      <c r="B387" s="1">
        <v>3</v>
      </c>
      <c r="C387" s="13">
        <v>116294</v>
      </c>
      <c r="D387" t="str">
        <f t="shared" si="12"/>
        <v>อาทิตย์</v>
      </c>
      <c r="E387">
        <f t="shared" si="13"/>
        <v>1</v>
      </c>
    </row>
    <row r="388" spans="1:5" x14ac:dyDescent="0.2">
      <c r="A388" s="17">
        <v>44690</v>
      </c>
      <c r="B388" s="1">
        <v>1</v>
      </c>
      <c r="C388" s="13">
        <v>17505</v>
      </c>
      <c r="D388" t="str">
        <f t="shared" si="12"/>
        <v>จันทร์</v>
      </c>
      <c r="E388">
        <f t="shared" si="13"/>
        <v>2</v>
      </c>
    </row>
    <row r="389" spans="1:5" x14ac:dyDescent="0.2">
      <c r="A389" s="17">
        <v>44690</v>
      </c>
      <c r="B389" s="1">
        <v>2</v>
      </c>
      <c r="C389" s="13">
        <v>10834</v>
      </c>
      <c r="D389" t="str">
        <f t="shared" ref="D389:D452" si="14">TEXT(A389,"aaaa")</f>
        <v>จันทร์</v>
      </c>
      <c r="E389">
        <f t="shared" ref="E389:E452" si="15">WEEKDAY(A389)</f>
        <v>2</v>
      </c>
    </row>
    <row r="390" spans="1:5" x14ac:dyDescent="0.2">
      <c r="A390" s="17">
        <v>44690</v>
      </c>
      <c r="B390" s="1">
        <v>3</v>
      </c>
      <c r="C390" s="13">
        <v>276</v>
      </c>
      <c r="D390" t="str">
        <f t="shared" si="14"/>
        <v>จันทร์</v>
      </c>
      <c r="E390">
        <f t="shared" si="15"/>
        <v>2</v>
      </c>
    </row>
    <row r="391" spans="1:5" x14ac:dyDescent="0.2">
      <c r="A391" s="17">
        <v>44691</v>
      </c>
      <c r="B391" s="1">
        <v>1</v>
      </c>
      <c r="C391" s="13">
        <v>31553</v>
      </c>
      <c r="D391" t="str">
        <f t="shared" si="14"/>
        <v>อังคาร</v>
      </c>
      <c r="E391">
        <f t="shared" si="15"/>
        <v>3</v>
      </c>
    </row>
    <row r="392" spans="1:5" x14ac:dyDescent="0.2">
      <c r="A392" s="17">
        <v>44691</v>
      </c>
      <c r="B392" s="1">
        <v>2</v>
      </c>
      <c r="C392" s="13">
        <v>22104</v>
      </c>
      <c r="D392" t="str">
        <f t="shared" si="14"/>
        <v>อังคาร</v>
      </c>
      <c r="E392">
        <f t="shared" si="15"/>
        <v>3</v>
      </c>
    </row>
    <row r="393" spans="1:5" x14ac:dyDescent="0.2">
      <c r="A393" s="17">
        <v>44691</v>
      </c>
      <c r="B393" s="1">
        <v>3</v>
      </c>
      <c r="C393" s="13">
        <v>19782</v>
      </c>
      <c r="D393" t="str">
        <f t="shared" si="14"/>
        <v>อังคาร</v>
      </c>
      <c r="E393">
        <f t="shared" si="15"/>
        <v>3</v>
      </c>
    </row>
    <row r="394" spans="1:5" x14ac:dyDescent="0.2">
      <c r="A394" s="17">
        <v>44692</v>
      </c>
      <c r="B394" s="1">
        <v>1</v>
      </c>
      <c r="C394" s="13">
        <v>50332</v>
      </c>
      <c r="D394" t="str">
        <f t="shared" si="14"/>
        <v>พุธ</v>
      </c>
      <c r="E394">
        <f t="shared" si="15"/>
        <v>4</v>
      </c>
    </row>
    <row r="395" spans="1:5" x14ac:dyDescent="0.2">
      <c r="A395" s="17">
        <v>44692</v>
      </c>
      <c r="B395" s="1">
        <v>2</v>
      </c>
      <c r="C395" s="13">
        <v>19952</v>
      </c>
      <c r="D395" t="str">
        <f t="shared" si="14"/>
        <v>พุธ</v>
      </c>
      <c r="E395">
        <f t="shared" si="15"/>
        <v>4</v>
      </c>
    </row>
    <row r="396" spans="1:5" x14ac:dyDescent="0.2">
      <c r="A396" s="17">
        <v>44692</v>
      </c>
      <c r="B396" s="1">
        <v>3</v>
      </c>
      <c r="C396" s="13">
        <v>56748</v>
      </c>
      <c r="D396" t="str">
        <f t="shared" si="14"/>
        <v>พุธ</v>
      </c>
      <c r="E396">
        <f t="shared" si="15"/>
        <v>4</v>
      </c>
    </row>
    <row r="397" spans="1:5" x14ac:dyDescent="0.2">
      <c r="A397" s="17">
        <v>44693</v>
      </c>
      <c r="B397" s="1">
        <v>1</v>
      </c>
      <c r="C397" s="13">
        <v>23770</v>
      </c>
      <c r="D397" t="str">
        <f t="shared" si="14"/>
        <v>พฤหัสบดี</v>
      </c>
      <c r="E397">
        <f t="shared" si="15"/>
        <v>5</v>
      </c>
    </row>
    <row r="398" spans="1:5" x14ac:dyDescent="0.2">
      <c r="A398" s="17">
        <v>44693</v>
      </c>
      <c r="B398" s="1">
        <v>2</v>
      </c>
      <c r="C398" s="13">
        <v>25771</v>
      </c>
      <c r="D398" t="str">
        <f t="shared" si="14"/>
        <v>พฤหัสบดี</v>
      </c>
      <c r="E398">
        <f t="shared" si="15"/>
        <v>5</v>
      </c>
    </row>
    <row r="399" spans="1:5" x14ac:dyDescent="0.2">
      <c r="A399" s="17">
        <v>44693</v>
      </c>
      <c r="B399" s="1">
        <v>3</v>
      </c>
      <c r="C399" s="13">
        <v>63575</v>
      </c>
      <c r="D399" t="str">
        <f t="shared" si="14"/>
        <v>พฤหัสบดี</v>
      </c>
      <c r="E399">
        <f t="shared" si="15"/>
        <v>5</v>
      </c>
    </row>
    <row r="400" spans="1:5" x14ac:dyDescent="0.2">
      <c r="A400" s="17">
        <v>44694</v>
      </c>
      <c r="B400" s="1">
        <v>1</v>
      </c>
      <c r="C400" s="13">
        <v>57748</v>
      </c>
      <c r="D400" t="str">
        <f t="shared" si="14"/>
        <v>ศุกร์</v>
      </c>
      <c r="E400">
        <f t="shared" si="15"/>
        <v>6</v>
      </c>
    </row>
    <row r="401" spans="1:5" x14ac:dyDescent="0.2">
      <c r="A401" s="17">
        <v>44694</v>
      </c>
      <c r="B401" s="1">
        <v>2</v>
      </c>
      <c r="C401" s="13">
        <v>38041</v>
      </c>
      <c r="D401" t="str">
        <f t="shared" si="14"/>
        <v>ศุกร์</v>
      </c>
      <c r="E401">
        <f t="shared" si="15"/>
        <v>6</v>
      </c>
    </row>
    <row r="402" spans="1:5" x14ac:dyDescent="0.2">
      <c r="A402" s="17">
        <v>44694</v>
      </c>
      <c r="B402" s="1">
        <v>3</v>
      </c>
      <c r="C402" s="13">
        <v>36727</v>
      </c>
      <c r="D402" t="str">
        <f t="shared" si="14"/>
        <v>ศุกร์</v>
      </c>
      <c r="E402">
        <f t="shared" si="15"/>
        <v>6</v>
      </c>
    </row>
    <row r="403" spans="1:5" x14ac:dyDescent="0.2">
      <c r="A403" s="17">
        <v>44695</v>
      </c>
      <c r="B403" s="1">
        <v>1</v>
      </c>
      <c r="C403" s="13">
        <v>7039</v>
      </c>
      <c r="D403" t="str">
        <f t="shared" si="14"/>
        <v>เสาร์</v>
      </c>
      <c r="E403">
        <f t="shared" si="15"/>
        <v>7</v>
      </c>
    </row>
    <row r="404" spans="1:5" x14ac:dyDescent="0.2">
      <c r="A404" s="17">
        <v>44695</v>
      </c>
      <c r="B404" s="1">
        <v>2</v>
      </c>
      <c r="C404" s="13">
        <v>15944</v>
      </c>
      <c r="D404" t="str">
        <f t="shared" si="14"/>
        <v>เสาร์</v>
      </c>
      <c r="E404">
        <f t="shared" si="15"/>
        <v>7</v>
      </c>
    </row>
    <row r="405" spans="1:5" x14ac:dyDescent="0.2">
      <c r="A405" s="17">
        <v>44695</v>
      </c>
      <c r="B405" s="1">
        <v>3</v>
      </c>
      <c r="C405" s="13">
        <v>63429</v>
      </c>
      <c r="D405" t="str">
        <f t="shared" si="14"/>
        <v>เสาร์</v>
      </c>
      <c r="E405">
        <f t="shared" si="15"/>
        <v>7</v>
      </c>
    </row>
    <row r="406" spans="1:5" x14ac:dyDescent="0.2">
      <c r="A406" s="17">
        <v>44696</v>
      </c>
      <c r="B406" s="1">
        <v>1</v>
      </c>
      <c r="C406" s="13">
        <v>58184</v>
      </c>
      <c r="D406" t="str">
        <f t="shared" si="14"/>
        <v>อาทิตย์</v>
      </c>
      <c r="E406">
        <f t="shared" si="15"/>
        <v>1</v>
      </c>
    </row>
    <row r="407" spans="1:5" x14ac:dyDescent="0.2">
      <c r="A407" s="17">
        <v>44696</v>
      </c>
      <c r="B407" s="1">
        <v>2</v>
      </c>
      <c r="C407" s="13">
        <v>27922</v>
      </c>
      <c r="D407" t="str">
        <f t="shared" si="14"/>
        <v>อาทิตย์</v>
      </c>
      <c r="E407">
        <f t="shared" si="15"/>
        <v>1</v>
      </c>
    </row>
    <row r="408" spans="1:5" x14ac:dyDescent="0.2">
      <c r="A408" s="17">
        <v>44696</v>
      </c>
      <c r="B408" s="1">
        <v>3</v>
      </c>
      <c r="C408" s="13">
        <v>86893</v>
      </c>
      <c r="D408" t="str">
        <f t="shared" si="14"/>
        <v>อาทิตย์</v>
      </c>
      <c r="E408">
        <f t="shared" si="15"/>
        <v>1</v>
      </c>
    </row>
    <row r="409" spans="1:5" x14ac:dyDescent="0.2">
      <c r="A409" s="17">
        <v>44697</v>
      </c>
      <c r="B409" s="1">
        <v>1</v>
      </c>
      <c r="C409" s="13">
        <v>24059</v>
      </c>
      <c r="D409" t="str">
        <f t="shared" si="14"/>
        <v>จันทร์</v>
      </c>
      <c r="E409">
        <f t="shared" si="15"/>
        <v>2</v>
      </c>
    </row>
    <row r="410" spans="1:5" x14ac:dyDescent="0.2">
      <c r="A410" s="17">
        <v>44697</v>
      </c>
      <c r="B410" s="1">
        <v>2</v>
      </c>
      <c r="C410" s="13">
        <v>9263</v>
      </c>
      <c r="D410" t="str">
        <f t="shared" si="14"/>
        <v>จันทร์</v>
      </c>
      <c r="E410">
        <f t="shared" si="15"/>
        <v>2</v>
      </c>
    </row>
    <row r="411" spans="1:5" x14ac:dyDescent="0.2">
      <c r="A411" s="17">
        <v>44697</v>
      </c>
      <c r="B411" s="1">
        <v>3</v>
      </c>
      <c r="C411" s="13">
        <v>31909</v>
      </c>
      <c r="D411" t="str">
        <f t="shared" si="14"/>
        <v>จันทร์</v>
      </c>
      <c r="E411">
        <f t="shared" si="15"/>
        <v>2</v>
      </c>
    </row>
    <row r="412" spans="1:5" x14ac:dyDescent="0.2">
      <c r="A412" s="17">
        <v>44698</v>
      </c>
      <c r="B412" s="1">
        <v>1</v>
      </c>
      <c r="C412" s="13">
        <v>48176</v>
      </c>
      <c r="D412" t="str">
        <f t="shared" si="14"/>
        <v>อังคาร</v>
      </c>
      <c r="E412">
        <f t="shared" si="15"/>
        <v>3</v>
      </c>
    </row>
    <row r="413" spans="1:5" x14ac:dyDescent="0.2">
      <c r="A413" s="17">
        <v>44698</v>
      </c>
      <c r="B413" s="1">
        <v>2</v>
      </c>
      <c r="C413" s="13">
        <v>7195</v>
      </c>
      <c r="D413" t="str">
        <f t="shared" si="14"/>
        <v>อังคาร</v>
      </c>
      <c r="E413">
        <f t="shared" si="15"/>
        <v>3</v>
      </c>
    </row>
    <row r="414" spans="1:5" x14ac:dyDescent="0.2">
      <c r="A414" s="17">
        <v>44698</v>
      </c>
      <c r="B414" s="1">
        <v>3</v>
      </c>
      <c r="C414" s="13">
        <v>16909</v>
      </c>
      <c r="D414" t="str">
        <f t="shared" si="14"/>
        <v>อังคาร</v>
      </c>
      <c r="E414">
        <f t="shared" si="15"/>
        <v>3</v>
      </c>
    </row>
    <row r="415" spans="1:5" x14ac:dyDescent="0.2">
      <c r="A415" s="17">
        <v>44699</v>
      </c>
      <c r="B415" s="1">
        <v>1</v>
      </c>
      <c r="C415" s="13">
        <v>43011</v>
      </c>
      <c r="D415" t="str">
        <f t="shared" si="14"/>
        <v>พุธ</v>
      </c>
      <c r="E415">
        <f t="shared" si="15"/>
        <v>4</v>
      </c>
    </row>
    <row r="416" spans="1:5" x14ac:dyDescent="0.2">
      <c r="A416" s="17">
        <v>44699</v>
      </c>
      <c r="B416" s="1">
        <v>2</v>
      </c>
      <c r="C416" s="13">
        <v>2831</v>
      </c>
      <c r="D416" t="str">
        <f t="shared" si="14"/>
        <v>พุธ</v>
      </c>
      <c r="E416">
        <f t="shared" si="15"/>
        <v>4</v>
      </c>
    </row>
    <row r="417" spans="1:5" x14ac:dyDescent="0.2">
      <c r="A417" s="17">
        <v>44699</v>
      </c>
      <c r="B417" s="1">
        <v>3</v>
      </c>
      <c r="C417" s="13">
        <v>79995</v>
      </c>
      <c r="D417" t="str">
        <f t="shared" si="14"/>
        <v>พุธ</v>
      </c>
      <c r="E417">
        <f t="shared" si="15"/>
        <v>4</v>
      </c>
    </row>
    <row r="418" spans="1:5" x14ac:dyDescent="0.2">
      <c r="A418" s="17">
        <v>44700</v>
      </c>
      <c r="B418" s="1">
        <v>1</v>
      </c>
      <c r="C418" s="13">
        <v>48887</v>
      </c>
      <c r="D418" t="str">
        <f t="shared" si="14"/>
        <v>พฤหัสบดี</v>
      </c>
      <c r="E418">
        <f t="shared" si="15"/>
        <v>5</v>
      </c>
    </row>
    <row r="419" spans="1:5" x14ac:dyDescent="0.2">
      <c r="A419" s="17">
        <v>44700</v>
      </c>
      <c r="B419" s="1">
        <v>2</v>
      </c>
      <c r="C419" s="13">
        <v>29927</v>
      </c>
      <c r="D419" t="str">
        <f t="shared" si="14"/>
        <v>พฤหัสบดี</v>
      </c>
      <c r="E419">
        <f t="shared" si="15"/>
        <v>5</v>
      </c>
    </row>
    <row r="420" spans="1:5" x14ac:dyDescent="0.2">
      <c r="A420" s="17">
        <v>44700</v>
      </c>
      <c r="B420" s="1">
        <v>3</v>
      </c>
      <c r="C420" s="13">
        <v>15839</v>
      </c>
      <c r="D420" t="str">
        <f t="shared" si="14"/>
        <v>พฤหัสบดี</v>
      </c>
      <c r="E420">
        <f t="shared" si="15"/>
        <v>5</v>
      </c>
    </row>
    <row r="421" spans="1:5" x14ac:dyDescent="0.2">
      <c r="A421" s="17">
        <v>44701</v>
      </c>
      <c r="B421" s="1">
        <v>1</v>
      </c>
      <c r="C421" s="13">
        <v>16896</v>
      </c>
      <c r="D421" t="str">
        <f t="shared" si="14"/>
        <v>ศุกร์</v>
      </c>
      <c r="E421">
        <f t="shared" si="15"/>
        <v>6</v>
      </c>
    </row>
    <row r="422" spans="1:5" x14ac:dyDescent="0.2">
      <c r="A422" s="17">
        <v>44701</v>
      </c>
      <c r="B422" s="1">
        <v>2</v>
      </c>
      <c r="C422" s="13">
        <v>28258</v>
      </c>
      <c r="D422" t="str">
        <f t="shared" si="14"/>
        <v>ศุกร์</v>
      </c>
      <c r="E422">
        <f t="shared" si="15"/>
        <v>6</v>
      </c>
    </row>
    <row r="423" spans="1:5" x14ac:dyDescent="0.2">
      <c r="A423" s="17">
        <v>44701</v>
      </c>
      <c r="B423" s="1">
        <v>3</v>
      </c>
      <c r="C423" s="13">
        <v>23644</v>
      </c>
      <c r="D423" t="str">
        <f t="shared" si="14"/>
        <v>ศุกร์</v>
      </c>
      <c r="E423">
        <f t="shared" si="15"/>
        <v>6</v>
      </c>
    </row>
    <row r="424" spans="1:5" x14ac:dyDescent="0.2">
      <c r="A424" s="17">
        <v>44702</v>
      </c>
      <c r="B424" s="1">
        <v>1</v>
      </c>
      <c r="C424" s="13">
        <v>56612</v>
      </c>
      <c r="D424" t="str">
        <f t="shared" si="14"/>
        <v>เสาร์</v>
      </c>
      <c r="E424">
        <f t="shared" si="15"/>
        <v>7</v>
      </c>
    </row>
    <row r="425" spans="1:5" x14ac:dyDescent="0.2">
      <c r="A425" s="17">
        <v>44702</v>
      </c>
      <c r="B425" s="1">
        <v>2</v>
      </c>
      <c r="C425" s="13">
        <v>18363</v>
      </c>
      <c r="D425" t="str">
        <f t="shared" si="14"/>
        <v>เสาร์</v>
      </c>
      <c r="E425">
        <f t="shared" si="15"/>
        <v>7</v>
      </c>
    </row>
    <row r="426" spans="1:5" x14ac:dyDescent="0.2">
      <c r="A426" s="17">
        <v>44702</v>
      </c>
      <c r="B426" s="1">
        <v>3</v>
      </c>
      <c r="C426" s="13">
        <v>4471</v>
      </c>
      <c r="D426" t="str">
        <f t="shared" si="14"/>
        <v>เสาร์</v>
      </c>
      <c r="E426">
        <f t="shared" si="15"/>
        <v>7</v>
      </c>
    </row>
    <row r="427" spans="1:5" x14ac:dyDescent="0.2">
      <c r="A427" s="17">
        <v>44703</v>
      </c>
      <c r="B427" s="1">
        <v>1</v>
      </c>
      <c r="C427" s="13">
        <v>1560</v>
      </c>
      <c r="D427" t="str">
        <f t="shared" si="14"/>
        <v>อาทิตย์</v>
      </c>
      <c r="E427">
        <f t="shared" si="15"/>
        <v>1</v>
      </c>
    </row>
    <row r="428" spans="1:5" x14ac:dyDescent="0.2">
      <c r="A428" s="17">
        <v>44703</v>
      </c>
      <c r="B428" s="1">
        <v>2</v>
      </c>
      <c r="C428" s="13">
        <v>39230</v>
      </c>
      <c r="D428" t="str">
        <f t="shared" si="14"/>
        <v>อาทิตย์</v>
      </c>
      <c r="E428">
        <f t="shared" si="15"/>
        <v>1</v>
      </c>
    </row>
    <row r="429" spans="1:5" x14ac:dyDescent="0.2">
      <c r="A429" s="17">
        <v>44703</v>
      </c>
      <c r="B429" s="1">
        <v>3</v>
      </c>
      <c r="C429" s="13">
        <v>118945</v>
      </c>
      <c r="D429" t="str">
        <f t="shared" si="14"/>
        <v>อาทิตย์</v>
      </c>
      <c r="E429">
        <f t="shared" si="15"/>
        <v>1</v>
      </c>
    </row>
    <row r="430" spans="1:5" x14ac:dyDescent="0.2">
      <c r="A430" s="17">
        <v>44704</v>
      </c>
      <c r="B430" s="1">
        <v>1</v>
      </c>
      <c r="C430" s="13">
        <v>23704</v>
      </c>
      <c r="D430" t="str">
        <f t="shared" si="14"/>
        <v>จันทร์</v>
      </c>
      <c r="E430">
        <f t="shared" si="15"/>
        <v>2</v>
      </c>
    </row>
    <row r="431" spans="1:5" x14ac:dyDescent="0.2">
      <c r="A431" s="17">
        <v>44704</v>
      </c>
      <c r="B431" s="1">
        <v>2</v>
      </c>
      <c r="C431" s="13">
        <v>17370</v>
      </c>
      <c r="D431" t="str">
        <f t="shared" si="14"/>
        <v>จันทร์</v>
      </c>
      <c r="E431">
        <f t="shared" si="15"/>
        <v>2</v>
      </c>
    </row>
    <row r="432" spans="1:5" x14ac:dyDescent="0.2">
      <c r="A432" s="17">
        <v>44704</v>
      </c>
      <c r="B432" s="1">
        <v>3</v>
      </c>
      <c r="C432" s="13">
        <v>48757</v>
      </c>
      <c r="D432" t="str">
        <f t="shared" si="14"/>
        <v>จันทร์</v>
      </c>
      <c r="E432">
        <f t="shared" si="15"/>
        <v>2</v>
      </c>
    </row>
    <row r="433" spans="1:5" x14ac:dyDescent="0.2">
      <c r="A433" s="17">
        <v>44705</v>
      </c>
      <c r="B433" s="1">
        <v>1</v>
      </c>
      <c r="C433" s="13">
        <v>51264</v>
      </c>
      <c r="D433" t="str">
        <f t="shared" si="14"/>
        <v>อังคาร</v>
      </c>
      <c r="E433">
        <f t="shared" si="15"/>
        <v>3</v>
      </c>
    </row>
    <row r="434" spans="1:5" x14ac:dyDescent="0.2">
      <c r="A434" s="17">
        <v>44705</v>
      </c>
      <c r="B434" s="1">
        <v>2</v>
      </c>
      <c r="C434" s="13">
        <v>14781</v>
      </c>
      <c r="D434" t="str">
        <f t="shared" si="14"/>
        <v>อังคาร</v>
      </c>
      <c r="E434">
        <f t="shared" si="15"/>
        <v>3</v>
      </c>
    </row>
    <row r="435" spans="1:5" x14ac:dyDescent="0.2">
      <c r="A435" s="17">
        <v>44705</v>
      </c>
      <c r="B435" s="1">
        <v>3</v>
      </c>
      <c r="C435" s="13">
        <v>9043</v>
      </c>
      <c r="D435" t="str">
        <f t="shared" si="14"/>
        <v>อังคาร</v>
      </c>
      <c r="E435">
        <f t="shared" si="15"/>
        <v>3</v>
      </c>
    </row>
    <row r="436" spans="1:5" x14ac:dyDescent="0.2">
      <c r="A436" s="17">
        <v>44706</v>
      </c>
      <c r="B436" s="1">
        <v>1</v>
      </c>
      <c r="C436" s="13">
        <v>36058</v>
      </c>
      <c r="D436" t="str">
        <f t="shared" si="14"/>
        <v>พุธ</v>
      </c>
      <c r="E436">
        <f t="shared" si="15"/>
        <v>4</v>
      </c>
    </row>
    <row r="437" spans="1:5" x14ac:dyDescent="0.2">
      <c r="A437" s="17">
        <v>44706</v>
      </c>
      <c r="B437" s="1">
        <v>2</v>
      </c>
      <c r="C437" s="13">
        <v>16498</v>
      </c>
      <c r="D437" t="str">
        <f t="shared" si="14"/>
        <v>พุธ</v>
      </c>
      <c r="E437">
        <f t="shared" si="15"/>
        <v>4</v>
      </c>
    </row>
    <row r="438" spans="1:5" x14ac:dyDescent="0.2">
      <c r="A438" s="17">
        <v>44706</v>
      </c>
      <c r="B438" s="1">
        <v>3</v>
      </c>
      <c r="C438" s="13">
        <v>16842</v>
      </c>
      <c r="D438" t="str">
        <f t="shared" si="14"/>
        <v>พุธ</v>
      </c>
      <c r="E438">
        <f t="shared" si="15"/>
        <v>4</v>
      </c>
    </row>
    <row r="439" spans="1:5" x14ac:dyDescent="0.2">
      <c r="A439" s="17">
        <v>44707</v>
      </c>
      <c r="B439" s="1">
        <v>1</v>
      </c>
      <c r="C439" s="13">
        <v>51918</v>
      </c>
      <c r="D439" t="str">
        <f t="shared" si="14"/>
        <v>พฤหัสบดี</v>
      </c>
      <c r="E439">
        <f t="shared" si="15"/>
        <v>5</v>
      </c>
    </row>
    <row r="440" spans="1:5" x14ac:dyDescent="0.2">
      <c r="A440" s="17">
        <v>44707</v>
      </c>
      <c r="B440" s="1">
        <v>2</v>
      </c>
      <c r="C440" s="13">
        <v>33450</v>
      </c>
      <c r="D440" t="str">
        <f t="shared" si="14"/>
        <v>พฤหัสบดี</v>
      </c>
      <c r="E440">
        <f t="shared" si="15"/>
        <v>5</v>
      </c>
    </row>
    <row r="441" spans="1:5" x14ac:dyDescent="0.2">
      <c r="A441" s="17">
        <v>44707</v>
      </c>
      <c r="B441" s="1">
        <v>3</v>
      </c>
      <c r="C441" s="13">
        <v>30383</v>
      </c>
      <c r="D441" t="str">
        <f t="shared" si="14"/>
        <v>พฤหัสบดี</v>
      </c>
      <c r="E441">
        <f t="shared" si="15"/>
        <v>5</v>
      </c>
    </row>
    <row r="442" spans="1:5" x14ac:dyDescent="0.2">
      <c r="A442" s="17">
        <v>44708</v>
      </c>
      <c r="B442" s="1">
        <v>1</v>
      </c>
      <c r="C442" s="13">
        <v>15964</v>
      </c>
      <c r="D442" t="str">
        <f t="shared" si="14"/>
        <v>ศุกร์</v>
      </c>
      <c r="E442">
        <f t="shared" si="15"/>
        <v>6</v>
      </c>
    </row>
    <row r="443" spans="1:5" x14ac:dyDescent="0.2">
      <c r="A443" s="17">
        <v>44708</v>
      </c>
      <c r="B443" s="1">
        <v>2</v>
      </c>
      <c r="C443" s="13">
        <v>23131</v>
      </c>
      <c r="D443" t="str">
        <f t="shared" si="14"/>
        <v>ศุกร์</v>
      </c>
      <c r="E443">
        <f t="shared" si="15"/>
        <v>6</v>
      </c>
    </row>
    <row r="444" spans="1:5" x14ac:dyDescent="0.2">
      <c r="A444" s="17">
        <v>44708</v>
      </c>
      <c r="B444" s="1">
        <v>3</v>
      </c>
      <c r="C444" s="13">
        <v>47576</v>
      </c>
      <c r="D444" t="str">
        <f t="shared" si="14"/>
        <v>ศุกร์</v>
      </c>
      <c r="E444">
        <f t="shared" si="15"/>
        <v>6</v>
      </c>
    </row>
    <row r="445" spans="1:5" x14ac:dyDescent="0.2">
      <c r="A445" s="17">
        <v>44709</v>
      </c>
      <c r="B445" s="1">
        <v>1</v>
      </c>
      <c r="C445" s="13">
        <v>21127</v>
      </c>
      <c r="D445" t="str">
        <f t="shared" si="14"/>
        <v>เสาร์</v>
      </c>
      <c r="E445">
        <f t="shared" si="15"/>
        <v>7</v>
      </c>
    </row>
    <row r="446" spans="1:5" x14ac:dyDescent="0.2">
      <c r="A446" s="17">
        <v>44709</v>
      </c>
      <c r="B446" s="1">
        <v>2</v>
      </c>
      <c r="C446" s="13">
        <v>49264</v>
      </c>
      <c r="D446" t="str">
        <f t="shared" si="14"/>
        <v>เสาร์</v>
      </c>
      <c r="E446">
        <f t="shared" si="15"/>
        <v>7</v>
      </c>
    </row>
    <row r="447" spans="1:5" x14ac:dyDescent="0.2">
      <c r="A447" s="17">
        <v>44709</v>
      </c>
      <c r="B447" s="1">
        <v>3</v>
      </c>
      <c r="C447" s="13">
        <v>44243</v>
      </c>
      <c r="D447" t="str">
        <f t="shared" si="14"/>
        <v>เสาร์</v>
      </c>
      <c r="E447">
        <f t="shared" si="15"/>
        <v>7</v>
      </c>
    </row>
    <row r="448" spans="1:5" x14ac:dyDescent="0.2">
      <c r="A448" s="17">
        <v>44710</v>
      </c>
      <c r="B448" s="1">
        <v>1</v>
      </c>
      <c r="C448" s="13">
        <v>59549</v>
      </c>
      <c r="D448" t="str">
        <f t="shared" si="14"/>
        <v>อาทิตย์</v>
      </c>
      <c r="E448">
        <f t="shared" si="15"/>
        <v>1</v>
      </c>
    </row>
    <row r="449" spans="1:5" x14ac:dyDescent="0.2">
      <c r="A449" s="17">
        <v>44710</v>
      </c>
      <c r="B449" s="1">
        <v>2</v>
      </c>
      <c r="C449" s="13">
        <v>31379</v>
      </c>
      <c r="D449" t="str">
        <f t="shared" si="14"/>
        <v>อาทิตย์</v>
      </c>
      <c r="E449">
        <f t="shared" si="15"/>
        <v>1</v>
      </c>
    </row>
    <row r="450" spans="1:5" x14ac:dyDescent="0.2">
      <c r="A450" s="17">
        <v>44710</v>
      </c>
      <c r="B450" s="1">
        <v>3</v>
      </c>
      <c r="C450" s="13">
        <v>112541</v>
      </c>
      <c r="D450" t="str">
        <f t="shared" si="14"/>
        <v>อาทิตย์</v>
      </c>
      <c r="E450">
        <f t="shared" si="15"/>
        <v>1</v>
      </c>
    </row>
    <row r="451" spans="1:5" x14ac:dyDescent="0.2">
      <c r="A451" s="17">
        <v>44711</v>
      </c>
      <c r="B451" s="1">
        <v>1</v>
      </c>
      <c r="C451" s="13">
        <v>44280</v>
      </c>
      <c r="D451" t="str">
        <f t="shared" si="14"/>
        <v>จันทร์</v>
      </c>
      <c r="E451">
        <f t="shared" si="15"/>
        <v>2</v>
      </c>
    </row>
    <row r="452" spans="1:5" x14ac:dyDescent="0.2">
      <c r="A452" s="17">
        <v>44711</v>
      </c>
      <c r="B452" s="1">
        <v>2</v>
      </c>
      <c r="C452" s="13">
        <v>7898</v>
      </c>
      <c r="D452" t="str">
        <f t="shared" si="14"/>
        <v>จันทร์</v>
      </c>
      <c r="E452">
        <f t="shared" si="15"/>
        <v>2</v>
      </c>
    </row>
    <row r="453" spans="1:5" x14ac:dyDescent="0.2">
      <c r="A453" s="17">
        <v>44711</v>
      </c>
      <c r="B453" s="1">
        <v>3</v>
      </c>
      <c r="C453" s="13">
        <v>75913</v>
      </c>
      <c r="D453" t="str">
        <f t="shared" ref="D453:D516" si="16">TEXT(A453,"aaaa")</f>
        <v>จันทร์</v>
      </c>
      <c r="E453">
        <f t="shared" ref="E453:E516" si="17">WEEKDAY(A453)</f>
        <v>2</v>
      </c>
    </row>
    <row r="454" spans="1:5" x14ac:dyDescent="0.2">
      <c r="A454" s="17">
        <v>44712</v>
      </c>
      <c r="B454" s="1">
        <v>1</v>
      </c>
      <c r="C454" s="13">
        <v>29495</v>
      </c>
      <c r="D454" t="str">
        <f t="shared" si="16"/>
        <v>อังคาร</v>
      </c>
      <c r="E454">
        <f t="shared" si="17"/>
        <v>3</v>
      </c>
    </row>
    <row r="455" spans="1:5" x14ac:dyDescent="0.2">
      <c r="A455" s="17">
        <v>44712</v>
      </c>
      <c r="B455" s="1">
        <v>2</v>
      </c>
      <c r="C455" s="13">
        <v>12902</v>
      </c>
      <c r="D455" t="str">
        <f t="shared" si="16"/>
        <v>อังคาร</v>
      </c>
      <c r="E455">
        <f t="shared" si="17"/>
        <v>3</v>
      </c>
    </row>
    <row r="456" spans="1:5" x14ac:dyDescent="0.2">
      <c r="A456" s="17">
        <v>44712</v>
      </c>
      <c r="B456" s="1">
        <v>3</v>
      </c>
      <c r="C456" s="13">
        <v>5753</v>
      </c>
      <c r="D456" t="str">
        <f t="shared" si="16"/>
        <v>อังคาร</v>
      </c>
      <c r="E456">
        <f t="shared" si="17"/>
        <v>3</v>
      </c>
    </row>
    <row r="457" spans="1:5" x14ac:dyDescent="0.2">
      <c r="A457" s="17">
        <v>44713</v>
      </c>
      <c r="B457" s="1">
        <v>1</v>
      </c>
      <c r="C457" s="13">
        <v>36238</v>
      </c>
      <c r="D457" t="str">
        <f t="shared" si="16"/>
        <v>พุธ</v>
      </c>
      <c r="E457">
        <f t="shared" si="17"/>
        <v>4</v>
      </c>
    </row>
    <row r="458" spans="1:5" x14ac:dyDescent="0.2">
      <c r="A458" s="17">
        <v>44713</v>
      </c>
      <c r="B458" s="1">
        <v>2</v>
      </c>
      <c r="C458" s="13">
        <v>3303</v>
      </c>
      <c r="D458" t="str">
        <f t="shared" si="16"/>
        <v>พุธ</v>
      </c>
      <c r="E458">
        <f t="shared" si="17"/>
        <v>4</v>
      </c>
    </row>
    <row r="459" spans="1:5" x14ac:dyDescent="0.2">
      <c r="A459" s="17">
        <v>44713</v>
      </c>
      <c r="B459" s="1">
        <v>3</v>
      </c>
      <c r="C459" s="13">
        <v>60381</v>
      </c>
      <c r="D459" t="str">
        <f t="shared" si="16"/>
        <v>พุธ</v>
      </c>
      <c r="E459">
        <f t="shared" si="17"/>
        <v>4</v>
      </c>
    </row>
    <row r="460" spans="1:5" x14ac:dyDescent="0.2">
      <c r="A460" s="17">
        <v>44714</v>
      </c>
      <c r="B460" s="1">
        <v>1</v>
      </c>
      <c r="C460" s="13">
        <v>56357</v>
      </c>
      <c r="D460" t="str">
        <f t="shared" si="16"/>
        <v>พฤหัสบดี</v>
      </c>
      <c r="E460">
        <f t="shared" si="17"/>
        <v>5</v>
      </c>
    </row>
    <row r="461" spans="1:5" x14ac:dyDescent="0.2">
      <c r="A461" s="17">
        <v>44714</v>
      </c>
      <c r="B461" s="1">
        <v>2</v>
      </c>
      <c r="C461" s="13">
        <v>26149</v>
      </c>
      <c r="D461" t="str">
        <f t="shared" si="16"/>
        <v>พฤหัสบดี</v>
      </c>
      <c r="E461">
        <f t="shared" si="17"/>
        <v>5</v>
      </c>
    </row>
    <row r="462" spans="1:5" x14ac:dyDescent="0.2">
      <c r="A462" s="17">
        <v>44714</v>
      </c>
      <c r="B462" s="1">
        <v>3</v>
      </c>
      <c r="C462" s="13">
        <v>22287</v>
      </c>
      <c r="D462" t="str">
        <f t="shared" si="16"/>
        <v>พฤหัสบดี</v>
      </c>
      <c r="E462">
        <f t="shared" si="17"/>
        <v>5</v>
      </c>
    </row>
    <row r="463" spans="1:5" x14ac:dyDescent="0.2">
      <c r="A463" s="17">
        <v>44715</v>
      </c>
      <c r="B463" s="1">
        <v>1</v>
      </c>
      <c r="C463" s="13">
        <v>31682</v>
      </c>
      <c r="D463" t="str">
        <f t="shared" si="16"/>
        <v>ศุกร์</v>
      </c>
      <c r="E463">
        <f t="shared" si="17"/>
        <v>6</v>
      </c>
    </row>
    <row r="464" spans="1:5" x14ac:dyDescent="0.2">
      <c r="A464" s="17">
        <v>44715</v>
      </c>
      <c r="B464" s="1">
        <v>2</v>
      </c>
      <c r="C464" s="13">
        <v>15090</v>
      </c>
      <c r="D464" t="str">
        <f t="shared" si="16"/>
        <v>ศุกร์</v>
      </c>
      <c r="E464">
        <f t="shared" si="17"/>
        <v>6</v>
      </c>
    </row>
    <row r="465" spans="1:5" x14ac:dyDescent="0.2">
      <c r="A465" s="17">
        <v>44715</v>
      </c>
      <c r="B465" s="1">
        <v>3</v>
      </c>
      <c r="C465" s="13">
        <v>52102</v>
      </c>
      <c r="D465" t="str">
        <f t="shared" si="16"/>
        <v>ศุกร์</v>
      </c>
      <c r="E465">
        <f t="shared" si="17"/>
        <v>6</v>
      </c>
    </row>
    <row r="466" spans="1:5" x14ac:dyDescent="0.2">
      <c r="A466" s="17">
        <v>44716</v>
      </c>
      <c r="B466" s="1">
        <v>1</v>
      </c>
      <c r="C466" s="13">
        <v>8854</v>
      </c>
      <c r="D466" t="str">
        <f t="shared" si="16"/>
        <v>เสาร์</v>
      </c>
      <c r="E466">
        <f t="shared" si="17"/>
        <v>7</v>
      </c>
    </row>
    <row r="467" spans="1:5" x14ac:dyDescent="0.2">
      <c r="A467" s="17">
        <v>44716</v>
      </c>
      <c r="B467" s="1">
        <v>2</v>
      </c>
      <c r="C467" s="13">
        <v>32329</v>
      </c>
      <c r="D467" t="str">
        <f t="shared" si="16"/>
        <v>เสาร์</v>
      </c>
      <c r="E467">
        <f t="shared" si="17"/>
        <v>7</v>
      </c>
    </row>
    <row r="468" spans="1:5" x14ac:dyDescent="0.2">
      <c r="A468" s="17">
        <v>44716</v>
      </c>
      <c r="B468" s="1">
        <v>3</v>
      </c>
      <c r="C468" s="13">
        <v>28981</v>
      </c>
      <c r="D468" t="str">
        <f t="shared" si="16"/>
        <v>เสาร์</v>
      </c>
      <c r="E468">
        <f t="shared" si="17"/>
        <v>7</v>
      </c>
    </row>
    <row r="469" spans="1:5" x14ac:dyDescent="0.2">
      <c r="A469" s="17">
        <v>44717</v>
      </c>
      <c r="B469" s="1">
        <v>1</v>
      </c>
      <c r="C469" s="13">
        <v>85199</v>
      </c>
      <c r="D469" t="str">
        <f t="shared" si="16"/>
        <v>อาทิตย์</v>
      </c>
      <c r="E469">
        <f t="shared" si="17"/>
        <v>1</v>
      </c>
    </row>
    <row r="470" spans="1:5" x14ac:dyDescent="0.2">
      <c r="A470" s="17">
        <v>44717</v>
      </c>
      <c r="B470" s="1">
        <v>2</v>
      </c>
      <c r="C470" s="13">
        <v>2320</v>
      </c>
      <c r="D470" t="str">
        <f t="shared" si="16"/>
        <v>อาทิตย์</v>
      </c>
      <c r="E470">
        <f t="shared" si="17"/>
        <v>1</v>
      </c>
    </row>
    <row r="471" spans="1:5" x14ac:dyDescent="0.2">
      <c r="A471" s="17">
        <v>44717</v>
      </c>
      <c r="B471" s="1">
        <v>3</v>
      </c>
      <c r="C471" s="13">
        <v>59049</v>
      </c>
      <c r="D471" t="str">
        <f t="shared" si="16"/>
        <v>อาทิตย์</v>
      </c>
      <c r="E471">
        <f t="shared" si="17"/>
        <v>1</v>
      </c>
    </row>
    <row r="472" spans="1:5" x14ac:dyDescent="0.2">
      <c r="A472" s="17">
        <v>44718</v>
      </c>
      <c r="B472" s="1">
        <v>1</v>
      </c>
      <c r="C472" s="13">
        <v>7213</v>
      </c>
      <c r="D472" t="str">
        <f t="shared" si="16"/>
        <v>จันทร์</v>
      </c>
      <c r="E472">
        <f t="shared" si="17"/>
        <v>2</v>
      </c>
    </row>
    <row r="473" spans="1:5" x14ac:dyDescent="0.2">
      <c r="A473" s="17">
        <v>44718</v>
      </c>
      <c r="B473" s="1">
        <v>2</v>
      </c>
      <c r="C473" s="13">
        <v>26077</v>
      </c>
      <c r="D473" t="str">
        <f t="shared" si="16"/>
        <v>จันทร์</v>
      </c>
      <c r="E473">
        <f t="shared" si="17"/>
        <v>2</v>
      </c>
    </row>
    <row r="474" spans="1:5" x14ac:dyDescent="0.2">
      <c r="A474" s="17">
        <v>44718</v>
      </c>
      <c r="B474" s="1">
        <v>3</v>
      </c>
      <c r="C474" s="13">
        <v>65254</v>
      </c>
      <c r="D474" t="str">
        <f t="shared" si="16"/>
        <v>จันทร์</v>
      </c>
      <c r="E474">
        <f t="shared" si="17"/>
        <v>2</v>
      </c>
    </row>
    <row r="475" spans="1:5" x14ac:dyDescent="0.2">
      <c r="A475" s="17">
        <v>44719</v>
      </c>
      <c r="B475" s="1">
        <v>1</v>
      </c>
      <c r="C475" s="13">
        <v>11461</v>
      </c>
      <c r="D475" t="str">
        <f t="shared" si="16"/>
        <v>อังคาร</v>
      </c>
      <c r="E475">
        <f t="shared" si="17"/>
        <v>3</v>
      </c>
    </row>
    <row r="476" spans="1:5" x14ac:dyDescent="0.2">
      <c r="A476" s="17">
        <v>44719</v>
      </c>
      <c r="B476" s="1">
        <v>2</v>
      </c>
      <c r="C476" s="13">
        <v>11410</v>
      </c>
      <c r="D476" t="str">
        <f t="shared" si="16"/>
        <v>อังคาร</v>
      </c>
      <c r="E476">
        <f t="shared" si="17"/>
        <v>3</v>
      </c>
    </row>
    <row r="477" spans="1:5" x14ac:dyDescent="0.2">
      <c r="A477" s="17">
        <v>44719</v>
      </c>
      <c r="B477" s="1">
        <v>3</v>
      </c>
      <c r="C477" s="13">
        <v>30724</v>
      </c>
      <c r="D477" t="str">
        <f t="shared" si="16"/>
        <v>อังคาร</v>
      </c>
      <c r="E477">
        <f t="shared" si="17"/>
        <v>3</v>
      </c>
    </row>
    <row r="478" spans="1:5" x14ac:dyDescent="0.2">
      <c r="A478" s="17">
        <v>44720</v>
      </c>
      <c r="B478" s="1">
        <v>1</v>
      </c>
      <c r="C478" s="13">
        <v>10206</v>
      </c>
      <c r="D478" t="str">
        <f t="shared" si="16"/>
        <v>พุธ</v>
      </c>
      <c r="E478">
        <f t="shared" si="17"/>
        <v>4</v>
      </c>
    </row>
    <row r="479" spans="1:5" x14ac:dyDescent="0.2">
      <c r="A479" s="17">
        <v>44720</v>
      </c>
      <c r="B479" s="1">
        <v>2</v>
      </c>
      <c r="C479" s="13">
        <v>15256</v>
      </c>
      <c r="D479" t="str">
        <f t="shared" si="16"/>
        <v>พุธ</v>
      </c>
      <c r="E479">
        <f t="shared" si="17"/>
        <v>4</v>
      </c>
    </row>
    <row r="480" spans="1:5" x14ac:dyDescent="0.2">
      <c r="A480" s="17">
        <v>44720</v>
      </c>
      <c r="B480" s="1">
        <v>3</v>
      </c>
      <c r="C480" s="13">
        <v>27844</v>
      </c>
      <c r="D480" t="str">
        <f t="shared" si="16"/>
        <v>พุธ</v>
      </c>
      <c r="E480">
        <f t="shared" si="17"/>
        <v>4</v>
      </c>
    </row>
    <row r="481" spans="1:5" x14ac:dyDescent="0.2">
      <c r="A481" s="17">
        <v>44721</v>
      </c>
      <c r="B481" s="1">
        <v>1</v>
      </c>
      <c r="C481" s="13">
        <v>47660</v>
      </c>
      <c r="D481" t="str">
        <f t="shared" si="16"/>
        <v>พฤหัสบดี</v>
      </c>
      <c r="E481">
        <f t="shared" si="17"/>
        <v>5</v>
      </c>
    </row>
    <row r="482" spans="1:5" x14ac:dyDescent="0.2">
      <c r="A482" s="17">
        <v>44721</v>
      </c>
      <c r="B482" s="1">
        <v>2</v>
      </c>
      <c r="C482" s="13">
        <v>18666</v>
      </c>
      <c r="D482" t="str">
        <f t="shared" si="16"/>
        <v>พฤหัสบดี</v>
      </c>
      <c r="E482">
        <f t="shared" si="17"/>
        <v>5</v>
      </c>
    </row>
    <row r="483" spans="1:5" x14ac:dyDescent="0.2">
      <c r="A483" s="17">
        <v>44721</v>
      </c>
      <c r="B483" s="1">
        <v>3</v>
      </c>
      <c r="C483" s="13">
        <v>73605</v>
      </c>
      <c r="D483" t="str">
        <f t="shared" si="16"/>
        <v>พฤหัสบดี</v>
      </c>
      <c r="E483">
        <f t="shared" si="17"/>
        <v>5</v>
      </c>
    </row>
    <row r="484" spans="1:5" x14ac:dyDescent="0.2">
      <c r="A484" s="17">
        <v>44722</v>
      </c>
      <c r="B484" s="1">
        <v>1</v>
      </c>
      <c r="C484" s="13">
        <v>6856</v>
      </c>
      <c r="D484" t="str">
        <f t="shared" si="16"/>
        <v>ศุกร์</v>
      </c>
      <c r="E484">
        <f t="shared" si="17"/>
        <v>6</v>
      </c>
    </row>
    <row r="485" spans="1:5" x14ac:dyDescent="0.2">
      <c r="A485" s="17">
        <v>44722</v>
      </c>
      <c r="B485" s="1">
        <v>2</v>
      </c>
      <c r="C485" s="13">
        <v>906</v>
      </c>
      <c r="D485" t="str">
        <f t="shared" si="16"/>
        <v>ศุกร์</v>
      </c>
      <c r="E485">
        <f t="shared" si="17"/>
        <v>6</v>
      </c>
    </row>
    <row r="486" spans="1:5" x14ac:dyDescent="0.2">
      <c r="A486" s="17">
        <v>44722</v>
      </c>
      <c r="B486" s="1">
        <v>3</v>
      </c>
      <c r="C486" s="13">
        <v>72995</v>
      </c>
      <c r="D486" t="str">
        <f t="shared" si="16"/>
        <v>ศุกร์</v>
      </c>
      <c r="E486">
        <f t="shared" si="17"/>
        <v>6</v>
      </c>
    </row>
    <row r="487" spans="1:5" x14ac:dyDescent="0.2">
      <c r="A487" s="17">
        <v>44723</v>
      </c>
      <c r="B487" s="1">
        <v>1</v>
      </c>
      <c r="C487" s="13">
        <v>73465</v>
      </c>
      <c r="D487" t="str">
        <f t="shared" si="16"/>
        <v>เสาร์</v>
      </c>
      <c r="E487">
        <f t="shared" si="17"/>
        <v>7</v>
      </c>
    </row>
    <row r="488" spans="1:5" x14ac:dyDescent="0.2">
      <c r="A488" s="17">
        <v>44723</v>
      </c>
      <c r="B488" s="1">
        <v>2</v>
      </c>
      <c r="C488" s="13">
        <v>21872</v>
      </c>
      <c r="D488" t="str">
        <f t="shared" si="16"/>
        <v>เสาร์</v>
      </c>
      <c r="E488">
        <f t="shared" si="17"/>
        <v>7</v>
      </c>
    </row>
    <row r="489" spans="1:5" x14ac:dyDescent="0.2">
      <c r="A489" s="17">
        <v>44723</v>
      </c>
      <c r="B489" s="1">
        <v>3</v>
      </c>
      <c r="C489" s="13">
        <v>27986</v>
      </c>
      <c r="D489" t="str">
        <f t="shared" si="16"/>
        <v>เสาร์</v>
      </c>
      <c r="E489">
        <f t="shared" si="17"/>
        <v>7</v>
      </c>
    </row>
    <row r="490" spans="1:5" x14ac:dyDescent="0.2">
      <c r="A490" s="17">
        <v>44724</v>
      </c>
      <c r="B490" s="1">
        <v>1</v>
      </c>
      <c r="C490" s="13">
        <v>62642</v>
      </c>
      <c r="D490" t="str">
        <f t="shared" si="16"/>
        <v>อาทิตย์</v>
      </c>
      <c r="E490">
        <f t="shared" si="17"/>
        <v>1</v>
      </c>
    </row>
    <row r="491" spans="1:5" x14ac:dyDescent="0.2">
      <c r="A491" s="17">
        <v>44724</v>
      </c>
      <c r="B491" s="1">
        <v>2</v>
      </c>
      <c r="C491" s="13">
        <v>7555</v>
      </c>
      <c r="D491" t="str">
        <f t="shared" si="16"/>
        <v>อาทิตย์</v>
      </c>
      <c r="E491">
        <f t="shared" si="17"/>
        <v>1</v>
      </c>
    </row>
    <row r="492" spans="1:5" x14ac:dyDescent="0.2">
      <c r="A492" s="17">
        <v>44724</v>
      </c>
      <c r="B492" s="1">
        <v>3</v>
      </c>
      <c r="C492" s="13">
        <v>78932</v>
      </c>
      <c r="D492" t="str">
        <f t="shared" si="16"/>
        <v>อาทิตย์</v>
      </c>
      <c r="E492">
        <f t="shared" si="17"/>
        <v>1</v>
      </c>
    </row>
    <row r="493" spans="1:5" x14ac:dyDescent="0.2">
      <c r="A493" s="17">
        <v>44725</v>
      </c>
      <c r="B493" s="1">
        <v>1</v>
      </c>
      <c r="C493" s="13">
        <v>59406</v>
      </c>
      <c r="D493" t="str">
        <f t="shared" si="16"/>
        <v>จันทร์</v>
      </c>
      <c r="E493">
        <f t="shared" si="17"/>
        <v>2</v>
      </c>
    </row>
    <row r="494" spans="1:5" x14ac:dyDescent="0.2">
      <c r="A494" s="17">
        <v>44725</v>
      </c>
      <c r="B494" s="1">
        <v>2</v>
      </c>
      <c r="C494" s="13">
        <v>2538</v>
      </c>
      <c r="D494" t="str">
        <f t="shared" si="16"/>
        <v>จันทร์</v>
      </c>
      <c r="E494">
        <f t="shared" si="17"/>
        <v>2</v>
      </c>
    </row>
    <row r="495" spans="1:5" x14ac:dyDescent="0.2">
      <c r="A495" s="17">
        <v>44725</v>
      </c>
      <c r="B495" s="1">
        <v>3</v>
      </c>
      <c r="C495" s="13">
        <v>32707</v>
      </c>
      <c r="D495" t="str">
        <f t="shared" si="16"/>
        <v>จันทร์</v>
      </c>
      <c r="E495">
        <f t="shared" si="17"/>
        <v>2</v>
      </c>
    </row>
    <row r="496" spans="1:5" x14ac:dyDescent="0.2">
      <c r="A496" s="17">
        <v>44726</v>
      </c>
      <c r="B496" s="1">
        <v>1</v>
      </c>
      <c r="C496" s="13">
        <v>23836</v>
      </c>
      <c r="D496" t="str">
        <f t="shared" si="16"/>
        <v>อังคาร</v>
      </c>
      <c r="E496">
        <f t="shared" si="17"/>
        <v>3</v>
      </c>
    </row>
    <row r="497" spans="1:5" x14ac:dyDescent="0.2">
      <c r="A497" s="17">
        <v>44726</v>
      </c>
      <c r="B497" s="1">
        <v>2</v>
      </c>
      <c r="C497" s="13">
        <v>32291</v>
      </c>
      <c r="D497" t="str">
        <f t="shared" si="16"/>
        <v>อังคาร</v>
      </c>
      <c r="E497">
        <f t="shared" si="17"/>
        <v>3</v>
      </c>
    </row>
    <row r="498" spans="1:5" x14ac:dyDescent="0.2">
      <c r="A498" s="17">
        <v>44726</v>
      </c>
      <c r="B498" s="1">
        <v>3</v>
      </c>
      <c r="C498" s="13">
        <v>39679</v>
      </c>
      <c r="D498" t="str">
        <f t="shared" si="16"/>
        <v>อังคาร</v>
      </c>
      <c r="E498">
        <f t="shared" si="17"/>
        <v>3</v>
      </c>
    </row>
    <row r="499" spans="1:5" x14ac:dyDescent="0.2">
      <c r="A499" s="17">
        <v>44727</v>
      </c>
      <c r="B499" s="1">
        <v>1</v>
      </c>
      <c r="C499" s="13">
        <v>39469</v>
      </c>
      <c r="D499" t="str">
        <f t="shared" si="16"/>
        <v>พุธ</v>
      </c>
      <c r="E499">
        <f t="shared" si="17"/>
        <v>4</v>
      </c>
    </row>
    <row r="500" spans="1:5" x14ac:dyDescent="0.2">
      <c r="A500" s="17">
        <v>44727</v>
      </c>
      <c r="B500" s="1">
        <v>2</v>
      </c>
      <c r="C500" s="13">
        <v>8858</v>
      </c>
      <c r="D500" t="str">
        <f t="shared" si="16"/>
        <v>พุธ</v>
      </c>
      <c r="E500">
        <f t="shared" si="17"/>
        <v>4</v>
      </c>
    </row>
    <row r="501" spans="1:5" x14ac:dyDescent="0.2">
      <c r="A501" s="17">
        <v>44727</v>
      </c>
      <c r="B501" s="1">
        <v>3</v>
      </c>
      <c r="C501" s="13">
        <v>56513</v>
      </c>
      <c r="D501" t="str">
        <f t="shared" si="16"/>
        <v>พุธ</v>
      </c>
      <c r="E501">
        <f t="shared" si="17"/>
        <v>4</v>
      </c>
    </row>
    <row r="502" spans="1:5" x14ac:dyDescent="0.2">
      <c r="A502" s="17">
        <v>44728</v>
      </c>
      <c r="B502" s="1">
        <v>1</v>
      </c>
      <c r="C502" s="13">
        <v>9961</v>
      </c>
      <c r="D502" t="str">
        <f t="shared" si="16"/>
        <v>พฤหัสบดี</v>
      </c>
      <c r="E502">
        <f t="shared" si="17"/>
        <v>5</v>
      </c>
    </row>
    <row r="503" spans="1:5" x14ac:dyDescent="0.2">
      <c r="A503" s="17">
        <v>44728</v>
      </c>
      <c r="B503" s="1">
        <v>2</v>
      </c>
      <c r="C503" s="13">
        <v>34748</v>
      </c>
      <c r="D503" t="str">
        <f t="shared" si="16"/>
        <v>พฤหัสบดี</v>
      </c>
      <c r="E503">
        <f t="shared" si="17"/>
        <v>5</v>
      </c>
    </row>
    <row r="504" spans="1:5" x14ac:dyDescent="0.2">
      <c r="A504" s="17">
        <v>44728</v>
      </c>
      <c r="B504" s="1">
        <v>3</v>
      </c>
      <c r="C504" s="13">
        <v>40136</v>
      </c>
      <c r="D504" t="str">
        <f t="shared" si="16"/>
        <v>พฤหัสบดี</v>
      </c>
      <c r="E504">
        <f t="shared" si="17"/>
        <v>5</v>
      </c>
    </row>
    <row r="505" spans="1:5" x14ac:dyDescent="0.2">
      <c r="A505" s="17">
        <v>44729</v>
      </c>
      <c r="B505" s="1">
        <v>1</v>
      </c>
      <c r="C505" s="13">
        <v>41864</v>
      </c>
      <c r="D505" t="str">
        <f t="shared" si="16"/>
        <v>ศุกร์</v>
      </c>
      <c r="E505">
        <f t="shared" si="17"/>
        <v>6</v>
      </c>
    </row>
    <row r="506" spans="1:5" x14ac:dyDescent="0.2">
      <c r="A506" s="17">
        <v>44729</v>
      </c>
      <c r="B506" s="1">
        <v>2</v>
      </c>
      <c r="C506" s="13">
        <v>4576</v>
      </c>
      <c r="D506" t="str">
        <f t="shared" si="16"/>
        <v>ศุกร์</v>
      </c>
      <c r="E506">
        <f t="shared" si="17"/>
        <v>6</v>
      </c>
    </row>
    <row r="507" spans="1:5" x14ac:dyDescent="0.2">
      <c r="A507" s="17">
        <v>44729</v>
      </c>
      <c r="B507" s="1">
        <v>3</v>
      </c>
      <c r="C507" s="13">
        <v>28290</v>
      </c>
      <c r="D507" t="str">
        <f t="shared" si="16"/>
        <v>ศุกร์</v>
      </c>
      <c r="E507">
        <f t="shared" si="17"/>
        <v>6</v>
      </c>
    </row>
    <row r="508" spans="1:5" x14ac:dyDescent="0.2">
      <c r="A508" s="17">
        <v>44730</v>
      </c>
      <c r="B508" s="1">
        <v>1</v>
      </c>
      <c r="C508" s="13">
        <v>63302</v>
      </c>
      <c r="D508" t="str">
        <f t="shared" si="16"/>
        <v>เสาร์</v>
      </c>
      <c r="E508">
        <f t="shared" si="17"/>
        <v>7</v>
      </c>
    </row>
    <row r="509" spans="1:5" x14ac:dyDescent="0.2">
      <c r="A509" s="17">
        <v>44730</v>
      </c>
      <c r="B509" s="1">
        <v>2</v>
      </c>
      <c r="C509" s="13">
        <v>20186</v>
      </c>
      <c r="D509" t="str">
        <f t="shared" si="16"/>
        <v>เสาร์</v>
      </c>
      <c r="E509">
        <f t="shared" si="17"/>
        <v>7</v>
      </c>
    </row>
    <row r="510" spans="1:5" x14ac:dyDescent="0.2">
      <c r="A510" s="17">
        <v>44730</v>
      </c>
      <c r="B510" s="1">
        <v>3</v>
      </c>
      <c r="C510" s="13">
        <v>96397</v>
      </c>
      <c r="D510" t="str">
        <f t="shared" si="16"/>
        <v>เสาร์</v>
      </c>
      <c r="E510">
        <f t="shared" si="17"/>
        <v>7</v>
      </c>
    </row>
    <row r="511" spans="1:5" x14ac:dyDescent="0.2">
      <c r="A511" s="17">
        <v>44731</v>
      </c>
      <c r="B511" s="1">
        <v>1</v>
      </c>
      <c r="C511" s="13">
        <v>27407</v>
      </c>
      <c r="D511" t="str">
        <f t="shared" si="16"/>
        <v>อาทิตย์</v>
      </c>
      <c r="E511">
        <f t="shared" si="17"/>
        <v>1</v>
      </c>
    </row>
    <row r="512" spans="1:5" x14ac:dyDescent="0.2">
      <c r="A512" s="17">
        <v>44731</v>
      </c>
      <c r="B512" s="1">
        <v>2</v>
      </c>
      <c r="C512" s="13">
        <v>53135</v>
      </c>
      <c r="D512" t="str">
        <f t="shared" si="16"/>
        <v>อาทิตย์</v>
      </c>
      <c r="E512">
        <f t="shared" si="17"/>
        <v>1</v>
      </c>
    </row>
    <row r="513" spans="1:5" x14ac:dyDescent="0.2">
      <c r="A513" s="17">
        <v>44731</v>
      </c>
      <c r="B513" s="1">
        <v>3</v>
      </c>
      <c r="C513" s="13">
        <v>78442</v>
      </c>
      <c r="D513" t="str">
        <f t="shared" si="16"/>
        <v>อาทิตย์</v>
      </c>
      <c r="E513">
        <f t="shared" si="17"/>
        <v>1</v>
      </c>
    </row>
    <row r="514" spans="1:5" x14ac:dyDescent="0.2">
      <c r="A514" s="17">
        <v>44732</v>
      </c>
      <c r="B514" s="1">
        <v>1</v>
      </c>
      <c r="C514" s="13">
        <v>52351</v>
      </c>
      <c r="D514" t="str">
        <f t="shared" si="16"/>
        <v>จันทร์</v>
      </c>
      <c r="E514">
        <f t="shared" si="17"/>
        <v>2</v>
      </c>
    </row>
    <row r="515" spans="1:5" x14ac:dyDescent="0.2">
      <c r="A515" s="17">
        <v>44732</v>
      </c>
      <c r="B515" s="1">
        <v>2</v>
      </c>
      <c r="C515" s="13">
        <v>32701</v>
      </c>
      <c r="D515" t="str">
        <f t="shared" si="16"/>
        <v>จันทร์</v>
      </c>
      <c r="E515">
        <f t="shared" si="17"/>
        <v>2</v>
      </c>
    </row>
    <row r="516" spans="1:5" x14ac:dyDescent="0.2">
      <c r="A516" s="17">
        <v>44732</v>
      </c>
      <c r="B516" s="1">
        <v>3</v>
      </c>
      <c r="C516" s="13">
        <v>37545</v>
      </c>
      <c r="D516" t="str">
        <f t="shared" si="16"/>
        <v>จันทร์</v>
      </c>
      <c r="E516">
        <f t="shared" si="17"/>
        <v>2</v>
      </c>
    </row>
    <row r="517" spans="1:5" x14ac:dyDescent="0.2">
      <c r="A517" s="17">
        <v>44733</v>
      </c>
      <c r="B517" s="1">
        <v>1</v>
      </c>
      <c r="C517" s="13">
        <v>23233</v>
      </c>
      <c r="D517" t="str">
        <f t="shared" ref="D517:D580" si="18">TEXT(A517,"aaaa")</f>
        <v>อังคาร</v>
      </c>
      <c r="E517">
        <f t="shared" ref="E517:E580" si="19">WEEKDAY(A517)</f>
        <v>3</v>
      </c>
    </row>
    <row r="518" spans="1:5" x14ac:dyDescent="0.2">
      <c r="A518" s="17">
        <v>44733</v>
      </c>
      <c r="B518" s="1">
        <v>2</v>
      </c>
      <c r="C518" s="13">
        <v>1178</v>
      </c>
      <c r="D518" t="str">
        <f t="shared" si="18"/>
        <v>อังคาร</v>
      </c>
      <c r="E518">
        <f t="shared" si="19"/>
        <v>3</v>
      </c>
    </row>
    <row r="519" spans="1:5" x14ac:dyDescent="0.2">
      <c r="A519" s="17">
        <v>44733</v>
      </c>
      <c r="B519" s="1">
        <v>3</v>
      </c>
      <c r="C519" s="13">
        <v>27984</v>
      </c>
      <c r="D519" t="str">
        <f t="shared" si="18"/>
        <v>อังคาร</v>
      </c>
      <c r="E519">
        <f t="shared" si="19"/>
        <v>3</v>
      </c>
    </row>
    <row r="520" spans="1:5" x14ac:dyDescent="0.2">
      <c r="A520" s="17">
        <v>44734</v>
      </c>
      <c r="B520" s="1">
        <v>1</v>
      </c>
      <c r="C520" s="13">
        <v>23011</v>
      </c>
      <c r="D520" t="str">
        <f t="shared" si="18"/>
        <v>พุธ</v>
      </c>
      <c r="E520">
        <f t="shared" si="19"/>
        <v>4</v>
      </c>
    </row>
    <row r="521" spans="1:5" x14ac:dyDescent="0.2">
      <c r="A521" s="17">
        <v>44734</v>
      </c>
      <c r="B521" s="1">
        <v>2</v>
      </c>
      <c r="C521" s="13">
        <v>27508</v>
      </c>
      <c r="D521" t="str">
        <f t="shared" si="18"/>
        <v>พุธ</v>
      </c>
      <c r="E521">
        <f t="shared" si="19"/>
        <v>4</v>
      </c>
    </row>
    <row r="522" spans="1:5" x14ac:dyDescent="0.2">
      <c r="A522" s="17">
        <v>44734</v>
      </c>
      <c r="B522" s="1">
        <v>3</v>
      </c>
      <c r="C522" s="13">
        <v>65517</v>
      </c>
      <c r="D522" t="str">
        <f t="shared" si="18"/>
        <v>พุธ</v>
      </c>
      <c r="E522">
        <f t="shared" si="19"/>
        <v>4</v>
      </c>
    </row>
    <row r="523" spans="1:5" x14ac:dyDescent="0.2">
      <c r="A523" s="17">
        <v>44735</v>
      </c>
      <c r="B523" s="1">
        <v>1</v>
      </c>
      <c r="C523" s="13">
        <v>10977</v>
      </c>
      <c r="D523" t="str">
        <f t="shared" si="18"/>
        <v>พฤหัสบดี</v>
      </c>
      <c r="E523">
        <f t="shared" si="19"/>
        <v>5</v>
      </c>
    </row>
    <row r="524" spans="1:5" x14ac:dyDescent="0.2">
      <c r="A524" s="17">
        <v>44735</v>
      </c>
      <c r="B524" s="1">
        <v>2</v>
      </c>
      <c r="C524" s="13">
        <v>19563</v>
      </c>
      <c r="D524" t="str">
        <f t="shared" si="18"/>
        <v>พฤหัสบดี</v>
      </c>
      <c r="E524">
        <f t="shared" si="19"/>
        <v>5</v>
      </c>
    </row>
    <row r="525" spans="1:5" x14ac:dyDescent="0.2">
      <c r="A525" s="17">
        <v>44735</v>
      </c>
      <c r="B525" s="1">
        <v>3</v>
      </c>
      <c r="C525" s="13">
        <v>24283</v>
      </c>
      <c r="D525" t="str">
        <f t="shared" si="18"/>
        <v>พฤหัสบดี</v>
      </c>
      <c r="E525">
        <f t="shared" si="19"/>
        <v>5</v>
      </c>
    </row>
    <row r="526" spans="1:5" x14ac:dyDescent="0.2">
      <c r="A526" s="17">
        <v>44736</v>
      </c>
      <c r="B526" s="1">
        <v>1</v>
      </c>
      <c r="C526" s="13">
        <v>56168</v>
      </c>
      <c r="D526" t="str">
        <f t="shared" si="18"/>
        <v>ศุกร์</v>
      </c>
      <c r="E526">
        <f t="shared" si="19"/>
        <v>6</v>
      </c>
    </row>
    <row r="527" spans="1:5" x14ac:dyDescent="0.2">
      <c r="A527" s="17">
        <v>44736</v>
      </c>
      <c r="B527" s="1">
        <v>2</v>
      </c>
      <c r="C527" s="13">
        <v>18699</v>
      </c>
      <c r="D527" t="str">
        <f t="shared" si="18"/>
        <v>ศุกร์</v>
      </c>
      <c r="E527">
        <f t="shared" si="19"/>
        <v>6</v>
      </c>
    </row>
    <row r="528" spans="1:5" x14ac:dyDescent="0.2">
      <c r="A528" s="17">
        <v>44736</v>
      </c>
      <c r="B528" s="1">
        <v>3</v>
      </c>
      <c r="C528" s="13">
        <v>21965</v>
      </c>
      <c r="D528" t="str">
        <f t="shared" si="18"/>
        <v>ศุกร์</v>
      </c>
      <c r="E528">
        <f t="shared" si="19"/>
        <v>6</v>
      </c>
    </row>
    <row r="529" spans="1:5" x14ac:dyDescent="0.2">
      <c r="A529" s="17">
        <v>44737</v>
      </c>
      <c r="B529" s="1">
        <v>1</v>
      </c>
      <c r="C529" s="13">
        <v>70438</v>
      </c>
      <c r="D529" t="str">
        <f t="shared" si="18"/>
        <v>เสาร์</v>
      </c>
      <c r="E529">
        <f t="shared" si="19"/>
        <v>7</v>
      </c>
    </row>
    <row r="530" spans="1:5" x14ac:dyDescent="0.2">
      <c r="A530" s="17">
        <v>44737</v>
      </c>
      <c r="B530" s="1">
        <v>2</v>
      </c>
      <c r="C530" s="13">
        <v>12946</v>
      </c>
      <c r="D530" t="str">
        <f t="shared" si="18"/>
        <v>เสาร์</v>
      </c>
      <c r="E530">
        <f t="shared" si="19"/>
        <v>7</v>
      </c>
    </row>
    <row r="531" spans="1:5" x14ac:dyDescent="0.2">
      <c r="A531" s="17">
        <v>44737</v>
      </c>
      <c r="B531" s="1">
        <v>3</v>
      </c>
      <c r="C531" s="13">
        <v>5595</v>
      </c>
      <c r="D531" t="str">
        <f t="shared" si="18"/>
        <v>เสาร์</v>
      </c>
      <c r="E531">
        <f t="shared" si="19"/>
        <v>7</v>
      </c>
    </row>
    <row r="532" spans="1:5" x14ac:dyDescent="0.2">
      <c r="A532" s="17">
        <v>44738</v>
      </c>
      <c r="B532" s="1">
        <v>1</v>
      </c>
      <c r="C532" s="13">
        <v>63458</v>
      </c>
      <c r="D532" t="str">
        <f t="shared" si="18"/>
        <v>อาทิตย์</v>
      </c>
      <c r="E532">
        <f t="shared" si="19"/>
        <v>1</v>
      </c>
    </row>
    <row r="533" spans="1:5" x14ac:dyDescent="0.2">
      <c r="A533" s="17">
        <v>44738</v>
      </c>
      <c r="B533" s="1">
        <v>2</v>
      </c>
      <c r="C533" s="13">
        <v>14790</v>
      </c>
      <c r="D533" t="str">
        <f t="shared" si="18"/>
        <v>อาทิตย์</v>
      </c>
      <c r="E533">
        <f t="shared" si="19"/>
        <v>1</v>
      </c>
    </row>
    <row r="534" spans="1:5" x14ac:dyDescent="0.2">
      <c r="A534" s="17">
        <v>44738</v>
      </c>
      <c r="B534" s="1">
        <v>3</v>
      </c>
      <c r="C534" s="13">
        <v>52235</v>
      </c>
      <c r="D534" t="str">
        <f t="shared" si="18"/>
        <v>อาทิตย์</v>
      </c>
      <c r="E534">
        <f t="shared" si="19"/>
        <v>1</v>
      </c>
    </row>
    <row r="535" spans="1:5" x14ac:dyDescent="0.2">
      <c r="A535" s="17">
        <v>44739</v>
      </c>
      <c r="B535" s="1">
        <v>1</v>
      </c>
      <c r="C535" s="13">
        <v>25359</v>
      </c>
      <c r="D535" t="str">
        <f t="shared" si="18"/>
        <v>จันทร์</v>
      </c>
      <c r="E535">
        <f t="shared" si="19"/>
        <v>2</v>
      </c>
    </row>
    <row r="536" spans="1:5" x14ac:dyDescent="0.2">
      <c r="A536" s="17">
        <v>44739</v>
      </c>
      <c r="B536" s="1">
        <v>2</v>
      </c>
      <c r="C536" s="13">
        <v>28418</v>
      </c>
      <c r="D536" t="str">
        <f t="shared" si="18"/>
        <v>จันทร์</v>
      </c>
      <c r="E536">
        <f t="shared" si="19"/>
        <v>2</v>
      </c>
    </row>
    <row r="537" spans="1:5" x14ac:dyDescent="0.2">
      <c r="A537" s="17">
        <v>44739</v>
      </c>
      <c r="B537" s="1">
        <v>3</v>
      </c>
      <c r="C537" s="13">
        <v>77798</v>
      </c>
      <c r="D537" t="str">
        <f t="shared" si="18"/>
        <v>จันทร์</v>
      </c>
      <c r="E537">
        <f t="shared" si="19"/>
        <v>2</v>
      </c>
    </row>
    <row r="538" spans="1:5" x14ac:dyDescent="0.2">
      <c r="A538" s="17">
        <v>44740</v>
      </c>
      <c r="B538" s="1">
        <v>1</v>
      </c>
      <c r="C538" s="13">
        <v>15353</v>
      </c>
      <c r="D538" t="str">
        <f t="shared" si="18"/>
        <v>อังคาร</v>
      </c>
      <c r="E538">
        <f t="shared" si="19"/>
        <v>3</v>
      </c>
    </row>
    <row r="539" spans="1:5" x14ac:dyDescent="0.2">
      <c r="A539" s="17">
        <v>44740</v>
      </c>
      <c r="B539" s="1">
        <v>2</v>
      </c>
      <c r="C539" s="13">
        <v>13599</v>
      </c>
      <c r="D539" t="str">
        <f t="shared" si="18"/>
        <v>อังคาร</v>
      </c>
      <c r="E539">
        <f t="shared" si="19"/>
        <v>3</v>
      </c>
    </row>
    <row r="540" spans="1:5" x14ac:dyDescent="0.2">
      <c r="A540" s="17">
        <v>44740</v>
      </c>
      <c r="B540" s="1">
        <v>3</v>
      </c>
      <c r="C540" s="13">
        <v>12269</v>
      </c>
      <c r="D540" t="str">
        <f t="shared" si="18"/>
        <v>อังคาร</v>
      </c>
      <c r="E540">
        <f t="shared" si="19"/>
        <v>3</v>
      </c>
    </row>
    <row r="541" spans="1:5" x14ac:dyDescent="0.2">
      <c r="A541" s="17">
        <v>44741</v>
      </c>
      <c r="B541" s="1">
        <v>1</v>
      </c>
      <c r="C541" s="13">
        <v>24341</v>
      </c>
      <c r="D541" t="str">
        <f t="shared" si="18"/>
        <v>พุธ</v>
      </c>
      <c r="E541">
        <f t="shared" si="19"/>
        <v>4</v>
      </c>
    </row>
    <row r="542" spans="1:5" x14ac:dyDescent="0.2">
      <c r="A542" s="17">
        <v>44741</v>
      </c>
      <c r="B542" s="1">
        <v>2</v>
      </c>
      <c r="C542" s="13">
        <v>23307</v>
      </c>
      <c r="D542" t="str">
        <f t="shared" si="18"/>
        <v>พุธ</v>
      </c>
      <c r="E542">
        <f t="shared" si="19"/>
        <v>4</v>
      </c>
    </row>
    <row r="543" spans="1:5" x14ac:dyDescent="0.2">
      <c r="A543" s="17">
        <v>44741</v>
      </c>
      <c r="B543" s="1">
        <v>3</v>
      </c>
      <c r="C543" s="13">
        <v>11638</v>
      </c>
      <c r="D543" t="str">
        <f t="shared" si="18"/>
        <v>พุธ</v>
      </c>
      <c r="E543">
        <f t="shared" si="19"/>
        <v>4</v>
      </c>
    </row>
    <row r="544" spans="1:5" x14ac:dyDescent="0.2">
      <c r="A544" s="17">
        <v>44742</v>
      </c>
      <c r="B544" s="1">
        <v>1</v>
      </c>
      <c r="C544" s="13">
        <v>54032</v>
      </c>
      <c r="D544" t="str">
        <f t="shared" si="18"/>
        <v>พฤหัสบดี</v>
      </c>
      <c r="E544">
        <f t="shared" si="19"/>
        <v>5</v>
      </c>
    </row>
    <row r="545" spans="1:5" x14ac:dyDescent="0.2">
      <c r="A545" s="17">
        <v>44742</v>
      </c>
      <c r="B545" s="1">
        <v>2</v>
      </c>
      <c r="C545" s="13">
        <v>12175</v>
      </c>
      <c r="D545" t="str">
        <f t="shared" si="18"/>
        <v>พฤหัสบดี</v>
      </c>
      <c r="E545">
        <f t="shared" si="19"/>
        <v>5</v>
      </c>
    </row>
    <row r="546" spans="1:5" x14ac:dyDescent="0.2">
      <c r="A546" s="17">
        <v>44742</v>
      </c>
      <c r="B546" s="1">
        <v>3</v>
      </c>
      <c r="C546" s="13">
        <v>35439</v>
      </c>
      <c r="D546" t="str">
        <f t="shared" si="18"/>
        <v>พฤหัสบดี</v>
      </c>
      <c r="E546">
        <f t="shared" si="19"/>
        <v>5</v>
      </c>
    </row>
    <row r="547" spans="1:5" x14ac:dyDescent="0.2">
      <c r="A547" s="17">
        <v>44743</v>
      </c>
      <c r="B547" s="1">
        <v>1</v>
      </c>
      <c r="C547" s="13">
        <v>11983</v>
      </c>
      <c r="D547" t="str">
        <f t="shared" si="18"/>
        <v>ศุกร์</v>
      </c>
      <c r="E547">
        <f t="shared" si="19"/>
        <v>6</v>
      </c>
    </row>
    <row r="548" spans="1:5" x14ac:dyDescent="0.2">
      <c r="A548" s="17">
        <v>44743</v>
      </c>
      <c r="B548" s="1">
        <v>2</v>
      </c>
      <c r="C548" s="13">
        <v>37505</v>
      </c>
      <c r="D548" t="str">
        <f t="shared" si="18"/>
        <v>ศุกร์</v>
      </c>
      <c r="E548">
        <f t="shared" si="19"/>
        <v>6</v>
      </c>
    </row>
    <row r="549" spans="1:5" x14ac:dyDescent="0.2">
      <c r="A549" s="17">
        <v>44743</v>
      </c>
      <c r="B549" s="1">
        <v>3</v>
      </c>
      <c r="C549" s="13">
        <v>46317</v>
      </c>
      <c r="D549" t="str">
        <f t="shared" si="18"/>
        <v>ศุกร์</v>
      </c>
      <c r="E549">
        <f t="shared" si="19"/>
        <v>6</v>
      </c>
    </row>
    <row r="550" spans="1:5" x14ac:dyDescent="0.2">
      <c r="A550" s="17">
        <v>44744</v>
      </c>
      <c r="B550" s="1">
        <v>1</v>
      </c>
      <c r="C550" s="13">
        <v>43680</v>
      </c>
      <c r="D550" t="str">
        <f t="shared" si="18"/>
        <v>เสาร์</v>
      </c>
      <c r="E550">
        <f t="shared" si="19"/>
        <v>7</v>
      </c>
    </row>
    <row r="551" spans="1:5" x14ac:dyDescent="0.2">
      <c r="A551" s="17">
        <v>44744</v>
      </c>
      <c r="B551" s="1">
        <v>2</v>
      </c>
      <c r="C551" s="13">
        <v>23543</v>
      </c>
      <c r="D551" t="str">
        <f t="shared" si="18"/>
        <v>เสาร์</v>
      </c>
      <c r="E551">
        <f t="shared" si="19"/>
        <v>7</v>
      </c>
    </row>
    <row r="552" spans="1:5" x14ac:dyDescent="0.2">
      <c r="A552" s="17">
        <v>44744</v>
      </c>
      <c r="B552" s="1">
        <v>3</v>
      </c>
      <c r="C552" s="13">
        <v>22602</v>
      </c>
      <c r="D552" t="str">
        <f t="shared" si="18"/>
        <v>เสาร์</v>
      </c>
      <c r="E552">
        <f t="shared" si="19"/>
        <v>7</v>
      </c>
    </row>
    <row r="553" spans="1:5" x14ac:dyDescent="0.2">
      <c r="A553" s="17">
        <v>44745</v>
      </c>
      <c r="B553" s="1">
        <v>1</v>
      </c>
      <c r="C553" s="13">
        <v>31028</v>
      </c>
      <c r="D553" t="str">
        <f t="shared" si="18"/>
        <v>อาทิตย์</v>
      </c>
      <c r="E553">
        <f t="shared" si="19"/>
        <v>1</v>
      </c>
    </row>
    <row r="554" spans="1:5" x14ac:dyDescent="0.2">
      <c r="A554" s="17">
        <v>44745</v>
      </c>
      <c r="B554" s="1">
        <v>2</v>
      </c>
      <c r="C554" s="13">
        <v>3959</v>
      </c>
      <c r="D554" t="str">
        <f t="shared" si="18"/>
        <v>อาทิตย์</v>
      </c>
      <c r="E554">
        <f t="shared" si="19"/>
        <v>1</v>
      </c>
    </row>
    <row r="555" spans="1:5" x14ac:dyDescent="0.2">
      <c r="A555" s="17">
        <v>44745</v>
      </c>
      <c r="B555" s="1">
        <v>3</v>
      </c>
      <c r="C555" s="13">
        <v>78771</v>
      </c>
      <c r="D555" t="str">
        <f t="shared" si="18"/>
        <v>อาทิตย์</v>
      </c>
      <c r="E555">
        <f t="shared" si="19"/>
        <v>1</v>
      </c>
    </row>
    <row r="556" spans="1:5" x14ac:dyDescent="0.2">
      <c r="A556" s="17">
        <v>44746</v>
      </c>
      <c r="B556" s="1">
        <v>1</v>
      </c>
      <c r="C556" s="13">
        <v>14232</v>
      </c>
      <c r="D556" t="str">
        <f t="shared" si="18"/>
        <v>จันทร์</v>
      </c>
      <c r="E556">
        <f t="shared" si="19"/>
        <v>2</v>
      </c>
    </row>
    <row r="557" spans="1:5" x14ac:dyDescent="0.2">
      <c r="A557" s="17">
        <v>44746</v>
      </c>
      <c r="B557" s="1">
        <v>2</v>
      </c>
      <c r="C557" s="13">
        <v>25297</v>
      </c>
      <c r="D557" t="str">
        <f t="shared" si="18"/>
        <v>จันทร์</v>
      </c>
      <c r="E557">
        <f t="shared" si="19"/>
        <v>2</v>
      </c>
    </row>
    <row r="558" spans="1:5" x14ac:dyDescent="0.2">
      <c r="A558" s="17">
        <v>44746</v>
      </c>
      <c r="B558" s="1">
        <v>3</v>
      </c>
      <c r="C558" s="13">
        <v>36996</v>
      </c>
      <c r="D558" t="str">
        <f t="shared" si="18"/>
        <v>จันทร์</v>
      </c>
      <c r="E558">
        <f t="shared" si="19"/>
        <v>2</v>
      </c>
    </row>
    <row r="559" spans="1:5" x14ac:dyDescent="0.2">
      <c r="A559" s="17">
        <v>44747</v>
      </c>
      <c r="B559" s="1">
        <v>1</v>
      </c>
      <c r="C559" s="13">
        <v>29523</v>
      </c>
      <c r="D559" t="str">
        <f t="shared" si="18"/>
        <v>อังคาร</v>
      </c>
      <c r="E559">
        <f t="shared" si="19"/>
        <v>3</v>
      </c>
    </row>
    <row r="560" spans="1:5" x14ac:dyDescent="0.2">
      <c r="A560" s="17">
        <v>44747</v>
      </c>
      <c r="B560" s="1">
        <v>2</v>
      </c>
      <c r="C560" s="13">
        <v>5013</v>
      </c>
      <c r="D560" t="str">
        <f t="shared" si="18"/>
        <v>อังคาร</v>
      </c>
      <c r="E560">
        <f t="shared" si="19"/>
        <v>3</v>
      </c>
    </row>
    <row r="561" spans="1:5" x14ac:dyDescent="0.2">
      <c r="A561" s="17">
        <v>44747</v>
      </c>
      <c r="B561" s="1">
        <v>3</v>
      </c>
      <c r="C561" s="13">
        <v>6922</v>
      </c>
      <c r="D561" t="str">
        <f t="shared" si="18"/>
        <v>อังคาร</v>
      </c>
      <c r="E561">
        <f t="shared" si="19"/>
        <v>3</v>
      </c>
    </row>
    <row r="562" spans="1:5" x14ac:dyDescent="0.2">
      <c r="A562" s="17">
        <v>44748</v>
      </c>
      <c r="B562" s="1">
        <v>1</v>
      </c>
      <c r="C562" s="13">
        <v>18072</v>
      </c>
      <c r="D562" t="str">
        <f t="shared" si="18"/>
        <v>พุธ</v>
      </c>
      <c r="E562">
        <f t="shared" si="19"/>
        <v>4</v>
      </c>
    </row>
    <row r="563" spans="1:5" x14ac:dyDescent="0.2">
      <c r="A563" s="17">
        <v>44748</v>
      </c>
      <c r="B563" s="1">
        <v>2</v>
      </c>
      <c r="C563" s="13">
        <v>27997</v>
      </c>
      <c r="D563" t="str">
        <f t="shared" si="18"/>
        <v>พุธ</v>
      </c>
      <c r="E563">
        <f t="shared" si="19"/>
        <v>4</v>
      </c>
    </row>
    <row r="564" spans="1:5" x14ac:dyDescent="0.2">
      <c r="A564" s="17">
        <v>44748</v>
      </c>
      <c r="B564" s="1">
        <v>3</v>
      </c>
      <c r="C564" s="13">
        <v>40016</v>
      </c>
      <c r="D564" t="str">
        <f t="shared" si="18"/>
        <v>พุธ</v>
      </c>
      <c r="E564">
        <f t="shared" si="19"/>
        <v>4</v>
      </c>
    </row>
    <row r="565" spans="1:5" x14ac:dyDescent="0.2">
      <c r="A565" s="17">
        <v>44749</v>
      </c>
      <c r="B565" s="1">
        <v>1</v>
      </c>
      <c r="C565" s="13">
        <v>21446</v>
      </c>
      <c r="D565" t="str">
        <f t="shared" si="18"/>
        <v>พฤหัสบดี</v>
      </c>
      <c r="E565">
        <f t="shared" si="19"/>
        <v>5</v>
      </c>
    </row>
    <row r="566" spans="1:5" x14ac:dyDescent="0.2">
      <c r="A566" s="17">
        <v>44749</v>
      </c>
      <c r="B566" s="1">
        <v>2</v>
      </c>
      <c r="C566" s="13">
        <v>25233</v>
      </c>
      <c r="D566" t="str">
        <f t="shared" si="18"/>
        <v>พฤหัสบดี</v>
      </c>
      <c r="E566">
        <f t="shared" si="19"/>
        <v>5</v>
      </c>
    </row>
    <row r="567" spans="1:5" x14ac:dyDescent="0.2">
      <c r="A567" s="17">
        <v>44749</v>
      </c>
      <c r="B567" s="1">
        <v>3</v>
      </c>
      <c r="C567" s="13">
        <v>35469</v>
      </c>
      <c r="D567" t="str">
        <f t="shared" si="18"/>
        <v>พฤหัสบดี</v>
      </c>
      <c r="E567">
        <f t="shared" si="19"/>
        <v>5</v>
      </c>
    </row>
    <row r="568" spans="1:5" x14ac:dyDescent="0.2">
      <c r="A568" s="17">
        <v>44750</v>
      </c>
      <c r="B568" s="1">
        <v>1</v>
      </c>
      <c r="C568" s="13">
        <v>213</v>
      </c>
      <c r="D568" t="str">
        <f t="shared" si="18"/>
        <v>ศุกร์</v>
      </c>
      <c r="E568">
        <f t="shared" si="19"/>
        <v>6</v>
      </c>
    </row>
    <row r="569" spans="1:5" x14ac:dyDescent="0.2">
      <c r="A569" s="17">
        <v>44750</v>
      </c>
      <c r="B569" s="1">
        <v>2</v>
      </c>
      <c r="C569" s="13">
        <v>1002</v>
      </c>
      <c r="D569" t="str">
        <f t="shared" si="18"/>
        <v>ศุกร์</v>
      </c>
      <c r="E569">
        <f t="shared" si="19"/>
        <v>6</v>
      </c>
    </row>
    <row r="570" spans="1:5" x14ac:dyDescent="0.2">
      <c r="A570" s="17">
        <v>44750</v>
      </c>
      <c r="B570" s="1">
        <v>3</v>
      </c>
      <c r="C570" s="13">
        <v>6229</v>
      </c>
      <c r="D570" t="str">
        <f t="shared" si="18"/>
        <v>ศุกร์</v>
      </c>
      <c r="E570">
        <f t="shared" si="19"/>
        <v>6</v>
      </c>
    </row>
    <row r="571" spans="1:5" x14ac:dyDescent="0.2">
      <c r="A571" s="17">
        <v>44751</v>
      </c>
      <c r="B571" s="1">
        <v>1</v>
      </c>
      <c r="C571" s="13">
        <v>26073</v>
      </c>
      <c r="D571" t="str">
        <f t="shared" si="18"/>
        <v>เสาร์</v>
      </c>
      <c r="E571">
        <f t="shared" si="19"/>
        <v>7</v>
      </c>
    </row>
    <row r="572" spans="1:5" x14ac:dyDescent="0.2">
      <c r="A572" s="17">
        <v>44751</v>
      </c>
      <c r="B572" s="1">
        <v>2</v>
      </c>
      <c r="C572" s="13">
        <v>20959</v>
      </c>
      <c r="D572" t="str">
        <f t="shared" si="18"/>
        <v>เสาร์</v>
      </c>
      <c r="E572">
        <f t="shared" si="19"/>
        <v>7</v>
      </c>
    </row>
    <row r="573" spans="1:5" x14ac:dyDescent="0.2">
      <c r="A573" s="17">
        <v>44751</v>
      </c>
      <c r="B573" s="1">
        <v>3</v>
      </c>
      <c r="C573" s="13">
        <v>25799</v>
      </c>
      <c r="D573" t="str">
        <f t="shared" si="18"/>
        <v>เสาร์</v>
      </c>
      <c r="E573">
        <f t="shared" si="19"/>
        <v>7</v>
      </c>
    </row>
    <row r="574" spans="1:5" x14ac:dyDescent="0.2">
      <c r="A574" s="17">
        <v>44752</v>
      </c>
      <c r="B574" s="1">
        <v>1</v>
      </c>
      <c r="C574" s="13">
        <v>71460</v>
      </c>
      <c r="D574" t="str">
        <f t="shared" si="18"/>
        <v>อาทิตย์</v>
      </c>
      <c r="E574">
        <f t="shared" si="19"/>
        <v>1</v>
      </c>
    </row>
    <row r="575" spans="1:5" x14ac:dyDescent="0.2">
      <c r="A575" s="17">
        <v>44752</v>
      </c>
      <c r="B575" s="1">
        <v>2</v>
      </c>
      <c r="C575" s="13">
        <v>30167</v>
      </c>
      <c r="D575" t="str">
        <f t="shared" si="18"/>
        <v>อาทิตย์</v>
      </c>
      <c r="E575">
        <f t="shared" si="19"/>
        <v>1</v>
      </c>
    </row>
    <row r="576" spans="1:5" x14ac:dyDescent="0.2">
      <c r="A576" s="17">
        <v>44752</v>
      </c>
      <c r="B576" s="1">
        <v>3</v>
      </c>
      <c r="C576" s="13">
        <v>87412</v>
      </c>
      <c r="D576" t="str">
        <f t="shared" si="18"/>
        <v>อาทิตย์</v>
      </c>
      <c r="E576">
        <f t="shared" si="19"/>
        <v>1</v>
      </c>
    </row>
    <row r="577" spans="1:5" x14ac:dyDescent="0.2">
      <c r="A577" s="17">
        <v>44753</v>
      </c>
      <c r="B577" s="1">
        <v>1</v>
      </c>
      <c r="C577" s="13">
        <v>47197</v>
      </c>
      <c r="D577" t="str">
        <f t="shared" si="18"/>
        <v>จันทร์</v>
      </c>
      <c r="E577">
        <f t="shared" si="19"/>
        <v>2</v>
      </c>
    </row>
    <row r="578" spans="1:5" x14ac:dyDescent="0.2">
      <c r="A578" s="17">
        <v>44753</v>
      </c>
      <c r="B578" s="1">
        <v>2</v>
      </c>
      <c r="C578" s="13">
        <v>7358</v>
      </c>
      <c r="D578" t="str">
        <f t="shared" si="18"/>
        <v>จันทร์</v>
      </c>
      <c r="E578">
        <f t="shared" si="19"/>
        <v>2</v>
      </c>
    </row>
    <row r="579" spans="1:5" x14ac:dyDescent="0.2">
      <c r="A579" s="17">
        <v>44753</v>
      </c>
      <c r="B579" s="1">
        <v>3</v>
      </c>
      <c r="C579" s="13">
        <v>30856</v>
      </c>
      <c r="D579" t="str">
        <f t="shared" si="18"/>
        <v>จันทร์</v>
      </c>
      <c r="E579">
        <f t="shared" si="19"/>
        <v>2</v>
      </c>
    </row>
    <row r="580" spans="1:5" x14ac:dyDescent="0.2">
      <c r="A580" s="17">
        <v>44754</v>
      </c>
      <c r="B580" s="1">
        <v>1</v>
      </c>
      <c r="C580" s="13">
        <v>10018</v>
      </c>
      <c r="D580" t="str">
        <f t="shared" si="18"/>
        <v>อังคาร</v>
      </c>
      <c r="E580">
        <f t="shared" si="19"/>
        <v>3</v>
      </c>
    </row>
    <row r="581" spans="1:5" x14ac:dyDescent="0.2">
      <c r="A581" s="17">
        <v>44754</v>
      </c>
      <c r="B581" s="1">
        <v>2</v>
      </c>
      <c r="C581" s="13">
        <v>37403</v>
      </c>
      <c r="D581" t="str">
        <f t="shared" ref="D581:D644" si="20">TEXT(A581,"aaaa")</f>
        <v>อังคาร</v>
      </c>
      <c r="E581">
        <f t="shared" ref="E581:E644" si="21">WEEKDAY(A581)</f>
        <v>3</v>
      </c>
    </row>
    <row r="582" spans="1:5" x14ac:dyDescent="0.2">
      <c r="A582" s="17">
        <v>44754</v>
      </c>
      <c r="B582" s="1">
        <v>3</v>
      </c>
      <c r="C582" s="13">
        <v>11007</v>
      </c>
      <c r="D582" t="str">
        <f t="shared" si="20"/>
        <v>อังคาร</v>
      </c>
      <c r="E582">
        <f t="shared" si="21"/>
        <v>3</v>
      </c>
    </row>
    <row r="583" spans="1:5" x14ac:dyDescent="0.2">
      <c r="A583" s="17">
        <v>44755</v>
      </c>
      <c r="B583" s="1">
        <v>1</v>
      </c>
      <c r="C583" s="13">
        <v>52469</v>
      </c>
      <c r="D583" t="str">
        <f t="shared" si="20"/>
        <v>พุธ</v>
      </c>
      <c r="E583">
        <f t="shared" si="21"/>
        <v>4</v>
      </c>
    </row>
    <row r="584" spans="1:5" x14ac:dyDescent="0.2">
      <c r="A584" s="17">
        <v>44755</v>
      </c>
      <c r="B584" s="1">
        <v>2</v>
      </c>
      <c r="C584" s="13">
        <v>24963</v>
      </c>
      <c r="D584" t="str">
        <f t="shared" si="20"/>
        <v>พุธ</v>
      </c>
      <c r="E584">
        <f t="shared" si="21"/>
        <v>4</v>
      </c>
    </row>
    <row r="585" spans="1:5" x14ac:dyDescent="0.2">
      <c r="A585" s="17">
        <v>44755</v>
      </c>
      <c r="B585" s="1">
        <v>3</v>
      </c>
      <c r="C585" s="13">
        <v>1405</v>
      </c>
      <c r="D585" t="str">
        <f t="shared" si="20"/>
        <v>พุธ</v>
      </c>
      <c r="E585">
        <f t="shared" si="21"/>
        <v>4</v>
      </c>
    </row>
    <row r="586" spans="1:5" x14ac:dyDescent="0.2">
      <c r="A586" s="17">
        <v>44756</v>
      </c>
      <c r="B586" s="1">
        <v>1</v>
      </c>
      <c r="C586" s="13">
        <v>50818</v>
      </c>
      <c r="D586" t="str">
        <f t="shared" si="20"/>
        <v>พฤหัสบดี</v>
      </c>
      <c r="E586">
        <f t="shared" si="21"/>
        <v>5</v>
      </c>
    </row>
    <row r="587" spans="1:5" x14ac:dyDescent="0.2">
      <c r="A587" s="17">
        <v>44756</v>
      </c>
      <c r="B587" s="1">
        <v>2</v>
      </c>
      <c r="C587" s="13">
        <v>22169</v>
      </c>
      <c r="D587" t="str">
        <f t="shared" si="20"/>
        <v>พฤหัสบดี</v>
      </c>
      <c r="E587">
        <f t="shared" si="21"/>
        <v>5</v>
      </c>
    </row>
    <row r="588" spans="1:5" x14ac:dyDescent="0.2">
      <c r="A588" s="17">
        <v>44756</v>
      </c>
      <c r="B588" s="1">
        <v>3</v>
      </c>
      <c r="C588" s="13">
        <v>15057</v>
      </c>
      <c r="D588" t="str">
        <f t="shared" si="20"/>
        <v>พฤหัสบดี</v>
      </c>
      <c r="E588">
        <f t="shared" si="21"/>
        <v>5</v>
      </c>
    </row>
    <row r="589" spans="1:5" x14ac:dyDescent="0.2">
      <c r="A589" s="17">
        <v>44757</v>
      </c>
      <c r="B589" s="1">
        <v>1</v>
      </c>
      <c r="C589" s="13">
        <v>24653</v>
      </c>
      <c r="D589" t="str">
        <f t="shared" si="20"/>
        <v>ศุกร์</v>
      </c>
      <c r="E589">
        <f t="shared" si="21"/>
        <v>6</v>
      </c>
    </row>
    <row r="590" spans="1:5" x14ac:dyDescent="0.2">
      <c r="A590" s="17">
        <v>44757</v>
      </c>
      <c r="B590" s="1">
        <v>2</v>
      </c>
      <c r="C590" s="13">
        <v>10303</v>
      </c>
      <c r="D590" t="str">
        <f t="shared" si="20"/>
        <v>ศุกร์</v>
      </c>
      <c r="E590">
        <f t="shared" si="21"/>
        <v>6</v>
      </c>
    </row>
    <row r="591" spans="1:5" x14ac:dyDescent="0.2">
      <c r="A591" s="17">
        <v>44757</v>
      </c>
      <c r="B591" s="1">
        <v>3</v>
      </c>
      <c r="C591" s="13">
        <v>31242</v>
      </c>
      <c r="D591" t="str">
        <f t="shared" si="20"/>
        <v>ศุกร์</v>
      </c>
      <c r="E591">
        <f t="shared" si="21"/>
        <v>6</v>
      </c>
    </row>
    <row r="592" spans="1:5" x14ac:dyDescent="0.2">
      <c r="A592" s="17">
        <v>44758</v>
      </c>
      <c r="B592" s="1">
        <v>1</v>
      </c>
      <c r="C592" s="13">
        <v>7117</v>
      </c>
      <c r="D592" t="str">
        <f t="shared" si="20"/>
        <v>เสาร์</v>
      </c>
      <c r="E592">
        <f t="shared" si="21"/>
        <v>7</v>
      </c>
    </row>
    <row r="593" spans="1:5" x14ac:dyDescent="0.2">
      <c r="A593" s="17">
        <v>44758</v>
      </c>
      <c r="B593" s="1">
        <v>2</v>
      </c>
      <c r="C593" s="13">
        <v>8024</v>
      </c>
      <c r="D593" t="str">
        <f t="shared" si="20"/>
        <v>เสาร์</v>
      </c>
      <c r="E593">
        <f t="shared" si="21"/>
        <v>7</v>
      </c>
    </row>
    <row r="594" spans="1:5" x14ac:dyDescent="0.2">
      <c r="A594" s="17">
        <v>44758</v>
      </c>
      <c r="B594" s="1">
        <v>3</v>
      </c>
      <c r="C594" s="13">
        <v>90961</v>
      </c>
      <c r="D594" t="str">
        <f t="shared" si="20"/>
        <v>เสาร์</v>
      </c>
      <c r="E594">
        <f t="shared" si="21"/>
        <v>7</v>
      </c>
    </row>
    <row r="595" spans="1:5" x14ac:dyDescent="0.2">
      <c r="A595" s="17">
        <v>44759</v>
      </c>
      <c r="B595" s="1">
        <v>1</v>
      </c>
      <c r="C595" s="13">
        <v>81513</v>
      </c>
      <c r="D595" t="str">
        <f t="shared" si="20"/>
        <v>อาทิตย์</v>
      </c>
      <c r="E595">
        <f t="shared" si="21"/>
        <v>1</v>
      </c>
    </row>
    <row r="596" spans="1:5" x14ac:dyDescent="0.2">
      <c r="A596" s="17">
        <v>44759</v>
      </c>
      <c r="B596" s="1">
        <v>2</v>
      </c>
      <c r="C596" s="13">
        <v>39382</v>
      </c>
      <c r="D596" t="str">
        <f t="shared" si="20"/>
        <v>อาทิตย์</v>
      </c>
      <c r="E596">
        <f t="shared" si="21"/>
        <v>1</v>
      </c>
    </row>
    <row r="597" spans="1:5" x14ac:dyDescent="0.2">
      <c r="A597" s="17">
        <v>44759</v>
      </c>
      <c r="B597" s="1">
        <v>3</v>
      </c>
      <c r="C597" s="13">
        <v>117919</v>
      </c>
      <c r="D597" t="str">
        <f t="shared" si="20"/>
        <v>อาทิตย์</v>
      </c>
      <c r="E597">
        <f t="shared" si="21"/>
        <v>1</v>
      </c>
    </row>
    <row r="598" spans="1:5" x14ac:dyDescent="0.2">
      <c r="A598" s="17">
        <v>44760</v>
      </c>
      <c r="B598" s="1">
        <v>1</v>
      </c>
      <c r="C598" s="13">
        <v>43146</v>
      </c>
      <c r="D598" t="str">
        <f t="shared" si="20"/>
        <v>จันทร์</v>
      </c>
      <c r="E598">
        <f t="shared" si="21"/>
        <v>2</v>
      </c>
    </row>
    <row r="599" spans="1:5" x14ac:dyDescent="0.2">
      <c r="A599" s="17">
        <v>44760</v>
      </c>
      <c r="B599" s="1">
        <v>2</v>
      </c>
      <c r="C599" s="13">
        <v>23560</v>
      </c>
      <c r="D599" t="str">
        <f t="shared" si="20"/>
        <v>จันทร์</v>
      </c>
      <c r="E599">
        <f t="shared" si="21"/>
        <v>2</v>
      </c>
    </row>
    <row r="600" spans="1:5" x14ac:dyDescent="0.2">
      <c r="A600" s="17">
        <v>44760</v>
      </c>
      <c r="B600" s="1">
        <v>3</v>
      </c>
      <c r="C600" s="13">
        <v>22386</v>
      </c>
      <c r="D600" t="str">
        <f t="shared" si="20"/>
        <v>จันทร์</v>
      </c>
      <c r="E600">
        <f t="shared" si="21"/>
        <v>2</v>
      </c>
    </row>
    <row r="601" spans="1:5" x14ac:dyDescent="0.2">
      <c r="A601" s="17">
        <v>44761</v>
      </c>
      <c r="B601" s="1">
        <v>1</v>
      </c>
      <c r="C601" s="13">
        <v>41714</v>
      </c>
      <c r="D601" t="str">
        <f t="shared" si="20"/>
        <v>อังคาร</v>
      </c>
      <c r="E601">
        <f t="shared" si="21"/>
        <v>3</v>
      </c>
    </row>
    <row r="602" spans="1:5" x14ac:dyDescent="0.2">
      <c r="A602" s="17">
        <v>44761</v>
      </c>
      <c r="B602" s="1">
        <v>2</v>
      </c>
      <c r="C602" s="13">
        <v>38871</v>
      </c>
      <c r="D602" t="str">
        <f t="shared" si="20"/>
        <v>อังคาร</v>
      </c>
      <c r="E602">
        <f t="shared" si="21"/>
        <v>3</v>
      </c>
    </row>
    <row r="603" spans="1:5" x14ac:dyDescent="0.2">
      <c r="A603" s="17">
        <v>44761</v>
      </c>
      <c r="B603" s="1">
        <v>3</v>
      </c>
      <c r="C603" s="13">
        <v>73821</v>
      </c>
      <c r="D603" t="str">
        <f t="shared" si="20"/>
        <v>อังคาร</v>
      </c>
      <c r="E603">
        <f t="shared" si="21"/>
        <v>3</v>
      </c>
    </row>
    <row r="604" spans="1:5" x14ac:dyDescent="0.2">
      <c r="A604" s="17">
        <v>44762</v>
      </c>
      <c r="B604" s="1">
        <v>1</v>
      </c>
      <c r="C604" s="13">
        <v>37475</v>
      </c>
      <c r="D604" t="str">
        <f t="shared" si="20"/>
        <v>พุธ</v>
      </c>
      <c r="E604">
        <f t="shared" si="21"/>
        <v>4</v>
      </c>
    </row>
    <row r="605" spans="1:5" x14ac:dyDescent="0.2">
      <c r="A605" s="17">
        <v>44762</v>
      </c>
      <c r="B605" s="1">
        <v>2</v>
      </c>
      <c r="C605" s="13">
        <v>22891</v>
      </c>
      <c r="D605" t="str">
        <f t="shared" si="20"/>
        <v>พุธ</v>
      </c>
      <c r="E605">
        <f t="shared" si="21"/>
        <v>4</v>
      </c>
    </row>
    <row r="606" spans="1:5" x14ac:dyDescent="0.2">
      <c r="A606" s="17">
        <v>44762</v>
      </c>
      <c r="B606" s="1">
        <v>3</v>
      </c>
      <c r="C606" s="13">
        <v>36117</v>
      </c>
      <c r="D606" t="str">
        <f t="shared" si="20"/>
        <v>พุธ</v>
      </c>
      <c r="E606">
        <f t="shared" si="21"/>
        <v>4</v>
      </c>
    </row>
    <row r="607" spans="1:5" x14ac:dyDescent="0.2">
      <c r="A607" s="17">
        <v>44763</v>
      </c>
      <c r="B607" s="1">
        <v>1</v>
      </c>
      <c r="C607" s="13">
        <v>7554</v>
      </c>
      <c r="D607" t="str">
        <f t="shared" si="20"/>
        <v>พฤหัสบดี</v>
      </c>
      <c r="E607">
        <f t="shared" si="21"/>
        <v>5</v>
      </c>
    </row>
    <row r="608" spans="1:5" x14ac:dyDescent="0.2">
      <c r="A608" s="17">
        <v>44763</v>
      </c>
      <c r="B608" s="1">
        <v>2</v>
      </c>
      <c r="C608" s="13">
        <v>24675</v>
      </c>
      <c r="D608" t="str">
        <f t="shared" si="20"/>
        <v>พฤหัสบดี</v>
      </c>
      <c r="E608">
        <f t="shared" si="21"/>
        <v>5</v>
      </c>
    </row>
    <row r="609" spans="1:5" x14ac:dyDescent="0.2">
      <c r="A609" s="17">
        <v>44763</v>
      </c>
      <c r="B609" s="1">
        <v>3</v>
      </c>
      <c r="C609" s="13">
        <v>22072</v>
      </c>
      <c r="D609" t="str">
        <f t="shared" si="20"/>
        <v>พฤหัสบดี</v>
      </c>
      <c r="E609">
        <f t="shared" si="21"/>
        <v>5</v>
      </c>
    </row>
    <row r="610" spans="1:5" x14ac:dyDescent="0.2">
      <c r="A610" s="17">
        <v>44764</v>
      </c>
      <c r="B610" s="1">
        <v>1</v>
      </c>
      <c r="C610" s="13">
        <v>22057</v>
      </c>
      <c r="D610" t="str">
        <f t="shared" si="20"/>
        <v>ศุกร์</v>
      </c>
      <c r="E610">
        <f t="shared" si="21"/>
        <v>6</v>
      </c>
    </row>
    <row r="611" spans="1:5" x14ac:dyDescent="0.2">
      <c r="A611" s="17">
        <v>44764</v>
      </c>
      <c r="B611" s="1">
        <v>2</v>
      </c>
      <c r="C611" s="13">
        <v>32709</v>
      </c>
      <c r="D611" t="str">
        <f t="shared" si="20"/>
        <v>ศุกร์</v>
      </c>
      <c r="E611">
        <f t="shared" si="21"/>
        <v>6</v>
      </c>
    </row>
    <row r="612" spans="1:5" x14ac:dyDescent="0.2">
      <c r="A612" s="17">
        <v>44764</v>
      </c>
      <c r="B612" s="1">
        <v>3</v>
      </c>
      <c r="C612" s="13">
        <v>19612</v>
      </c>
      <c r="D612" t="str">
        <f t="shared" si="20"/>
        <v>ศุกร์</v>
      </c>
      <c r="E612">
        <f t="shared" si="21"/>
        <v>6</v>
      </c>
    </row>
    <row r="613" spans="1:5" x14ac:dyDescent="0.2">
      <c r="A613" s="17">
        <v>44765</v>
      </c>
      <c r="B613" s="1">
        <v>1</v>
      </c>
      <c r="C613" s="13">
        <v>62250</v>
      </c>
      <c r="D613" t="str">
        <f t="shared" si="20"/>
        <v>เสาร์</v>
      </c>
      <c r="E613">
        <f t="shared" si="21"/>
        <v>7</v>
      </c>
    </row>
    <row r="614" spans="1:5" x14ac:dyDescent="0.2">
      <c r="A614" s="17">
        <v>44765</v>
      </c>
      <c r="B614" s="1">
        <v>2</v>
      </c>
      <c r="C614" s="13">
        <v>23503</v>
      </c>
      <c r="D614" t="str">
        <f t="shared" si="20"/>
        <v>เสาร์</v>
      </c>
      <c r="E614">
        <f t="shared" si="21"/>
        <v>7</v>
      </c>
    </row>
    <row r="615" spans="1:5" x14ac:dyDescent="0.2">
      <c r="A615" s="17">
        <v>44765</v>
      </c>
      <c r="B615" s="1">
        <v>3</v>
      </c>
      <c r="C615" s="13">
        <v>91270</v>
      </c>
      <c r="D615" t="str">
        <f t="shared" si="20"/>
        <v>เสาร์</v>
      </c>
      <c r="E615">
        <f t="shared" si="21"/>
        <v>7</v>
      </c>
    </row>
    <row r="616" spans="1:5" x14ac:dyDescent="0.2">
      <c r="A616" s="17">
        <v>44766</v>
      </c>
      <c r="B616" s="1">
        <v>1</v>
      </c>
      <c r="C616" s="13">
        <v>14253</v>
      </c>
      <c r="D616" t="str">
        <f t="shared" si="20"/>
        <v>อาทิตย์</v>
      </c>
      <c r="E616">
        <f t="shared" si="21"/>
        <v>1</v>
      </c>
    </row>
    <row r="617" spans="1:5" x14ac:dyDescent="0.2">
      <c r="A617" s="17">
        <v>44766</v>
      </c>
      <c r="B617" s="1">
        <v>2</v>
      </c>
      <c r="C617" s="13">
        <v>15605</v>
      </c>
      <c r="D617" t="str">
        <f t="shared" si="20"/>
        <v>อาทิตย์</v>
      </c>
      <c r="E617">
        <f t="shared" si="21"/>
        <v>1</v>
      </c>
    </row>
    <row r="618" spans="1:5" x14ac:dyDescent="0.2">
      <c r="A618" s="17">
        <v>44766</v>
      </c>
      <c r="B618" s="1">
        <v>3</v>
      </c>
      <c r="C618" s="13">
        <v>8290</v>
      </c>
      <c r="D618" t="str">
        <f t="shared" si="20"/>
        <v>อาทิตย์</v>
      </c>
      <c r="E618">
        <f t="shared" si="21"/>
        <v>1</v>
      </c>
    </row>
    <row r="619" spans="1:5" x14ac:dyDescent="0.2">
      <c r="A619" s="17">
        <v>44767</v>
      </c>
      <c r="B619" s="1">
        <v>1</v>
      </c>
      <c r="C619" s="13">
        <v>56889</v>
      </c>
      <c r="D619" t="str">
        <f t="shared" si="20"/>
        <v>จันทร์</v>
      </c>
      <c r="E619">
        <f t="shared" si="21"/>
        <v>2</v>
      </c>
    </row>
    <row r="620" spans="1:5" x14ac:dyDescent="0.2">
      <c r="A620" s="17">
        <v>44767</v>
      </c>
      <c r="B620" s="1">
        <v>2</v>
      </c>
      <c r="C620" s="13">
        <v>31377</v>
      </c>
      <c r="D620" t="str">
        <f t="shared" si="20"/>
        <v>จันทร์</v>
      </c>
      <c r="E620">
        <f t="shared" si="21"/>
        <v>2</v>
      </c>
    </row>
    <row r="621" spans="1:5" x14ac:dyDescent="0.2">
      <c r="A621" s="17">
        <v>44767</v>
      </c>
      <c r="B621" s="1">
        <v>3</v>
      </c>
      <c r="C621" s="13">
        <v>46698</v>
      </c>
      <c r="D621" t="str">
        <f t="shared" si="20"/>
        <v>จันทร์</v>
      </c>
      <c r="E621">
        <f t="shared" si="21"/>
        <v>2</v>
      </c>
    </row>
    <row r="622" spans="1:5" x14ac:dyDescent="0.2">
      <c r="A622" s="17">
        <v>44768</v>
      </c>
      <c r="B622" s="1">
        <v>1</v>
      </c>
      <c r="C622" s="13">
        <v>1891</v>
      </c>
      <c r="D622" t="str">
        <f t="shared" si="20"/>
        <v>อังคาร</v>
      </c>
      <c r="E622">
        <f t="shared" si="21"/>
        <v>3</v>
      </c>
    </row>
    <row r="623" spans="1:5" x14ac:dyDescent="0.2">
      <c r="A623" s="17">
        <v>44768</v>
      </c>
      <c r="B623" s="1">
        <v>2</v>
      </c>
      <c r="C623" s="13">
        <v>32089</v>
      </c>
      <c r="D623" t="str">
        <f t="shared" si="20"/>
        <v>อังคาร</v>
      </c>
      <c r="E623">
        <f t="shared" si="21"/>
        <v>3</v>
      </c>
    </row>
    <row r="624" spans="1:5" x14ac:dyDescent="0.2">
      <c r="A624" s="17">
        <v>44768</v>
      </c>
      <c r="B624" s="1">
        <v>3</v>
      </c>
      <c r="C624" s="13">
        <v>15115</v>
      </c>
      <c r="D624" t="str">
        <f t="shared" si="20"/>
        <v>อังคาร</v>
      </c>
      <c r="E624">
        <f t="shared" si="21"/>
        <v>3</v>
      </c>
    </row>
    <row r="625" spans="1:5" x14ac:dyDescent="0.2">
      <c r="A625" s="17">
        <v>44769</v>
      </c>
      <c r="B625" s="1">
        <v>1</v>
      </c>
      <c r="C625" s="13">
        <v>32805</v>
      </c>
      <c r="D625" t="str">
        <f t="shared" si="20"/>
        <v>พุธ</v>
      </c>
      <c r="E625">
        <f t="shared" si="21"/>
        <v>4</v>
      </c>
    </row>
    <row r="626" spans="1:5" x14ac:dyDescent="0.2">
      <c r="A626" s="17">
        <v>44769</v>
      </c>
      <c r="B626" s="1">
        <v>2</v>
      </c>
      <c r="C626" s="13">
        <v>18116</v>
      </c>
      <c r="D626" t="str">
        <f t="shared" si="20"/>
        <v>พุธ</v>
      </c>
      <c r="E626">
        <f t="shared" si="21"/>
        <v>4</v>
      </c>
    </row>
    <row r="627" spans="1:5" x14ac:dyDescent="0.2">
      <c r="A627" s="17">
        <v>44769</v>
      </c>
      <c r="B627" s="1">
        <v>3</v>
      </c>
      <c r="C627" s="13">
        <v>6551</v>
      </c>
      <c r="D627" t="str">
        <f t="shared" si="20"/>
        <v>พุธ</v>
      </c>
      <c r="E627">
        <f t="shared" si="21"/>
        <v>4</v>
      </c>
    </row>
    <row r="628" spans="1:5" x14ac:dyDescent="0.2">
      <c r="A628" s="17">
        <v>44770</v>
      </c>
      <c r="B628" s="1">
        <v>1</v>
      </c>
      <c r="C628" s="13">
        <v>17844</v>
      </c>
      <c r="D628" t="str">
        <f t="shared" si="20"/>
        <v>พฤหัสบดี</v>
      </c>
      <c r="E628">
        <f t="shared" si="21"/>
        <v>5</v>
      </c>
    </row>
    <row r="629" spans="1:5" x14ac:dyDescent="0.2">
      <c r="A629" s="17">
        <v>44770</v>
      </c>
      <c r="B629" s="1">
        <v>2</v>
      </c>
      <c r="C629" s="13">
        <v>32844</v>
      </c>
      <c r="D629" t="str">
        <f t="shared" si="20"/>
        <v>พฤหัสบดี</v>
      </c>
      <c r="E629">
        <f t="shared" si="21"/>
        <v>5</v>
      </c>
    </row>
    <row r="630" spans="1:5" x14ac:dyDescent="0.2">
      <c r="A630" s="17">
        <v>44770</v>
      </c>
      <c r="B630" s="1">
        <v>3</v>
      </c>
      <c r="C630" s="13">
        <v>55882</v>
      </c>
      <c r="D630" t="str">
        <f t="shared" si="20"/>
        <v>พฤหัสบดี</v>
      </c>
      <c r="E630">
        <f t="shared" si="21"/>
        <v>5</v>
      </c>
    </row>
    <row r="631" spans="1:5" x14ac:dyDescent="0.2">
      <c r="A631" s="17">
        <v>44771</v>
      </c>
      <c r="B631" s="1">
        <v>1</v>
      </c>
      <c r="C631" s="13">
        <v>57807</v>
      </c>
      <c r="D631" t="str">
        <f t="shared" si="20"/>
        <v>ศุกร์</v>
      </c>
      <c r="E631">
        <f t="shared" si="21"/>
        <v>6</v>
      </c>
    </row>
    <row r="632" spans="1:5" x14ac:dyDescent="0.2">
      <c r="A632" s="17">
        <v>44771</v>
      </c>
      <c r="B632" s="1">
        <v>2</v>
      </c>
      <c r="C632" s="13">
        <v>16125</v>
      </c>
      <c r="D632" t="str">
        <f t="shared" si="20"/>
        <v>ศุกร์</v>
      </c>
      <c r="E632">
        <f t="shared" si="21"/>
        <v>6</v>
      </c>
    </row>
    <row r="633" spans="1:5" x14ac:dyDescent="0.2">
      <c r="A633" s="17">
        <v>44771</v>
      </c>
      <c r="B633" s="1">
        <v>3</v>
      </c>
      <c r="C633" s="13">
        <v>1117</v>
      </c>
      <c r="D633" t="str">
        <f t="shared" si="20"/>
        <v>ศุกร์</v>
      </c>
      <c r="E633">
        <f t="shared" si="21"/>
        <v>6</v>
      </c>
    </row>
    <row r="634" spans="1:5" x14ac:dyDescent="0.2">
      <c r="A634" s="17">
        <v>44772</v>
      </c>
      <c r="B634" s="1">
        <v>1</v>
      </c>
      <c r="C634" s="13">
        <v>66865</v>
      </c>
      <c r="D634" t="str">
        <f t="shared" si="20"/>
        <v>เสาร์</v>
      </c>
      <c r="E634">
        <f t="shared" si="21"/>
        <v>7</v>
      </c>
    </row>
    <row r="635" spans="1:5" x14ac:dyDescent="0.2">
      <c r="A635" s="17">
        <v>44772</v>
      </c>
      <c r="B635" s="1">
        <v>2</v>
      </c>
      <c r="C635" s="13">
        <v>32798</v>
      </c>
      <c r="D635" t="str">
        <f t="shared" si="20"/>
        <v>เสาร์</v>
      </c>
      <c r="E635">
        <f t="shared" si="21"/>
        <v>7</v>
      </c>
    </row>
    <row r="636" spans="1:5" x14ac:dyDescent="0.2">
      <c r="A636" s="17">
        <v>44772</v>
      </c>
      <c r="B636" s="1">
        <v>3</v>
      </c>
      <c r="C636" s="13">
        <v>54216</v>
      </c>
      <c r="D636" t="str">
        <f t="shared" si="20"/>
        <v>เสาร์</v>
      </c>
      <c r="E636">
        <f t="shared" si="21"/>
        <v>7</v>
      </c>
    </row>
    <row r="637" spans="1:5" x14ac:dyDescent="0.2">
      <c r="A637" s="17">
        <v>44773</v>
      </c>
      <c r="B637" s="1">
        <v>1</v>
      </c>
      <c r="C637" s="13">
        <v>26750</v>
      </c>
      <c r="D637" t="str">
        <f t="shared" si="20"/>
        <v>อาทิตย์</v>
      </c>
      <c r="E637">
        <f t="shared" si="21"/>
        <v>1</v>
      </c>
    </row>
    <row r="638" spans="1:5" x14ac:dyDescent="0.2">
      <c r="A638" s="17">
        <v>44773</v>
      </c>
      <c r="B638" s="1">
        <v>2</v>
      </c>
      <c r="C638" s="13">
        <v>2670</v>
      </c>
      <c r="D638" t="str">
        <f t="shared" si="20"/>
        <v>อาทิตย์</v>
      </c>
      <c r="E638">
        <f t="shared" si="21"/>
        <v>1</v>
      </c>
    </row>
    <row r="639" spans="1:5" x14ac:dyDescent="0.2">
      <c r="A639" s="17">
        <v>44773</v>
      </c>
      <c r="B639" s="1">
        <v>3</v>
      </c>
      <c r="C639" s="13">
        <v>112109</v>
      </c>
      <c r="D639" t="str">
        <f t="shared" si="20"/>
        <v>อาทิตย์</v>
      </c>
      <c r="E639">
        <f t="shared" si="21"/>
        <v>1</v>
      </c>
    </row>
    <row r="640" spans="1:5" x14ac:dyDescent="0.2">
      <c r="A640" s="17">
        <v>44774</v>
      </c>
      <c r="B640" s="1">
        <v>1</v>
      </c>
      <c r="C640" s="13">
        <v>18133</v>
      </c>
      <c r="D640" t="str">
        <f t="shared" si="20"/>
        <v>จันทร์</v>
      </c>
      <c r="E640">
        <f t="shared" si="21"/>
        <v>2</v>
      </c>
    </row>
    <row r="641" spans="1:5" x14ac:dyDescent="0.2">
      <c r="A641" s="17">
        <v>44774</v>
      </c>
      <c r="B641" s="1">
        <v>2</v>
      </c>
      <c r="C641" s="13">
        <v>13061</v>
      </c>
      <c r="D641" t="str">
        <f t="shared" si="20"/>
        <v>จันทร์</v>
      </c>
      <c r="E641">
        <f t="shared" si="21"/>
        <v>2</v>
      </c>
    </row>
    <row r="642" spans="1:5" x14ac:dyDescent="0.2">
      <c r="A642" s="17">
        <v>44774</v>
      </c>
      <c r="B642" s="1">
        <v>3</v>
      </c>
      <c r="C642" s="13">
        <v>61905</v>
      </c>
      <c r="D642" t="str">
        <f t="shared" si="20"/>
        <v>จันทร์</v>
      </c>
      <c r="E642">
        <f t="shared" si="21"/>
        <v>2</v>
      </c>
    </row>
    <row r="643" spans="1:5" x14ac:dyDescent="0.2">
      <c r="A643" s="17">
        <v>44775</v>
      </c>
      <c r="B643" s="1">
        <v>1</v>
      </c>
      <c r="C643" s="13">
        <v>7689</v>
      </c>
      <c r="D643" t="str">
        <f t="shared" si="20"/>
        <v>อังคาร</v>
      </c>
      <c r="E643">
        <f t="shared" si="21"/>
        <v>3</v>
      </c>
    </row>
    <row r="644" spans="1:5" x14ac:dyDescent="0.2">
      <c r="A644" s="17">
        <v>44775</v>
      </c>
      <c r="B644" s="1">
        <v>2</v>
      </c>
      <c r="C644" s="13">
        <v>2346</v>
      </c>
      <c r="D644" t="str">
        <f t="shared" si="20"/>
        <v>อังคาร</v>
      </c>
      <c r="E644">
        <f t="shared" si="21"/>
        <v>3</v>
      </c>
    </row>
    <row r="645" spans="1:5" x14ac:dyDescent="0.2">
      <c r="A645" s="17">
        <v>44775</v>
      </c>
      <c r="B645" s="1">
        <v>3</v>
      </c>
      <c r="C645" s="13">
        <v>76361</v>
      </c>
      <c r="D645" t="str">
        <f t="shared" ref="D645:D708" si="22">TEXT(A645,"aaaa")</f>
        <v>อังคาร</v>
      </c>
      <c r="E645">
        <f t="shared" ref="E645:E708" si="23">WEEKDAY(A645)</f>
        <v>3</v>
      </c>
    </row>
    <row r="646" spans="1:5" x14ac:dyDescent="0.2">
      <c r="A646" s="17">
        <v>44776</v>
      </c>
      <c r="B646" s="1">
        <v>1</v>
      </c>
      <c r="C646" s="13">
        <v>954</v>
      </c>
      <c r="D646" t="str">
        <f t="shared" si="22"/>
        <v>พุธ</v>
      </c>
      <c r="E646">
        <f t="shared" si="23"/>
        <v>4</v>
      </c>
    </row>
    <row r="647" spans="1:5" x14ac:dyDescent="0.2">
      <c r="A647" s="17">
        <v>44776</v>
      </c>
      <c r="B647" s="1">
        <v>2</v>
      </c>
      <c r="C647" s="13">
        <v>23308</v>
      </c>
      <c r="D647" t="str">
        <f t="shared" si="22"/>
        <v>พุธ</v>
      </c>
      <c r="E647">
        <f t="shared" si="23"/>
        <v>4</v>
      </c>
    </row>
    <row r="648" spans="1:5" x14ac:dyDescent="0.2">
      <c r="A648" s="17">
        <v>44776</v>
      </c>
      <c r="B648" s="1">
        <v>3</v>
      </c>
      <c r="C648" s="13">
        <v>42113</v>
      </c>
      <c r="D648" t="str">
        <f t="shared" si="22"/>
        <v>พุธ</v>
      </c>
      <c r="E648">
        <f t="shared" si="23"/>
        <v>4</v>
      </c>
    </row>
    <row r="649" spans="1:5" x14ac:dyDescent="0.2">
      <c r="A649" s="17">
        <v>44777</v>
      </c>
      <c r="B649" s="1">
        <v>1</v>
      </c>
      <c r="C649" s="13">
        <v>28138</v>
      </c>
      <c r="D649" t="str">
        <f t="shared" si="22"/>
        <v>พฤหัสบดี</v>
      </c>
      <c r="E649">
        <f t="shared" si="23"/>
        <v>5</v>
      </c>
    </row>
    <row r="650" spans="1:5" x14ac:dyDescent="0.2">
      <c r="A650" s="17">
        <v>44777</v>
      </c>
      <c r="B650" s="1">
        <v>2</v>
      </c>
      <c r="C650" s="13">
        <v>38391</v>
      </c>
      <c r="D650" t="str">
        <f t="shared" si="22"/>
        <v>พฤหัสบดี</v>
      </c>
      <c r="E650">
        <f t="shared" si="23"/>
        <v>5</v>
      </c>
    </row>
    <row r="651" spans="1:5" x14ac:dyDescent="0.2">
      <c r="A651" s="17">
        <v>44777</v>
      </c>
      <c r="B651" s="1">
        <v>3</v>
      </c>
      <c r="C651" s="13">
        <v>30618</v>
      </c>
      <c r="D651" t="str">
        <f t="shared" si="22"/>
        <v>พฤหัสบดี</v>
      </c>
      <c r="E651">
        <f t="shared" si="23"/>
        <v>5</v>
      </c>
    </row>
    <row r="652" spans="1:5" x14ac:dyDescent="0.2">
      <c r="A652" s="17">
        <v>44778</v>
      </c>
      <c r="B652" s="1">
        <v>1</v>
      </c>
      <c r="C652" s="13">
        <v>16341</v>
      </c>
      <c r="D652" t="str">
        <f t="shared" si="22"/>
        <v>ศุกร์</v>
      </c>
      <c r="E652">
        <f t="shared" si="23"/>
        <v>6</v>
      </c>
    </row>
    <row r="653" spans="1:5" x14ac:dyDescent="0.2">
      <c r="A653" s="17">
        <v>44778</v>
      </c>
      <c r="B653" s="1">
        <v>2</v>
      </c>
      <c r="C653" s="13">
        <v>6537</v>
      </c>
      <c r="D653" t="str">
        <f t="shared" si="22"/>
        <v>ศุกร์</v>
      </c>
      <c r="E653">
        <f t="shared" si="23"/>
        <v>6</v>
      </c>
    </row>
    <row r="654" spans="1:5" x14ac:dyDescent="0.2">
      <c r="A654" s="17">
        <v>44778</v>
      </c>
      <c r="B654" s="1">
        <v>3</v>
      </c>
      <c r="C654" s="13">
        <v>32703</v>
      </c>
      <c r="D654" t="str">
        <f t="shared" si="22"/>
        <v>ศุกร์</v>
      </c>
      <c r="E654">
        <f t="shared" si="23"/>
        <v>6</v>
      </c>
    </row>
    <row r="655" spans="1:5" x14ac:dyDescent="0.2">
      <c r="A655" s="17">
        <v>44779</v>
      </c>
      <c r="B655" s="1">
        <v>1</v>
      </c>
      <c r="C655" s="13">
        <v>30938</v>
      </c>
      <c r="D655" t="str">
        <f t="shared" si="22"/>
        <v>เสาร์</v>
      </c>
      <c r="E655">
        <f t="shared" si="23"/>
        <v>7</v>
      </c>
    </row>
    <row r="656" spans="1:5" x14ac:dyDescent="0.2">
      <c r="A656" s="17">
        <v>44779</v>
      </c>
      <c r="B656" s="1">
        <v>2</v>
      </c>
      <c r="C656" s="13">
        <v>33516</v>
      </c>
      <c r="D656" t="str">
        <f t="shared" si="22"/>
        <v>เสาร์</v>
      </c>
      <c r="E656">
        <f t="shared" si="23"/>
        <v>7</v>
      </c>
    </row>
    <row r="657" spans="1:5" x14ac:dyDescent="0.2">
      <c r="A657" s="17">
        <v>44779</v>
      </c>
      <c r="B657" s="1">
        <v>3</v>
      </c>
      <c r="C657" s="13">
        <v>64336</v>
      </c>
      <c r="D657" t="str">
        <f t="shared" si="22"/>
        <v>เสาร์</v>
      </c>
      <c r="E657">
        <f t="shared" si="23"/>
        <v>7</v>
      </c>
    </row>
    <row r="658" spans="1:5" x14ac:dyDescent="0.2">
      <c r="A658" s="17">
        <v>44780</v>
      </c>
      <c r="B658" s="1">
        <v>1</v>
      </c>
      <c r="C658" s="13">
        <v>70479</v>
      </c>
      <c r="D658" t="str">
        <f t="shared" si="22"/>
        <v>อาทิตย์</v>
      </c>
      <c r="E658">
        <f t="shared" si="23"/>
        <v>1</v>
      </c>
    </row>
    <row r="659" spans="1:5" x14ac:dyDescent="0.2">
      <c r="A659" s="17">
        <v>44780</v>
      </c>
      <c r="B659" s="1">
        <v>2</v>
      </c>
      <c r="C659" s="13">
        <v>37237</v>
      </c>
      <c r="D659" t="str">
        <f t="shared" si="22"/>
        <v>อาทิตย์</v>
      </c>
      <c r="E659">
        <f t="shared" si="23"/>
        <v>1</v>
      </c>
    </row>
    <row r="660" spans="1:5" x14ac:dyDescent="0.2">
      <c r="A660" s="17">
        <v>44780</v>
      </c>
      <c r="B660" s="1">
        <v>3</v>
      </c>
      <c r="C660" s="13">
        <v>107987</v>
      </c>
      <c r="D660" t="str">
        <f t="shared" si="22"/>
        <v>อาทิตย์</v>
      </c>
      <c r="E660">
        <f t="shared" si="23"/>
        <v>1</v>
      </c>
    </row>
    <row r="661" spans="1:5" x14ac:dyDescent="0.2">
      <c r="A661" s="17">
        <v>44781</v>
      </c>
      <c r="B661" s="1">
        <v>1</v>
      </c>
      <c r="C661" s="13">
        <v>20307</v>
      </c>
      <c r="D661" t="str">
        <f t="shared" si="22"/>
        <v>จันทร์</v>
      </c>
      <c r="E661">
        <f t="shared" si="23"/>
        <v>2</v>
      </c>
    </row>
    <row r="662" spans="1:5" x14ac:dyDescent="0.2">
      <c r="A662" s="17">
        <v>44781</v>
      </c>
      <c r="B662" s="1">
        <v>2</v>
      </c>
      <c r="C662" s="13">
        <v>23682</v>
      </c>
      <c r="D662" t="str">
        <f t="shared" si="22"/>
        <v>จันทร์</v>
      </c>
      <c r="E662">
        <f t="shared" si="23"/>
        <v>2</v>
      </c>
    </row>
    <row r="663" spans="1:5" x14ac:dyDescent="0.2">
      <c r="A663" s="17">
        <v>44781</v>
      </c>
      <c r="B663" s="1">
        <v>3</v>
      </c>
      <c r="C663" s="13">
        <v>48813</v>
      </c>
      <c r="D663" t="str">
        <f t="shared" si="22"/>
        <v>จันทร์</v>
      </c>
      <c r="E663">
        <f t="shared" si="23"/>
        <v>2</v>
      </c>
    </row>
    <row r="664" spans="1:5" x14ac:dyDescent="0.2">
      <c r="A664" s="17">
        <v>44782</v>
      </c>
      <c r="B664" s="1">
        <v>1</v>
      </c>
      <c r="C664" s="13">
        <v>23241</v>
      </c>
      <c r="D664" t="str">
        <f t="shared" si="22"/>
        <v>อังคาร</v>
      </c>
      <c r="E664">
        <f t="shared" si="23"/>
        <v>3</v>
      </c>
    </row>
    <row r="665" spans="1:5" x14ac:dyDescent="0.2">
      <c r="A665" s="17">
        <v>44782</v>
      </c>
      <c r="B665" s="1">
        <v>2</v>
      </c>
      <c r="C665" s="13">
        <v>11564</v>
      </c>
      <c r="D665" t="str">
        <f t="shared" si="22"/>
        <v>อังคาร</v>
      </c>
      <c r="E665">
        <f t="shared" si="23"/>
        <v>3</v>
      </c>
    </row>
    <row r="666" spans="1:5" x14ac:dyDescent="0.2">
      <c r="A666" s="17">
        <v>44782</v>
      </c>
      <c r="B666" s="1">
        <v>3</v>
      </c>
      <c r="C666" s="13">
        <v>77920</v>
      </c>
      <c r="D666" t="str">
        <f t="shared" si="22"/>
        <v>อังคาร</v>
      </c>
      <c r="E666">
        <f t="shared" si="23"/>
        <v>3</v>
      </c>
    </row>
    <row r="667" spans="1:5" x14ac:dyDescent="0.2">
      <c r="A667" s="17">
        <v>44783</v>
      </c>
      <c r="B667" s="1">
        <v>1</v>
      </c>
      <c r="C667" s="13">
        <v>6848</v>
      </c>
      <c r="D667" t="str">
        <f t="shared" si="22"/>
        <v>พุธ</v>
      </c>
      <c r="E667">
        <f t="shared" si="23"/>
        <v>4</v>
      </c>
    </row>
    <row r="668" spans="1:5" x14ac:dyDescent="0.2">
      <c r="A668" s="17">
        <v>44783</v>
      </c>
      <c r="B668" s="1">
        <v>2</v>
      </c>
      <c r="C668" s="13">
        <v>2933</v>
      </c>
      <c r="D668" t="str">
        <f t="shared" si="22"/>
        <v>พุธ</v>
      </c>
      <c r="E668">
        <f t="shared" si="23"/>
        <v>4</v>
      </c>
    </row>
    <row r="669" spans="1:5" x14ac:dyDescent="0.2">
      <c r="A669" s="17">
        <v>44783</v>
      </c>
      <c r="B669" s="1">
        <v>3</v>
      </c>
      <c r="C669" s="13">
        <v>54267</v>
      </c>
      <c r="D669" t="str">
        <f t="shared" si="22"/>
        <v>พุธ</v>
      </c>
      <c r="E669">
        <f t="shared" si="23"/>
        <v>4</v>
      </c>
    </row>
    <row r="670" spans="1:5" x14ac:dyDescent="0.2">
      <c r="A670" s="17">
        <v>44784</v>
      </c>
      <c r="B670" s="1">
        <v>1</v>
      </c>
      <c r="C670" s="13">
        <v>12887</v>
      </c>
      <c r="D670" t="str">
        <f t="shared" si="22"/>
        <v>พฤหัสบดี</v>
      </c>
      <c r="E670">
        <f t="shared" si="23"/>
        <v>5</v>
      </c>
    </row>
    <row r="671" spans="1:5" x14ac:dyDescent="0.2">
      <c r="A671" s="17">
        <v>44784</v>
      </c>
      <c r="B671" s="1">
        <v>2</v>
      </c>
      <c r="C671" s="13">
        <v>15990</v>
      </c>
      <c r="D671" t="str">
        <f t="shared" si="22"/>
        <v>พฤหัสบดี</v>
      </c>
      <c r="E671">
        <f t="shared" si="23"/>
        <v>5</v>
      </c>
    </row>
    <row r="672" spans="1:5" x14ac:dyDescent="0.2">
      <c r="A672" s="17">
        <v>44784</v>
      </c>
      <c r="B672" s="1">
        <v>3</v>
      </c>
      <c r="C672" s="13">
        <v>23373</v>
      </c>
      <c r="D672" t="str">
        <f t="shared" si="22"/>
        <v>พฤหัสบดี</v>
      </c>
      <c r="E672">
        <f t="shared" si="23"/>
        <v>5</v>
      </c>
    </row>
    <row r="673" spans="1:5" x14ac:dyDescent="0.2">
      <c r="A673" s="17">
        <v>44785</v>
      </c>
      <c r="B673" s="1">
        <v>1</v>
      </c>
      <c r="C673" s="13">
        <v>59818</v>
      </c>
      <c r="D673" t="str">
        <f t="shared" si="22"/>
        <v>ศุกร์</v>
      </c>
      <c r="E673">
        <f t="shared" si="23"/>
        <v>6</v>
      </c>
    </row>
    <row r="674" spans="1:5" x14ac:dyDescent="0.2">
      <c r="A674" s="17">
        <v>44785</v>
      </c>
      <c r="B674" s="1">
        <v>2</v>
      </c>
      <c r="C674" s="13">
        <v>16950</v>
      </c>
      <c r="D674" t="str">
        <f t="shared" si="22"/>
        <v>ศุกร์</v>
      </c>
      <c r="E674">
        <f t="shared" si="23"/>
        <v>6</v>
      </c>
    </row>
    <row r="675" spans="1:5" x14ac:dyDescent="0.2">
      <c r="A675" s="17">
        <v>44785</v>
      </c>
      <c r="B675" s="1">
        <v>3</v>
      </c>
      <c r="C675" s="13">
        <v>36110</v>
      </c>
      <c r="D675" t="str">
        <f t="shared" si="22"/>
        <v>ศุกร์</v>
      </c>
      <c r="E675">
        <f t="shared" si="23"/>
        <v>6</v>
      </c>
    </row>
    <row r="676" spans="1:5" x14ac:dyDescent="0.2">
      <c r="A676" s="17">
        <v>44786</v>
      </c>
      <c r="B676" s="1">
        <v>1</v>
      </c>
      <c r="C676" s="13">
        <v>38125</v>
      </c>
      <c r="D676" t="str">
        <f t="shared" si="22"/>
        <v>เสาร์</v>
      </c>
      <c r="E676">
        <f t="shared" si="23"/>
        <v>7</v>
      </c>
    </row>
    <row r="677" spans="1:5" x14ac:dyDescent="0.2">
      <c r="A677" s="17">
        <v>44786</v>
      </c>
      <c r="B677" s="1">
        <v>2</v>
      </c>
      <c r="C677" s="13">
        <v>21144</v>
      </c>
      <c r="D677" t="str">
        <f t="shared" si="22"/>
        <v>เสาร์</v>
      </c>
      <c r="E677">
        <f t="shared" si="23"/>
        <v>7</v>
      </c>
    </row>
    <row r="678" spans="1:5" x14ac:dyDescent="0.2">
      <c r="A678" s="17">
        <v>44786</v>
      </c>
      <c r="B678" s="1">
        <v>3</v>
      </c>
      <c r="C678" s="13">
        <v>58107</v>
      </c>
      <c r="D678" t="str">
        <f t="shared" si="22"/>
        <v>เสาร์</v>
      </c>
      <c r="E678">
        <f t="shared" si="23"/>
        <v>7</v>
      </c>
    </row>
    <row r="679" spans="1:5" x14ac:dyDescent="0.2">
      <c r="A679" s="17">
        <v>44787</v>
      </c>
      <c r="B679" s="1">
        <v>1</v>
      </c>
      <c r="C679" s="13">
        <v>17974</v>
      </c>
      <c r="D679" t="str">
        <f t="shared" si="22"/>
        <v>อาทิตย์</v>
      </c>
      <c r="E679">
        <f t="shared" si="23"/>
        <v>1</v>
      </c>
    </row>
    <row r="680" spans="1:5" x14ac:dyDescent="0.2">
      <c r="A680" s="17">
        <v>44787</v>
      </c>
      <c r="B680" s="1">
        <v>2</v>
      </c>
      <c r="C680" s="13">
        <v>47032</v>
      </c>
      <c r="D680" t="str">
        <f t="shared" si="22"/>
        <v>อาทิตย์</v>
      </c>
      <c r="E680">
        <f t="shared" si="23"/>
        <v>1</v>
      </c>
    </row>
    <row r="681" spans="1:5" x14ac:dyDescent="0.2">
      <c r="A681" s="17">
        <v>44787</v>
      </c>
      <c r="B681" s="1">
        <v>3</v>
      </c>
      <c r="C681" s="13">
        <v>74207</v>
      </c>
      <c r="D681" t="str">
        <f t="shared" si="22"/>
        <v>อาทิตย์</v>
      </c>
      <c r="E681">
        <f t="shared" si="23"/>
        <v>1</v>
      </c>
    </row>
    <row r="682" spans="1:5" x14ac:dyDescent="0.2">
      <c r="A682" s="17">
        <v>44788</v>
      </c>
      <c r="B682" s="1">
        <v>1</v>
      </c>
      <c r="C682" s="13">
        <v>2983</v>
      </c>
      <c r="D682" t="str">
        <f t="shared" si="22"/>
        <v>จันทร์</v>
      </c>
      <c r="E682">
        <f t="shared" si="23"/>
        <v>2</v>
      </c>
    </row>
    <row r="683" spans="1:5" x14ac:dyDescent="0.2">
      <c r="A683" s="17">
        <v>44788</v>
      </c>
      <c r="B683" s="1">
        <v>2</v>
      </c>
      <c r="C683" s="13">
        <v>36473</v>
      </c>
      <c r="D683" t="str">
        <f t="shared" si="22"/>
        <v>จันทร์</v>
      </c>
      <c r="E683">
        <f t="shared" si="23"/>
        <v>2</v>
      </c>
    </row>
    <row r="684" spans="1:5" x14ac:dyDescent="0.2">
      <c r="A684" s="17">
        <v>44788</v>
      </c>
      <c r="B684" s="1">
        <v>3</v>
      </c>
      <c r="C684" s="13">
        <v>40936</v>
      </c>
      <c r="D684" t="str">
        <f t="shared" si="22"/>
        <v>จันทร์</v>
      </c>
      <c r="E684">
        <f t="shared" si="23"/>
        <v>2</v>
      </c>
    </row>
    <row r="685" spans="1:5" x14ac:dyDescent="0.2">
      <c r="A685" s="17">
        <v>44789</v>
      </c>
      <c r="B685" s="1">
        <v>1</v>
      </c>
      <c r="C685" s="13">
        <v>31679</v>
      </c>
      <c r="D685" t="str">
        <f t="shared" si="22"/>
        <v>อังคาร</v>
      </c>
      <c r="E685">
        <f t="shared" si="23"/>
        <v>3</v>
      </c>
    </row>
    <row r="686" spans="1:5" x14ac:dyDescent="0.2">
      <c r="A686" s="17">
        <v>44789</v>
      </c>
      <c r="B686" s="1">
        <v>2</v>
      </c>
      <c r="C686" s="13">
        <v>3490</v>
      </c>
      <c r="D686" t="str">
        <f t="shared" si="22"/>
        <v>อังคาร</v>
      </c>
      <c r="E686">
        <f t="shared" si="23"/>
        <v>3</v>
      </c>
    </row>
    <row r="687" spans="1:5" x14ac:dyDescent="0.2">
      <c r="A687" s="17">
        <v>44789</v>
      </c>
      <c r="B687" s="1">
        <v>3</v>
      </c>
      <c r="C687" s="13">
        <v>14343</v>
      </c>
      <c r="D687" t="str">
        <f t="shared" si="22"/>
        <v>อังคาร</v>
      </c>
      <c r="E687">
        <f t="shared" si="23"/>
        <v>3</v>
      </c>
    </row>
    <row r="688" spans="1:5" x14ac:dyDescent="0.2">
      <c r="A688" s="17">
        <v>44790</v>
      </c>
      <c r="B688" s="1">
        <v>1</v>
      </c>
      <c r="C688" s="13">
        <v>33812</v>
      </c>
      <c r="D688" t="str">
        <f t="shared" si="22"/>
        <v>พุธ</v>
      </c>
      <c r="E688">
        <f t="shared" si="23"/>
        <v>4</v>
      </c>
    </row>
    <row r="689" spans="1:5" x14ac:dyDescent="0.2">
      <c r="A689" s="17">
        <v>44790</v>
      </c>
      <c r="B689" s="1">
        <v>2</v>
      </c>
      <c r="C689" s="13">
        <v>21339</v>
      </c>
      <c r="D689" t="str">
        <f t="shared" si="22"/>
        <v>พุธ</v>
      </c>
      <c r="E689">
        <f t="shared" si="23"/>
        <v>4</v>
      </c>
    </row>
    <row r="690" spans="1:5" x14ac:dyDescent="0.2">
      <c r="A690" s="17">
        <v>44790</v>
      </c>
      <c r="B690" s="1">
        <v>3</v>
      </c>
      <c r="C690" s="13">
        <v>7755</v>
      </c>
      <c r="D690" t="str">
        <f t="shared" si="22"/>
        <v>พุธ</v>
      </c>
      <c r="E690">
        <f t="shared" si="23"/>
        <v>4</v>
      </c>
    </row>
    <row r="691" spans="1:5" x14ac:dyDescent="0.2">
      <c r="A691" s="17">
        <v>44791</v>
      </c>
      <c r="B691" s="1">
        <v>1</v>
      </c>
      <c r="C691" s="13">
        <v>11357</v>
      </c>
      <c r="D691" t="str">
        <f t="shared" si="22"/>
        <v>พฤหัสบดี</v>
      </c>
      <c r="E691">
        <f t="shared" si="23"/>
        <v>5</v>
      </c>
    </row>
    <row r="692" spans="1:5" x14ac:dyDescent="0.2">
      <c r="A692" s="17">
        <v>44791</v>
      </c>
      <c r="B692" s="1">
        <v>2</v>
      </c>
      <c r="C692" s="13">
        <v>24564</v>
      </c>
      <c r="D692" t="str">
        <f t="shared" si="22"/>
        <v>พฤหัสบดี</v>
      </c>
      <c r="E692">
        <f t="shared" si="23"/>
        <v>5</v>
      </c>
    </row>
    <row r="693" spans="1:5" x14ac:dyDescent="0.2">
      <c r="A693" s="17">
        <v>44791</v>
      </c>
      <c r="B693" s="1">
        <v>3</v>
      </c>
      <c r="C693" s="13">
        <v>4532</v>
      </c>
      <c r="D693" t="str">
        <f t="shared" si="22"/>
        <v>พฤหัสบดี</v>
      </c>
      <c r="E693">
        <f t="shared" si="23"/>
        <v>5</v>
      </c>
    </row>
    <row r="694" spans="1:5" x14ac:dyDescent="0.2">
      <c r="A694" s="17">
        <v>44792</v>
      </c>
      <c r="B694" s="1">
        <v>1</v>
      </c>
      <c r="C694" s="13">
        <v>376</v>
      </c>
      <c r="D694" t="str">
        <f t="shared" si="22"/>
        <v>ศุกร์</v>
      </c>
      <c r="E694">
        <f t="shared" si="23"/>
        <v>6</v>
      </c>
    </row>
    <row r="695" spans="1:5" x14ac:dyDescent="0.2">
      <c r="A695" s="17">
        <v>44792</v>
      </c>
      <c r="B695" s="1">
        <v>2</v>
      </c>
      <c r="C695" s="13">
        <v>5719</v>
      </c>
      <c r="D695" t="str">
        <f t="shared" si="22"/>
        <v>ศุกร์</v>
      </c>
      <c r="E695">
        <f t="shared" si="23"/>
        <v>6</v>
      </c>
    </row>
    <row r="696" spans="1:5" x14ac:dyDescent="0.2">
      <c r="A696" s="17">
        <v>44792</v>
      </c>
      <c r="B696" s="1">
        <v>3</v>
      </c>
      <c r="C696" s="13">
        <v>13149</v>
      </c>
      <c r="D696" t="str">
        <f t="shared" si="22"/>
        <v>ศุกร์</v>
      </c>
      <c r="E696">
        <f t="shared" si="23"/>
        <v>6</v>
      </c>
    </row>
    <row r="697" spans="1:5" x14ac:dyDescent="0.2">
      <c r="A697" s="17">
        <v>44793</v>
      </c>
      <c r="B697" s="1">
        <v>1</v>
      </c>
      <c r="C697" s="13">
        <v>11457</v>
      </c>
      <c r="D697" t="str">
        <f t="shared" si="22"/>
        <v>เสาร์</v>
      </c>
      <c r="E697">
        <f t="shared" si="23"/>
        <v>7</v>
      </c>
    </row>
    <row r="698" spans="1:5" x14ac:dyDescent="0.2">
      <c r="A698" s="17">
        <v>44793</v>
      </c>
      <c r="B698" s="1">
        <v>2</v>
      </c>
      <c r="C698" s="13">
        <v>15764</v>
      </c>
      <c r="D698" t="str">
        <f t="shared" si="22"/>
        <v>เสาร์</v>
      </c>
      <c r="E698">
        <f t="shared" si="23"/>
        <v>7</v>
      </c>
    </row>
    <row r="699" spans="1:5" x14ac:dyDescent="0.2">
      <c r="A699" s="17">
        <v>44793</v>
      </c>
      <c r="B699" s="1">
        <v>3</v>
      </c>
      <c r="C699" s="13">
        <v>74994</v>
      </c>
      <c r="D699" t="str">
        <f t="shared" si="22"/>
        <v>เสาร์</v>
      </c>
      <c r="E699">
        <f t="shared" si="23"/>
        <v>7</v>
      </c>
    </row>
    <row r="700" spans="1:5" x14ac:dyDescent="0.2">
      <c r="A700" s="17">
        <v>44794</v>
      </c>
      <c r="B700" s="1">
        <v>1</v>
      </c>
      <c r="C700" s="13">
        <v>37462</v>
      </c>
      <c r="D700" t="str">
        <f t="shared" si="22"/>
        <v>อาทิตย์</v>
      </c>
      <c r="E700">
        <f t="shared" si="23"/>
        <v>1</v>
      </c>
    </row>
    <row r="701" spans="1:5" x14ac:dyDescent="0.2">
      <c r="A701" s="17">
        <v>44794</v>
      </c>
      <c r="B701" s="1">
        <v>2</v>
      </c>
      <c r="C701" s="13">
        <v>54213</v>
      </c>
      <c r="D701" t="str">
        <f t="shared" si="22"/>
        <v>อาทิตย์</v>
      </c>
      <c r="E701">
        <f t="shared" si="23"/>
        <v>1</v>
      </c>
    </row>
    <row r="702" spans="1:5" x14ac:dyDescent="0.2">
      <c r="A702" s="17">
        <v>44794</v>
      </c>
      <c r="B702" s="1">
        <v>3</v>
      </c>
      <c r="C702" s="13">
        <v>53798</v>
      </c>
      <c r="D702" t="str">
        <f t="shared" si="22"/>
        <v>อาทิตย์</v>
      </c>
      <c r="E702">
        <f t="shared" si="23"/>
        <v>1</v>
      </c>
    </row>
    <row r="703" spans="1:5" x14ac:dyDescent="0.2">
      <c r="A703" s="17">
        <v>44795</v>
      </c>
      <c r="B703" s="1">
        <v>1</v>
      </c>
      <c r="C703" s="13">
        <v>45707</v>
      </c>
      <c r="D703" t="str">
        <f t="shared" si="22"/>
        <v>จันทร์</v>
      </c>
      <c r="E703">
        <f t="shared" si="23"/>
        <v>2</v>
      </c>
    </row>
    <row r="704" spans="1:5" x14ac:dyDescent="0.2">
      <c r="A704" s="17">
        <v>44795</v>
      </c>
      <c r="B704" s="1">
        <v>2</v>
      </c>
      <c r="C704" s="13">
        <v>16976</v>
      </c>
      <c r="D704" t="str">
        <f t="shared" si="22"/>
        <v>จันทร์</v>
      </c>
      <c r="E704">
        <f t="shared" si="23"/>
        <v>2</v>
      </c>
    </row>
    <row r="705" spans="1:5" x14ac:dyDescent="0.2">
      <c r="A705" s="17">
        <v>44795</v>
      </c>
      <c r="B705" s="1">
        <v>3</v>
      </c>
      <c r="C705" s="13">
        <v>75845</v>
      </c>
      <c r="D705" t="str">
        <f t="shared" si="22"/>
        <v>จันทร์</v>
      </c>
      <c r="E705">
        <f t="shared" si="23"/>
        <v>2</v>
      </c>
    </row>
    <row r="706" spans="1:5" x14ac:dyDescent="0.2">
      <c r="A706" s="17">
        <v>44796</v>
      </c>
      <c r="B706" s="1">
        <v>1</v>
      </c>
      <c r="C706" s="13">
        <v>30815</v>
      </c>
      <c r="D706" t="str">
        <f t="shared" si="22"/>
        <v>อังคาร</v>
      </c>
      <c r="E706">
        <f t="shared" si="23"/>
        <v>3</v>
      </c>
    </row>
    <row r="707" spans="1:5" x14ac:dyDescent="0.2">
      <c r="A707" s="17">
        <v>44796</v>
      </c>
      <c r="B707" s="1">
        <v>2</v>
      </c>
      <c r="C707" s="13">
        <v>31205</v>
      </c>
      <c r="D707" t="str">
        <f t="shared" si="22"/>
        <v>อังคาร</v>
      </c>
      <c r="E707">
        <f t="shared" si="23"/>
        <v>3</v>
      </c>
    </row>
    <row r="708" spans="1:5" x14ac:dyDescent="0.2">
      <c r="A708" s="17">
        <v>44796</v>
      </c>
      <c r="B708" s="1">
        <v>3</v>
      </c>
      <c r="C708" s="13">
        <v>20589</v>
      </c>
      <c r="D708" t="str">
        <f t="shared" si="22"/>
        <v>อังคาร</v>
      </c>
      <c r="E708">
        <f t="shared" si="23"/>
        <v>3</v>
      </c>
    </row>
    <row r="709" spans="1:5" x14ac:dyDescent="0.2">
      <c r="A709" s="17">
        <v>44797</v>
      </c>
      <c r="B709" s="1">
        <v>1</v>
      </c>
      <c r="C709" s="13">
        <v>25807</v>
      </c>
      <c r="D709" t="str">
        <f t="shared" ref="D709:D772" si="24">TEXT(A709,"aaaa")</f>
        <v>พุธ</v>
      </c>
      <c r="E709">
        <f t="shared" ref="E709:E772" si="25">WEEKDAY(A709)</f>
        <v>4</v>
      </c>
    </row>
    <row r="710" spans="1:5" x14ac:dyDescent="0.2">
      <c r="A710" s="17">
        <v>44797</v>
      </c>
      <c r="B710" s="1">
        <v>2</v>
      </c>
      <c r="C710" s="13">
        <v>22521</v>
      </c>
      <c r="D710" t="str">
        <f t="shared" si="24"/>
        <v>พุธ</v>
      </c>
      <c r="E710">
        <f t="shared" si="25"/>
        <v>4</v>
      </c>
    </row>
    <row r="711" spans="1:5" x14ac:dyDescent="0.2">
      <c r="A711" s="17">
        <v>44797</v>
      </c>
      <c r="B711" s="1">
        <v>3</v>
      </c>
      <c r="C711" s="13">
        <v>78000</v>
      </c>
      <c r="D711" t="str">
        <f t="shared" si="24"/>
        <v>พุธ</v>
      </c>
      <c r="E711">
        <f t="shared" si="25"/>
        <v>4</v>
      </c>
    </row>
    <row r="712" spans="1:5" x14ac:dyDescent="0.2">
      <c r="A712" s="17">
        <v>44798</v>
      </c>
      <c r="B712" s="1">
        <v>1</v>
      </c>
      <c r="C712" s="13">
        <v>10208</v>
      </c>
      <c r="D712" t="str">
        <f t="shared" si="24"/>
        <v>พฤหัสบดี</v>
      </c>
      <c r="E712">
        <f t="shared" si="25"/>
        <v>5</v>
      </c>
    </row>
    <row r="713" spans="1:5" x14ac:dyDescent="0.2">
      <c r="A713" s="17">
        <v>44798</v>
      </c>
      <c r="B713" s="1">
        <v>2</v>
      </c>
      <c r="C713" s="13">
        <v>13498</v>
      </c>
      <c r="D713" t="str">
        <f t="shared" si="24"/>
        <v>พฤหัสบดี</v>
      </c>
      <c r="E713">
        <f t="shared" si="25"/>
        <v>5</v>
      </c>
    </row>
    <row r="714" spans="1:5" x14ac:dyDescent="0.2">
      <c r="A714" s="17">
        <v>44798</v>
      </c>
      <c r="B714" s="1">
        <v>3</v>
      </c>
      <c r="C714" s="13">
        <v>23183</v>
      </c>
      <c r="D714" t="str">
        <f t="shared" si="24"/>
        <v>พฤหัสบดี</v>
      </c>
      <c r="E714">
        <f t="shared" si="25"/>
        <v>5</v>
      </c>
    </row>
    <row r="715" spans="1:5" x14ac:dyDescent="0.2">
      <c r="A715" s="17">
        <v>44799</v>
      </c>
      <c r="B715" s="1">
        <v>1</v>
      </c>
      <c r="C715" s="13">
        <v>31564</v>
      </c>
      <c r="D715" t="str">
        <f t="shared" si="24"/>
        <v>ศุกร์</v>
      </c>
      <c r="E715">
        <f t="shared" si="25"/>
        <v>6</v>
      </c>
    </row>
    <row r="716" spans="1:5" x14ac:dyDescent="0.2">
      <c r="A716" s="17">
        <v>44799</v>
      </c>
      <c r="B716" s="1">
        <v>2</v>
      </c>
      <c r="C716" s="13">
        <v>37036</v>
      </c>
      <c r="D716" t="str">
        <f t="shared" si="24"/>
        <v>ศุกร์</v>
      </c>
      <c r="E716">
        <f t="shared" si="25"/>
        <v>6</v>
      </c>
    </row>
    <row r="717" spans="1:5" x14ac:dyDescent="0.2">
      <c r="A717" s="17">
        <v>44799</v>
      </c>
      <c r="B717" s="1">
        <v>3</v>
      </c>
      <c r="C717" s="13">
        <v>4888</v>
      </c>
      <c r="D717" t="str">
        <f t="shared" si="24"/>
        <v>ศุกร์</v>
      </c>
      <c r="E717">
        <f t="shared" si="25"/>
        <v>6</v>
      </c>
    </row>
    <row r="718" spans="1:5" x14ac:dyDescent="0.2">
      <c r="A718" s="17">
        <v>44800</v>
      </c>
      <c r="B718" s="1">
        <v>1</v>
      </c>
      <c r="C718" s="13">
        <v>30103</v>
      </c>
      <c r="D718" t="str">
        <f t="shared" si="24"/>
        <v>เสาร์</v>
      </c>
      <c r="E718">
        <f t="shared" si="25"/>
        <v>7</v>
      </c>
    </row>
    <row r="719" spans="1:5" x14ac:dyDescent="0.2">
      <c r="A719" s="17">
        <v>44800</v>
      </c>
      <c r="B719" s="1">
        <v>2</v>
      </c>
      <c r="C719" s="13">
        <v>46111</v>
      </c>
      <c r="D719" t="str">
        <f t="shared" si="24"/>
        <v>เสาร์</v>
      </c>
      <c r="E719">
        <f t="shared" si="25"/>
        <v>7</v>
      </c>
    </row>
    <row r="720" spans="1:5" x14ac:dyDescent="0.2">
      <c r="A720" s="17">
        <v>44800</v>
      </c>
      <c r="B720" s="1">
        <v>3</v>
      </c>
      <c r="C720" s="13">
        <v>74202</v>
      </c>
      <c r="D720" t="str">
        <f t="shared" si="24"/>
        <v>เสาร์</v>
      </c>
      <c r="E720">
        <f t="shared" si="25"/>
        <v>7</v>
      </c>
    </row>
    <row r="721" spans="1:5" x14ac:dyDescent="0.2">
      <c r="A721" s="17">
        <v>44801</v>
      </c>
      <c r="B721" s="1">
        <v>1</v>
      </c>
      <c r="C721" s="13">
        <v>28557</v>
      </c>
      <c r="D721" t="str">
        <f t="shared" si="24"/>
        <v>อาทิตย์</v>
      </c>
      <c r="E721">
        <f t="shared" si="25"/>
        <v>1</v>
      </c>
    </row>
    <row r="722" spans="1:5" x14ac:dyDescent="0.2">
      <c r="A722" s="17">
        <v>44801</v>
      </c>
      <c r="B722" s="1">
        <v>2</v>
      </c>
      <c r="C722" s="13">
        <v>11268</v>
      </c>
      <c r="D722" t="str">
        <f t="shared" si="24"/>
        <v>อาทิตย์</v>
      </c>
      <c r="E722">
        <f t="shared" si="25"/>
        <v>1</v>
      </c>
    </row>
    <row r="723" spans="1:5" x14ac:dyDescent="0.2">
      <c r="A723" s="17">
        <v>44801</v>
      </c>
      <c r="B723" s="1">
        <v>3</v>
      </c>
      <c r="C723" s="13">
        <v>101261</v>
      </c>
      <c r="D723" t="str">
        <f t="shared" si="24"/>
        <v>อาทิตย์</v>
      </c>
      <c r="E723">
        <f t="shared" si="25"/>
        <v>1</v>
      </c>
    </row>
    <row r="724" spans="1:5" x14ac:dyDescent="0.2">
      <c r="A724" s="17">
        <v>44802</v>
      </c>
      <c r="B724" s="1">
        <v>1</v>
      </c>
      <c r="C724" s="13">
        <v>12739</v>
      </c>
      <c r="D724" t="str">
        <f t="shared" si="24"/>
        <v>จันทร์</v>
      </c>
      <c r="E724">
        <f t="shared" si="25"/>
        <v>2</v>
      </c>
    </row>
    <row r="725" spans="1:5" x14ac:dyDescent="0.2">
      <c r="A725" s="17">
        <v>44802</v>
      </c>
      <c r="B725" s="1">
        <v>2</v>
      </c>
      <c r="C725" s="13">
        <v>13345</v>
      </c>
      <c r="D725" t="str">
        <f t="shared" si="24"/>
        <v>จันทร์</v>
      </c>
      <c r="E725">
        <f t="shared" si="25"/>
        <v>2</v>
      </c>
    </row>
    <row r="726" spans="1:5" x14ac:dyDescent="0.2">
      <c r="A726" s="17">
        <v>44802</v>
      </c>
      <c r="B726" s="1">
        <v>3</v>
      </c>
      <c r="C726" s="13">
        <v>40238</v>
      </c>
      <c r="D726" t="str">
        <f t="shared" si="24"/>
        <v>จันทร์</v>
      </c>
      <c r="E726">
        <f t="shared" si="25"/>
        <v>2</v>
      </c>
    </row>
    <row r="727" spans="1:5" x14ac:dyDescent="0.2">
      <c r="A727" s="17">
        <v>44803</v>
      </c>
      <c r="B727" s="1">
        <v>1</v>
      </c>
      <c r="C727" s="13">
        <v>41020</v>
      </c>
      <c r="D727" t="str">
        <f t="shared" si="24"/>
        <v>อังคาร</v>
      </c>
      <c r="E727">
        <f t="shared" si="25"/>
        <v>3</v>
      </c>
    </row>
    <row r="728" spans="1:5" x14ac:dyDescent="0.2">
      <c r="A728" s="17">
        <v>44803</v>
      </c>
      <c r="B728" s="1">
        <v>2</v>
      </c>
      <c r="C728" s="13">
        <v>1939</v>
      </c>
      <c r="D728" t="str">
        <f t="shared" si="24"/>
        <v>อังคาร</v>
      </c>
      <c r="E728">
        <f t="shared" si="25"/>
        <v>3</v>
      </c>
    </row>
    <row r="729" spans="1:5" x14ac:dyDescent="0.2">
      <c r="A729" s="17">
        <v>44803</v>
      </c>
      <c r="B729" s="1">
        <v>3</v>
      </c>
      <c r="C729" s="13">
        <v>7634</v>
      </c>
      <c r="D729" t="str">
        <f t="shared" si="24"/>
        <v>อังคาร</v>
      </c>
      <c r="E729">
        <f t="shared" si="25"/>
        <v>3</v>
      </c>
    </row>
    <row r="730" spans="1:5" x14ac:dyDescent="0.2">
      <c r="A730" s="17">
        <v>44804</v>
      </c>
      <c r="B730" s="1">
        <v>1</v>
      </c>
      <c r="C730" s="13">
        <v>14376</v>
      </c>
      <c r="D730" t="str">
        <f t="shared" si="24"/>
        <v>พุธ</v>
      </c>
      <c r="E730">
        <f t="shared" si="25"/>
        <v>4</v>
      </c>
    </row>
    <row r="731" spans="1:5" x14ac:dyDescent="0.2">
      <c r="A731" s="17">
        <v>44804</v>
      </c>
      <c r="B731" s="1">
        <v>2</v>
      </c>
      <c r="C731" s="13">
        <v>15046</v>
      </c>
      <c r="D731" t="str">
        <f t="shared" si="24"/>
        <v>พุธ</v>
      </c>
      <c r="E731">
        <f t="shared" si="25"/>
        <v>4</v>
      </c>
    </row>
    <row r="732" spans="1:5" x14ac:dyDescent="0.2">
      <c r="A732" s="17">
        <v>44804</v>
      </c>
      <c r="B732" s="1">
        <v>3</v>
      </c>
      <c r="C732" s="13">
        <v>20674</v>
      </c>
      <c r="D732" t="str">
        <f t="shared" si="24"/>
        <v>พุธ</v>
      </c>
      <c r="E732">
        <f t="shared" si="25"/>
        <v>4</v>
      </c>
    </row>
    <row r="733" spans="1:5" x14ac:dyDescent="0.2">
      <c r="A733" s="17">
        <v>44805</v>
      </c>
      <c r="B733" s="1">
        <v>1</v>
      </c>
      <c r="C733" s="13">
        <v>23629</v>
      </c>
      <c r="D733" t="str">
        <f t="shared" si="24"/>
        <v>พฤหัสบดี</v>
      </c>
      <c r="E733">
        <f t="shared" si="25"/>
        <v>5</v>
      </c>
    </row>
    <row r="734" spans="1:5" x14ac:dyDescent="0.2">
      <c r="A734" s="17">
        <v>44805</v>
      </c>
      <c r="B734" s="1">
        <v>2</v>
      </c>
      <c r="C734" s="13">
        <v>14164</v>
      </c>
      <c r="D734" t="str">
        <f t="shared" si="24"/>
        <v>พฤหัสบดี</v>
      </c>
      <c r="E734">
        <f t="shared" si="25"/>
        <v>5</v>
      </c>
    </row>
    <row r="735" spans="1:5" x14ac:dyDescent="0.2">
      <c r="A735" s="17">
        <v>44805</v>
      </c>
      <c r="B735" s="1">
        <v>3</v>
      </c>
      <c r="C735" s="13">
        <v>22000</v>
      </c>
      <c r="D735" t="str">
        <f t="shared" si="24"/>
        <v>พฤหัสบดี</v>
      </c>
      <c r="E735">
        <f t="shared" si="25"/>
        <v>5</v>
      </c>
    </row>
    <row r="736" spans="1:5" x14ac:dyDescent="0.2">
      <c r="A736" s="17">
        <v>44806</v>
      </c>
      <c r="B736" s="1">
        <v>1</v>
      </c>
      <c r="C736" s="13">
        <v>37425</v>
      </c>
      <c r="D736" t="str">
        <f t="shared" si="24"/>
        <v>ศุกร์</v>
      </c>
      <c r="E736">
        <f t="shared" si="25"/>
        <v>6</v>
      </c>
    </row>
    <row r="737" spans="1:5" x14ac:dyDescent="0.2">
      <c r="A737" s="17">
        <v>44806</v>
      </c>
      <c r="B737" s="1">
        <v>2</v>
      </c>
      <c r="C737" s="13">
        <v>37520</v>
      </c>
      <c r="D737" t="str">
        <f t="shared" si="24"/>
        <v>ศุกร์</v>
      </c>
      <c r="E737">
        <f t="shared" si="25"/>
        <v>6</v>
      </c>
    </row>
    <row r="738" spans="1:5" x14ac:dyDescent="0.2">
      <c r="A738" s="17">
        <v>44806</v>
      </c>
      <c r="B738" s="1">
        <v>3</v>
      </c>
      <c r="C738" s="13">
        <v>21675</v>
      </c>
      <c r="D738" t="str">
        <f t="shared" si="24"/>
        <v>ศุกร์</v>
      </c>
      <c r="E738">
        <f t="shared" si="25"/>
        <v>6</v>
      </c>
    </row>
    <row r="739" spans="1:5" x14ac:dyDescent="0.2">
      <c r="A739" s="17">
        <v>44807</v>
      </c>
      <c r="B739" s="1">
        <v>1</v>
      </c>
      <c r="C739" s="13">
        <v>58951</v>
      </c>
      <c r="D739" t="str">
        <f t="shared" si="24"/>
        <v>เสาร์</v>
      </c>
      <c r="E739">
        <f t="shared" si="25"/>
        <v>7</v>
      </c>
    </row>
    <row r="740" spans="1:5" x14ac:dyDescent="0.2">
      <c r="A740" s="17">
        <v>44807</v>
      </c>
      <c r="B740" s="1">
        <v>2</v>
      </c>
      <c r="C740" s="13">
        <v>43741</v>
      </c>
      <c r="D740" t="str">
        <f t="shared" si="24"/>
        <v>เสาร์</v>
      </c>
      <c r="E740">
        <f t="shared" si="25"/>
        <v>7</v>
      </c>
    </row>
    <row r="741" spans="1:5" x14ac:dyDescent="0.2">
      <c r="A741" s="17">
        <v>44807</v>
      </c>
      <c r="B741" s="1">
        <v>3</v>
      </c>
      <c r="C741" s="13">
        <v>94898</v>
      </c>
      <c r="D741" t="str">
        <f t="shared" si="24"/>
        <v>เสาร์</v>
      </c>
      <c r="E741">
        <f t="shared" si="25"/>
        <v>7</v>
      </c>
    </row>
    <row r="742" spans="1:5" x14ac:dyDescent="0.2">
      <c r="A742" s="17">
        <v>44808</v>
      </c>
      <c r="B742" s="1">
        <v>1</v>
      </c>
      <c r="C742" s="13">
        <v>15696</v>
      </c>
      <c r="D742" t="str">
        <f t="shared" si="24"/>
        <v>อาทิตย์</v>
      </c>
      <c r="E742">
        <f t="shared" si="25"/>
        <v>1</v>
      </c>
    </row>
    <row r="743" spans="1:5" x14ac:dyDescent="0.2">
      <c r="A743" s="17">
        <v>44808</v>
      </c>
      <c r="B743" s="1">
        <v>2</v>
      </c>
      <c r="C743" s="13">
        <v>25514</v>
      </c>
      <c r="D743" t="str">
        <f t="shared" si="24"/>
        <v>อาทิตย์</v>
      </c>
      <c r="E743">
        <f t="shared" si="25"/>
        <v>1</v>
      </c>
    </row>
    <row r="744" spans="1:5" x14ac:dyDescent="0.2">
      <c r="A744" s="17">
        <v>44808</v>
      </c>
      <c r="B744" s="1">
        <v>3</v>
      </c>
      <c r="C744" s="13">
        <v>61564</v>
      </c>
      <c r="D744" t="str">
        <f t="shared" si="24"/>
        <v>อาทิตย์</v>
      </c>
      <c r="E744">
        <f t="shared" si="25"/>
        <v>1</v>
      </c>
    </row>
    <row r="745" spans="1:5" x14ac:dyDescent="0.2">
      <c r="A745" s="17">
        <v>44809</v>
      </c>
      <c r="B745" s="1">
        <v>1</v>
      </c>
      <c r="C745" s="13">
        <v>6387</v>
      </c>
      <c r="D745" t="str">
        <f t="shared" si="24"/>
        <v>จันทร์</v>
      </c>
      <c r="E745">
        <f t="shared" si="25"/>
        <v>2</v>
      </c>
    </row>
    <row r="746" spans="1:5" x14ac:dyDescent="0.2">
      <c r="A746" s="17">
        <v>44809</v>
      </c>
      <c r="B746" s="1">
        <v>2</v>
      </c>
      <c r="C746" s="13">
        <v>15551</v>
      </c>
      <c r="D746" t="str">
        <f t="shared" si="24"/>
        <v>จันทร์</v>
      </c>
      <c r="E746">
        <f t="shared" si="25"/>
        <v>2</v>
      </c>
    </row>
    <row r="747" spans="1:5" x14ac:dyDescent="0.2">
      <c r="A747" s="17">
        <v>44809</v>
      </c>
      <c r="B747" s="1">
        <v>3</v>
      </c>
      <c r="C747" s="13">
        <v>4841</v>
      </c>
      <c r="D747" t="str">
        <f t="shared" si="24"/>
        <v>จันทร์</v>
      </c>
      <c r="E747">
        <f t="shared" si="25"/>
        <v>2</v>
      </c>
    </row>
    <row r="748" spans="1:5" x14ac:dyDescent="0.2">
      <c r="A748" s="17">
        <v>44810</v>
      </c>
      <c r="B748" s="1">
        <v>1</v>
      </c>
      <c r="C748" s="13">
        <v>53238</v>
      </c>
      <c r="D748" t="str">
        <f t="shared" si="24"/>
        <v>อังคาร</v>
      </c>
      <c r="E748">
        <f t="shared" si="25"/>
        <v>3</v>
      </c>
    </row>
    <row r="749" spans="1:5" x14ac:dyDescent="0.2">
      <c r="A749" s="17">
        <v>44810</v>
      </c>
      <c r="B749" s="1">
        <v>2</v>
      </c>
      <c r="C749" s="13">
        <v>2181</v>
      </c>
      <c r="D749" t="str">
        <f t="shared" si="24"/>
        <v>อังคาร</v>
      </c>
      <c r="E749">
        <f t="shared" si="25"/>
        <v>3</v>
      </c>
    </row>
    <row r="750" spans="1:5" x14ac:dyDescent="0.2">
      <c r="A750" s="17">
        <v>44810</v>
      </c>
      <c r="B750" s="1">
        <v>3</v>
      </c>
      <c r="C750" s="13">
        <v>69169</v>
      </c>
      <c r="D750" t="str">
        <f t="shared" si="24"/>
        <v>อังคาร</v>
      </c>
      <c r="E750">
        <f t="shared" si="25"/>
        <v>3</v>
      </c>
    </row>
    <row r="751" spans="1:5" x14ac:dyDescent="0.2">
      <c r="A751" s="17">
        <v>44811</v>
      </c>
      <c r="B751" s="1">
        <v>1</v>
      </c>
      <c r="C751" s="13">
        <v>50389</v>
      </c>
      <c r="D751" t="str">
        <f t="shared" si="24"/>
        <v>พุธ</v>
      </c>
      <c r="E751">
        <f t="shared" si="25"/>
        <v>4</v>
      </c>
    </row>
    <row r="752" spans="1:5" x14ac:dyDescent="0.2">
      <c r="A752" s="17">
        <v>44811</v>
      </c>
      <c r="B752" s="1">
        <v>2</v>
      </c>
      <c r="C752" s="13">
        <v>6211</v>
      </c>
      <c r="D752" t="str">
        <f t="shared" si="24"/>
        <v>พุธ</v>
      </c>
      <c r="E752">
        <f t="shared" si="25"/>
        <v>4</v>
      </c>
    </row>
    <row r="753" spans="1:5" x14ac:dyDescent="0.2">
      <c r="A753" s="17">
        <v>44811</v>
      </c>
      <c r="B753" s="1">
        <v>3</v>
      </c>
      <c r="C753" s="13">
        <v>37268</v>
      </c>
      <c r="D753" t="str">
        <f t="shared" si="24"/>
        <v>พุธ</v>
      </c>
      <c r="E753">
        <f t="shared" si="25"/>
        <v>4</v>
      </c>
    </row>
    <row r="754" spans="1:5" x14ac:dyDescent="0.2">
      <c r="A754" s="17">
        <v>44812</v>
      </c>
      <c r="B754" s="1">
        <v>1</v>
      </c>
      <c r="C754" s="13">
        <v>6768</v>
      </c>
      <c r="D754" t="str">
        <f t="shared" si="24"/>
        <v>พฤหัสบดี</v>
      </c>
      <c r="E754">
        <f t="shared" si="25"/>
        <v>5</v>
      </c>
    </row>
    <row r="755" spans="1:5" x14ac:dyDescent="0.2">
      <c r="A755" s="17">
        <v>44812</v>
      </c>
      <c r="B755" s="1">
        <v>2</v>
      </c>
      <c r="C755" s="13">
        <v>20875</v>
      </c>
      <c r="D755" t="str">
        <f t="shared" si="24"/>
        <v>พฤหัสบดี</v>
      </c>
      <c r="E755">
        <f t="shared" si="25"/>
        <v>5</v>
      </c>
    </row>
    <row r="756" spans="1:5" x14ac:dyDescent="0.2">
      <c r="A756" s="17">
        <v>44812</v>
      </c>
      <c r="B756" s="1">
        <v>3</v>
      </c>
      <c r="C756" s="13">
        <v>7362</v>
      </c>
      <c r="D756" t="str">
        <f t="shared" si="24"/>
        <v>พฤหัสบดี</v>
      </c>
      <c r="E756">
        <f t="shared" si="25"/>
        <v>5</v>
      </c>
    </row>
    <row r="757" spans="1:5" x14ac:dyDescent="0.2">
      <c r="A757" s="17">
        <v>44813</v>
      </c>
      <c r="B757" s="1">
        <v>1</v>
      </c>
      <c r="C757" s="13">
        <v>58053</v>
      </c>
      <c r="D757" t="str">
        <f t="shared" si="24"/>
        <v>ศุกร์</v>
      </c>
      <c r="E757">
        <f t="shared" si="25"/>
        <v>6</v>
      </c>
    </row>
    <row r="758" spans="1:5" x14ac:dyDescent="0.2">
      <c r="A758" s="17">
        <v>44813</v>
      </c>
      <c r="B758" s="1">
        <v>2</v>
      </c>
      <c r="C758" s="13">
        <v>1037</v>
      </c>
      <c r="D758" t="str">
        <f t="shared" si="24"/>
        <v>ศุกร์</v>
      </c>
      <c r="E758">
        <f t="shared" si="25"/>
        <v>6</v>
      </c>
    </row>
    <row r="759" spans="1:5" x14ac:dyDescent="0.2">
      <c r="A759" s="17">
        <v>44813</v>
      </c>
      <c r="B759" s="1">
        <v>3</v>
      </c>
      <c r="C759" s="13">
        <v>14498</v>
      </c>
      <c r="D759" t="str">
        <f t="shared" si="24"/>
        <v>ศุกร์</v>
      </c>
      <c r="E759">
        <f t="shared" si="25"/>
        <v>6</v>
      </c>
    </row>
    <row r="760" spans="1:5" x14ac:dyDescent="0.2">
      <c r="A760" s="17">
        <v>44814</v>
      </c>
      <c r="B760" s="1">
        <v>1</v>
      </c>
      <c r="C760" s="13">
        <v>17055</v>
      </c>
      <c r="D760" t="str">
        <f t="shared" si="24"/>
        <v>เสาร์</v>
      </c>
      <c r="E760">
        <f t="shared" si="25"/>
        <v>7</v>
      </c>
    </row>
    <row r="761" spans="1:5" x14ac:dyDescent="0.2">
      <c r="A761" s="17">
        <v>44814</v>
      </c>
      <c r="B761" s="1">
        <v>2</v>
      </c>
      <c r="C761" s="13">
        <v>44097</v>
      </c>
      <c r="D761" t="str">
        <f t="shared" si="24"/>
        <v>เสาร์</v>
      </c>
      <c r="E761">
        <f t="shared" si="25"/>
        <v>7</v>
      </c>
    </row>
    <row r="762" spans="1:5" x14ac:dyDescent="0.2">
      <c r="A762" s="17">
        <v>44814</v>
      </c>
      <c r="B762" s="1">
        <v>3</v>
      </c>
      <c r="C762" s="13">
        <v>81321</v>
      </c>
      <c r="D762" t="str">
        <f t="shared" si="24"/>
        <v>เสาร์</v>
      </c>
      <c r="E762">
        <f t="shared" si="25"/>
        <v>7</v>
      </c>
    </row>
    <row r="763" spans="1:5" x14ac:dyDescent="0.2">
      <c r="A763" s="17">
        <v>44815</v>
      </c>
      <c r="B763" s="1">
        <v>1</v>
      </c>
      <c r="C763" s="13">
        <v>89976</v>
      </c>
      <c r="D763" t="str">
        <f t="shared" si="24"/>
        <v>อาทิตย์</v>
      </c>
      <c r="E763">
        <f t="shared" si="25"/>
        <v>1</v>
      </c>
    </row>
    <row r="764" spans="1:5" x14ac:dyDescent="0.2">
      <c r="A764" s="17">
        <v>44815</v>
      </c>
      <c r="B764" s="1">
        <v>2</v>
      </c>
      <c r="C764" s="13">
        <v>9509</v>
      </c>
      <c r="D764" t="str">
        <f t="shared" si="24"/>
        <v>อาทิตย์</v>
      </c>
      <c r="E764">
        <f t="shared" si="25"/>
        <v>1</v>
      </c>
    </row>
    <row r="765" spans="1:5" x14ac:dyDescent="0.2">
      <c r="A765" s="17">
        <v>44815</v>
      </c>
      <c r="B765" s="1">
        <v>3</v>
      </c>
      <c r="C765" s="13">
        <v>94112</v>
      </c>
      <c r="D765" t="str">
        <f t="shared" si="24"/>
        <v>อาทิตย์</v>
      </c>
      <c r="E765">
        <f t="shared" si="25"/>
        <v>1</v>
      </c>
    </row>
    <row r="766" spans="1:5" x14ac:dyDescent="0.2">
      <c r="A766" s="17">
        <v>44816</v>
      </c>
      <c r="B766" s="1">
        <v>1</v>
      </c>
      <c r="C766" s="13">
        <v>35199</v>
      </c>
      <c r="D766" t="str">
        <f t="shared" si="24"/>
        <v>จันทร์</v>
      </c>
      <c r="E766">
        <f t="shared" si="25"/>
        <v>2</v>
      </c>
    </row>
    <row r="767" spans="1:5" x14ac:dyDescent="0.2">
      <c r="A767" s="17">
        <v>44816</v>
      </c>
      <c r="B767" s="1">
        <v>2</v>
      </c>
      <c r="C767" s="13">
        <v>34060</v>
      </c>
      <c r="D767" t="str">
        <f t="shared" si="24"/>
        <v>จันทร์</v>
      </c>
      <c r="E767">
        <f t="shared" si="25"/>
        <v>2</v>
      </c>
    </row>
    <row r="768" spans="1:5" x14ac:dyDescent="0.2">
      <c r="A768" s="17">
        <v>44816</v>
      </c>
      <c r="B768" s="1">
        <v>3</v>
      </c>
      <c r="C768" s="13">
        <v>38819</v>
      </c>
      <c r="D768" t="str">
        <f t="shared" si="24"/>
        <v>จันทร์</v>
      </c>
      <c r="E768">
        <f t="shared" si="25"/>
        <v>2</v>
      </c>
    </row>
    <row r="769" spans="1:5" x14ac:dyDescent="0.2">
      <c r="A769" s="17">
        <v>44817</v>
      </c>
      <c r="B769" s="1">
        <v>1</v>
      </c>
      <c r="C769" s="13">
        <v>12516</v>
      </c>
      <c r="D769" t="str">
        <f t="shared" si="24"/>
        <v>อังคาร</v>
      </c>
      <c r="E769">
        <f t="shared" si="25"/>
        <v>3</v>
      </c>
    </row>
    <row r="770" spans="1:5" x14ac:dyDescent="0.2">
      <c r="A770" s="17">
        <v>44817</v>
      </c>
      <c r="B770" s="1">
        <v>2</v>
      </c>
      <c r="C770" s="13">
        <v>27230</v>
      </c>
      <c r="D770" t="str">
        <f t="shared" si="24"/>
        <v>อังคาร</v>
      </c>
      <c r="E770">
        <f t="shared" si="25"/>
        <v>3</v>
      </c>
    </row>
    <row r="771" spans="1:5" x14ac:dyDescent="0.2">
      <c r="A771" s="17">
        <v>44817</v>
      </c>
      <c r="B771" s="1">
        <v>3</v>
      </c>
      <c r="C771" s="13">
        <v>25500</v>
      </c>
      <c r="D771" t="str">
        <f t="shared" si="24"/>
        <v>อังคาร</v>
      </c>
      <c r="E771">
        <f t="shared" si="25"/>
        <v>3</v>
      </c>
    </row>
    <row r="772" spans="1:5" x14ac:dyDescent="0.2">
      <c r="A772" s="17">
        <v>44818</v>
      </c>
      <c r="B772" s="1">
        <v>1</v>
      </c>
      <c r="C772" s="13">
        <v>31646</v>
      </c>
      <c r="D772" t="str">
        <f t="shared" si="24"/>
        <v>พุธ</v>
      </c>
      <c r="E772">
        <f t="shared" si="25"/>
        <v>4</v>
      </c>
    </row>
    <row r="773" spans="1:5" x14ac:dyDescent="0.2">
      <c r="A773" s="17">
        <v>44818</v>
      </c>
      <c r="B773" s="1">
        <v>2</v>
      </c>
      <c r="C773" s="13">
        <v>13915</v>
      </c>
      <c r="D773" t="str">
        <f t="shared" ref="D773:D836" si="26">TEXT(A773,"aaaa")</f>
        <v>พุธ</v>
      </c>
      <c r="E773">
        <f t="shared" ref="E773:E836" si="27">WEEKDAY(A773)</f>
        <v>4</v>
      </c>
    </row>
    <row r="774" spans="1:5" x14ac:dyDescent="0.2">
      <c r="A774" s="17">
        <v>44818</v>
      </c>
      <c r="B774" s="1">
        <v>3</v>
      </c>
      <c r="C774" s="13">
        <v>71475</v>
      </c>
      <c r="D774" t="str">
        <f t="shared" si="26"/>
        <v>พุธ</v>
      </c>
      <c r="E774">
        <f t="shared" si="27"/>
        <v>4</v>
      </c>
    </row>
    <row r="775" spans="1:5" x14ac:dyDescent="0.2">
      <c r="A775" s="17">
        <v>44819</v>
      </c>
      <c r="B775" s="1">
        <v>1</v>
      </c>
      <c r="C775" s="13">
        <v>15480</v>
      </c>
      <c r="D775" t="str">
        <f t="shared" si="26"/>
        <v>พฤหัสบดี</v>
      </c>
      <c r="E775">
        <f t="shared" si="27"/>
        <v>5</v>
      </c>
    </row>
    <row r="776" spans="1:5" x14ac:dyDescent="0.2">
      <c r="A776" s="17">
        <v>44819</v>
      </c>
      <c r="B776" s="1">
        <v>2</v>
      </c>
      <c r="C776" s="13">
        <v>29177</v>
      </c>
      <c r="D776" t="str">
        <f t="shared" si="26"/>
        <v>พฤหัสบดี</v>
      </c>
      <c r="E776">
        <f t="shared" si="27"/>
        <v>5</v>
      </c>
    </row>
    <row r="777" spans="1:5" x14ac:dyDescent="0.2">
      <c r="A777" s="17">
        <v>44819</v>
      </c>
      <c r="B777" s="1">
        <v>3</v>
      </c>
      <c r="C777" s="13">
        <v>71482</v>
      </c>
      <c r="D777" t="str">
        <f t="shared" si="26"/>
        <v>พฤหัสบดี</v>
      </c>
      <c r="E777">
        <f t="shared" si="27"/>
        <v>5</v>
      </c>
    </row>
    <row r="778" spans="1:5" x14ac:dyDescent="0.2">
      <c r="A778" s="17">
        <v>44820</v>
      </c>
      <c r="B778" s="1">
        <v>1</v>
      </c>
      <c r="C778" s="13">
        <v>31169</v>
      </c>
      <c r="D778" t="str">
        <f t="shared" si="26"/>
        <v>ศุกร์</v>
      </c>
      <c r="E778">
        <f t="shared" si="27"/>
        <v>6</v>
      </c>
    </row>
    <row r="779" spans="1:5" x14ac:dyDescent="0.2">
      <c r="A779" s="17">
        <v>44820</v>
      </c>
      <c r="B779" s="1">
        <v>2</v>
      </c>
      <c r="C779" s="13">
        <v>28209</v>
      </c>
      <c r="D779" t="str">
        <f t="shared" si="26"/>
        <v>ศุกร์</v>
      </c>
      <c r="E779">
        <f t="shared" si="27"/>
        <v>6</v>
      </c>
    </row>
    <row r="780" spans="1:5" x14ac:dyDescent="0.2">
      <c r="A780" s="17">
        <v>44820</v>
      </c>
      <c r="B780" s="1">
        <v>3</v>
      </c>
      <c r="C780" s="13">
        <v>15715</v>
      </c>
      <c r="D780" t="str">
        <f t="shared" si="26"/>
        <v>ศุกร์</v>
      </c>
      <c r="E780">
        <f t="shared" si="27"/>
        <v>6</v>
      </c>
    </row>
    <row r="781" spans="1:5" x14ac:dyDescent="0.2">
      <c r="A781" s="17">
        <v>44821</v>
      </c>
      <c r="B781" s="1">
        <v>1</v>
      </c>
      <c r="C781" s="13">
        <v>4399</v>
      </c>
      <c r="D781" t="str">
        <f t="shared" si="26"/>
        <v>เสาร์</v>
      </c>
      <c r="E781">
        <f t="shared" si="27"/>
        <v>7</v>
      </c>
    </row>
    <row r="782" spans="1:5" x14ac:dyDescent="0.2">
      <c r="A782" s="17">
        <v>44821</v>
      </c>
      <c r="B782" s="1">
        <v>2</v>
      </c>
      <c r="C782" s="13">
        <v>47435</v>
      </c>
      <c r="D782" t="str">
        <f t="shared" si="26"/>
        <v>เสาร์</v>
      </c>
      <c r="E782">
        <f t="shared" si="27"/>
        <v>7</v>
      </c>
    </row>
    <row r="783" spans="1:5" x14ac:dyDescent="0.2">
      <c r="A783" s="17">
        <v>44821</v>
      </c>
      <c r="B783" s="1">
        <v>3</v>
      </c>
      <c r="C783" s="13">
        <v>32946</v>
      </c>
      <c r="D783" t="str">
        <f t="shared" si="26"/>
        <v>เสาร์</v>
      </c>
      <c r="E783">
        <f t="shared" si="27"/>
        <v>7</v>
      </c>
    </row>
    <row r="784" spans="1:5" x14ac:dyDescent="0.2">
      <c r="A784" s="17">
        <v>44822</v>
      </c>
      <c r="B784" s="1">
        <v>1</v>
      </c>
      <c r="C784" s="13">
        <v>71651</v>
      </c>
      <c r="D784" t="str">
        <f t="shared" si="26"/>
        <v>อาทิตย์</v>
      </c>
      <c r="E784">
        <f t="shared" si="27"/>
        <v>1</v>
      </c>
    </row>
    <row r="785" spans="1:5" x14ac:dyDescent="0.2">
      <c r="A785" s="17">
        <v>44822</v>
      </c>
      <c r="B785" s="1">
        <v>2</v>
      </c>
      <c r="C785" s="13">
        <v>44949</v>
      </c>
      <c r="D785" t="str">
        <f t="shared" si="26"/>
        <v>อาทิตย์</v>
      </c>
      <c r="E785">
        <f t="shared" si="27"/>
        <v>1</v>
      </c>
    </row>
    <row r="786" spans="1:5" x14ac:dyDescent="0.2">
      <c r="A786" s="17">
        <v>44822</v>
      </c>
      <c r="B786" s="1">
        <v>3</v>
      </c>
      <c r="C786" s="13">
        <v>118353</v>
      </c>
      <c r="D786" t="str">
        <f t="shared" si="26"/>
        <v>อาทิตย์</v>
      </c>
      <c r="E786">
        <f t="shared" si="27"/>
        <v>1</v>
      </c>
    </row>
    <row r="787" spans="1:5" x14ac:dyDescent="0.2">
      <c r="A787" s="17">
        <v>44823</v>
      </c>
      <c r="B787" s="1">
        <v>1</v>
      </c>
      <c r="C787" s="13">
        <v>13621</v>
      </c>
      <c r="D787" t="str">
        <f t="shared" si="26"/>
        <v>จันทร์</v>
      </c>
      <c r="E787">
        <f t="shared" si="27"/>
        <v>2</v>
      </c>
    </row>
    <row r="788" spans="1:5" x14ac:dyDescent="0.2">
      <c r="A788" s="17">
        <v>44823</v>
      </c>
      <c r="B788" s="1">
        <v>2</v>
      </c>
      <c r="C788" s="13">
        <v>30917</v>
      </c>
      <c r="D788" t="str">
        <f t="shared" si="26"/>
        <v>จันทร์</v>
      </c>
      <c r="E788">
        <f t="shared" si="27"/>
        <v>2</v>
      </c>
    </row>
    <row r="789" spans="1:5" x14ac:dyDescent="0.2">
      <c r="A789" s="17">
        <v>44823</v>
      </c>
      <c r="B789" s="1">
        <v>3</v>
      </c>
      <c r="C789" s="13">
        <v>69601</v>
      </c>
      <c r="D789" t="str">
        <f t="shared" si="26"/>
        <v>จันทร์</v>
      </c>
      <c r="E789">
        <f t="shared" si="27"/>
        <v>2</v>
      </c>
    </row>
    <row r="790" spans="1:5" x14ac:dyDescent="0.2">
      <c r="A790" s="17">
        <v>44824</v>
      </c>
      <c r="B790" s="1">
        <v>1</v>
      </c>
      <c r="C790" s="13">
        <v>11325</v>
      </c>
      <c r="D790" t="str">
        <f t="shared" si="26"/>
        <v>อังคาร</v>
      </c>
      <c r="E790">
        <f t="shared" si="27"/>
        <v>3</v>
      </c>
    </row>
    <row r="791" spans="1:5" x14ac:dyDescent="0.2">
      <c r="A791" s="17">
        <v>44824</v>
      </c>
      <c r="B791" s="1">
        <v>2</v>
      </c>
      <c r="C791" s="13">
        <v>29737</v>
      </c>
      <c r="D791" t="str">
        <f t="shared" si="26"/>
        <v>อังคาร</v>
      </c>
      <c r="E791">
        <f t="shared" si="27"/>
        <v>3</v>
      </c>
    </row>
    <row r="792" spans="1:5" x14ac:dyDescent="0.2">
      <c r="A792" s="17">
        <v>44824</v>
      </c>
      <c r="B792" s="1">
        <v>3</v>
      </c>
      <c r="C792" s="13">
        <v>56774</v>
      </c>
      <c r="D792" t="str">
        <f t="shared" si="26"/>
        <v>อังคาร</v>
      </c>
      <c r="E792">
        <f t="shared" si="27"/>
        <v>3</v>
      </c>
    </row>
    <row r="793" spans="1:5" x14ac:dyDescent="0.2">
      <c r="A793" s="17">
        <v>44825</v>
      </c>
      <c r="B793" s="1">
        <v>1</v>
      </c>
      <c r="C793" s="13">
        <v>15182</v>
      </c>
      <c r="D793" t="str">
        <f t="shared" si="26"/>
        <v>พุธ</v>
      </c>
      <c r="E793">
        <f t="shared" si="27"/>
        <v>4</v>
      </c>
    </row>
    <row r="794" spans="1:5" x14ac:dyDescent="0.2">
      <c r="A794" s="17">
        <v>44825</v>
      </c>
      <c r="B794" s="1">
        <v>2</v>
      </c>
      <c r="C794" s="13">
        <v>11013</v>
      </c>
      <c r="D794" t="str">
        <f t="shared" si="26"/>
        <v>พุธ</v>
      </c>
      <c r="E794">
        <f t="shared" si="27"/>
        <v>4</v>
      </c>
    </row>
    <row r="795" spans="1:5" x14ac:dyDescent="0.2">
      <c r="A795" s="17">
        <v>44825</v>
      </c>
      <c r="B795" s="1">
        <v>3</v>
      </c>
      <c r="C795" s="13">
        <v>55258</v>
      </c>
      <c r="D795" t="str">
        <f t="shared" si="26"/>
        <v>พุธ</v>
      </c>
      <c r="E795">
        <f t="shared" si="27"/>
        <v>4</v>
      </c>
    </row>
    <row r="796" spans="1:5" x14ac:dyDescent="0.2">
      <c r="A796" s="17">
        <v>44826</v>
      </c>
      <c r="B796" s="1">
        <v>1</v>
      </c>
      <c r="C796" s="13">
        <v>13027</v>
      </c>
      <c r="D796" t="str">
        <f t="shared" si="26"/>
        <v>พฤหัสบดี</v>
      </c>
      <c r="E796">
        <f t="shared" si="27"/>
        <v>5</v>
      </c>
    </row>
    <row r="797" spans="1:5" x14ac:dyDescent="0.2">
      <c r="A797" s="17">
        <v>44826</v>
      </c>
      <c r="B797" s="1">
        <v>2</v>
      </c>
      <c r="C797" s="13">
        <v>10648</v>
      </c>
      <c r="D797" t="str">
        <f t="shared" si="26"/>
        <v>พฤหัสบดี</v>
      </c>
      <c r="E797">
        <f t="shared" si="27"/>
        <v>5</v>
      </c>
    </row>
    <row r="798" spans="1:5" x14ac:dyDescent="0.2">
      <c r="A798" s="17">
        <v>44826</v>
      </c>
      <c r="B798" s="1">
        <v>3</v>
      </c>
      <c r="C798" s="13">
        <v>25135</v>
      </c>
      <c r="D798" t="str">
        <f t="shared" si="26"/>
        <v>พฤหัสบดี</v>
      </c>
      <c r="E798">
        <f t="shared" si="27"/>
        <v>5</v>
      </c>
    </row>
    <row r="799" spans="1:5" x14ac:dyDescent="0.2">
      <c r="A799" s="17">
        <v>44827</v>
      </c>
      <c r="B799" s="1">
        <v>1</v>
      </c>
      <c r="C799" s="13">
        <v>13936</v>
      </c>
      <c r="D799" t="str">
        <f t="shared" si="26"/>
        <v>ศุกร์</v>
      </c>
      <c r="E799">
        <f t="shared" si="27"/>
        <v>6</v>
      </c>
    </row>
    <row r="800" spans="1:5" x14ac:dyDescent="0.2">
      <c r="A800" s="17">
        <v>44827</v>
      </c>
      <c r="B800" s="1">
        <v>2</v>
      </c>
      <c r="C800" s="13">
        <v>27267</v>
      </c>
      <c r="D800" t="str">
        <f t="shared" si="26"/>
        <v>ศุกร์</v>
      </c>
      <c r="E800">
        <f t="shared" si="27"/>
        <v>6</v>
      </c>
    </row>
    <row r="801" spans="1:5" x14ac:dyDescent="0.2">
      <c r="A801" s="17">
        <v>44827</v>
      </c>
      <c r="B801" s="1">
        <v>3</v>
      </c>
      <c r="C801" s="13">
        <v>38589</v>
      </c>
      <c r="D801" t="str">
        <f t="shared" si="26"/>
        <v>ศุกร์</v>
      </c>
      <c r="E801">
        <f t="shared" si="27"/>
        <v>6</v>
      </c>
    </row>
    <row r="802" spans="1:5" x14ac:dyDescent="0.2">
      <c r="A802" s="17">
        <v>44828</v>
      </c>
      <c r="B802" s="1">
        <v>1</v>
      </c>
      <c r="C802" s="13">
        <v>51014</v>
      </c>
      <c r="D802" t="str">
        <f t="shared" si="26"/>
        <v>เสาร์</v>
      </c>
      <c r="E802">
        <f t="shared" si="27"/>
        <v>7</v>
      </c>
    </row>
    <row r="803" spans="1:5" x14ac:dyDescent="0.2">
      <c r="A803" s="17">
        <v>44828</v>
      </c>
      <c r="B803" s="1">
        <v>2</v>
      </c>
      <c r="C803" s="13">
        <v>7184</v>
      </c>
      <c r="D803" t="str">
        <f t="shared" si="26"/>
        <v>เสาร์</v>
      </c>
      <c r="E803">
        <f t="shared" si="27"/>
        <v>7</v>
      </c>
    </row>
    <row r="804" spans="1:5" x14ac:dyDescent="0.2">
      <c r="A804" s="17">
        <v>44828</v>
      </c>
      <c r="B804" s="1">
        <v>3</v>
      </c>
      <c r="C804" s="13">
        <v>42797</v>
      </c>
      <c r="D804" t="str">
        <f t="shared" si="26"/>
        <v>เสาร์</v>
      </c>
      <c r="E804">
        <f t="shared" si="27"/>
        <v>7</v>
      </c>
    </row>
    <row r="805" spans="1:5" x14ac:dyDescent="0.2">
      <c r="A805" s="17">
        <v>44829</v>
      </c>
      <c r="B805" s="1">
        <v>1</v>
      </c>
      <c r="C805" s="13">
        <v>87220</v>
      </c>
      <c r="D805" t="str">
        <f t="shared" si="26"/>
        <v>อาทิตย์</v>
      </c>
      <c r="E805">
        <f t="shared" si="27"/>
        <v>1</v>
      </c>
    </row>
    <row r="806" spans="1:5" x14ac:dyDescent="0.2">
      <c r="A806" s="17">
        <v>44829</v>
      </c>
      <c r="B806" s="1">
        <v>2</v>
      </c>
      <c r="C806" s="13">
        <v>52158</v>
      </c>
      <c r="D806" t="str">
        <f t="shared" si="26"/>
        <v>อาทิตย์</v>
      </c>
      <c r="E806">
        <f t="shared" si="27"/>
        <v>1</v>
      </c>
    </row>
    <row r="807" spans="1:5" x14ac:dyDescent="0.2">
      <c r="A807" s="17">
        <v>44829</v>
      </c>
      <c r="B807" s="1">
        <v>3</v>
      </c>
      <c r="C807" s="13">
        <v>37834</v>
      </c>
      <c r="D807" t="str">
        <f t="shared" si="26"/>
        <v>อาทิตย์</v>
      </c>
      <c r="E807">
        <f t="shared" si="27"/>
        <v>1</v>
      </c>
    </row>
    <row r="808" spans="1:5" x14ac:dyDescent="0.2">
      <c r="A808" s="17">
        <v>44830</v>
      </c>
      <c r="B808" s="1">
        <v>1</v>
      </c>
      <c r="C808" s="13">
        <v>8220</v>
      </c>
      <c r="D808" t="str">
        <f t="shared" si="26"/>
        <v>จันทร์</v>
      </c>
      <c r="E808">
        <f t="shared" si="27"/>
        <v>2</v>
      </c>
    </row>
    <row r="809" spans="1:5" x14ac:dyDescent="0.2">
      <c r="A809" s="17">
        <v>44830</v>
      </c>
      <c r="B809" s="1">
        <v>2</v>
      </c>
      <c r="C809" s="13">
        <v>14913</v>
      </c>
      <c r="D809" t="str">
        <f t="shared" si="26"/>
        <v>จันทร์</v>
      </c>
      <c r="E809">
        <f t="shared" si="27"/>
        <v>2</v>
      </c>
    </row>
    <row r="810" spans="1:5" x14ac:dyDescent="0.2">
      <c r="A810" s="17">
        <v>44830</v>
      </c>
      <c r="B810" s="1">
        <v>3</v>
      </c>
      <c r="C810" s="13">
        <v>15055</v>
      </c>
      <c r="D810" t="str">
        <f t="shared" si="26"/>
        <v>จันทร์</v>
      </c>
      <c r="E810">
        <f t="shared" si="27"/>
        <v>2</v>
      </c>
    </row>
    <row r="811" spans="1:5" x14ac:dyDescent="0.2">
      <c r="A811" s="17">
        <v>44831</v>
      </c>
      <c r="B811" s="1">
        <v>1</v>
      </c>
      <c r="C811" s="13">
        <v>45892</v>
      </c>
      <c r="D811" t="str">
        <f t="shared" si="26"/>
        <v>อังคาร</v>
      </c>
      <c r="E811">
        <f t="shared" si="27"/>
        <v>3</v>
      </c>
    </row>
    <row r="812" spans="1:5" x14ac:dyDescent="0.2">
      <c r="A812" s="17">
        <v>44831</v>
      </c>
      <c r="B812" s="1">
        <v>2</v>
      </c>
      <c r="C812" s="13">
        <v>10036</v>
      </c>
      <c r="D812" t="str">
        <f t="shared" si="26"/>
        <v>อังคาร</v>
      </c>
      <c r="E812">
        <f t="shared" si="27"/>
        <v>3</v>
      </c>
    </row>
    <row r="813" spans="1:5" x14ac:dyDescent="0.2">
      <c r="A813" s="17">
        <v>44831</v>
      </c>
      <c r="B813" s="1">
        <v>3</v>
      </c>
      <c r="C813" s="13">
        <v>38235</v>
      </c>
      <c r="D813" t="str">
        <f t="shared" si="26"/>
        <v>อังคาร</v>
      </c>
      <c r="E813">
        <f t="shared" si="27"/>
        <v>3</v>
      </c>
    </row>
    <row r="814" spans="1:5" x14ac:dyDescent="0.2">
      <c r="A814" s="17">
        <v>44832</v>
      </c>
      <c r="B814" s="1">
        <v>1</v>
      </c>
      <c r="C814" s="13">
        <v>31553</v>
      </c>
      <c r="D814" t="str">
        <f t="shared" si="26"/>
        <v>พุธ</v>
      </c>
      <c r="E814">
        <f t="shared" si="27"/>
        <v>4</v>
      </c>
    </row>
    <row r="815" spans="1:5" x14ac:dyDescent="0.2">
      <c r="A815" s="17">
        <v>44832</v>
      </c>
      <c r="B815" s="1">
        <v>2</v>
      </c>
      <c r="C815" s="13">
        <v>8568</v>
      </c>
      <c r="D815" t="str">
        <f t="shared" si="26"/>
        <v>พุธ</v>
      </c>
      <c r="E815">
        <f t="shared" si="27"/>
        <v>4</v>
      </c>
    </row>
    <row r="816" spans="1:5" x14ac:dyDescent="0.2">
      <c r="A816" s="17">
        <v>44832</v>
      </c>
      <c r="B816" s="1">
        <v>3</v>
      </c>
      <c r="C816" s="13">
        <v>68317</v>
      </c>
      <c r="D816" t="str">
        <f t="shared" si="26"/>
        <v>พุธ</v>
      </c>
      <c r="E816">
        <f t="shared" si="27"/>
        <v>4</v>
      </c>
    </row>
    <row r="817" spans="1:5" x14ac:dyDescent="0.2">
      <c r="A817" s="17">
        <v>44833</v>
      </c>
      <c r="B817" s="1">
        <v>1</v>
      </c>
      <c r="C817" s="13">
        <v>36847</v>
      </c>
      <c r="D817" t="str">
        <f t="shared" si="26"/>
        <v>พฤหัสบดี</v>
      </c>
      <c r="E817">
        <f t="shared" si="27"/>
        <v>5</v>
      </c>
    </row>
    <row r="818" spans="1:5" x14ac:dyDescent="0.2">
      <c r="A818" s="17">
        <v>44833</v>
      </c>
      <c r="B818" s="1">
        <v>2</v>
      </c>
      <c r="C818" s="13">
        <v>12886</v>
      </c>
      <c r="D818" t="str">
        <f t="shared" si="26"/>
        <v>พฤหัสบดี</v>
      </c>
      <c r="E818">
        <f t="shared" si="27"/>
        <v>5</v>
      </c>
    </row>
    <row r="819" spans="1:5" x14ac:dyDescent="0.2">
      <c r="A819" s="17">
        <v>44833</v>
      </c>
      <c r="B819" s="1">
        <v>3</v>
      </c>
      <c r="C819" s="13">
        <v>32994</v>
      </c>
      <c r="D819" t="str">
        <f t="shared" si="26"/>
        <v>พฤหัสบดี</v>
      </c>
      <c r="E819">
        <f t="shared" si="27"/>
        <v>5</v>
      </c>
    </row>
    <row r="820" spans="1:5" x14ac:dyDescent="0.2">
      <c r="A820" s="17">
        <v>44834</v>
      </c>
      <c r="B820" s="1">
        <v>1</v>
      </c>
      <c r="C820" s="13">
        <v>56267</v>
      </c>
      <c r="D820" t="str">
        <f t="shared" si="26"/>
        <v>ศุกร์</v>
      </c>
      <c r="E820">
        <f t="shared" si="27"/>
        <v>6</v>
      </c>
    </row>
    <row r="821" spans="1:5" x14ac:dyDescent="0.2">
      <c r="A821" s="17">
        <v>44834</v>
      </c>
      <c r="B821" s="1">
        <v>2</v>
      </c>
      <c r="C821" s="13">
        <v>20896</v>
      </c>
      <c r="D821" t="str">
        <f t="shared" si="26"/>
        <v>ศุกร์</v>
      </c>
      <c r="E821">
        <f t="shared" si="27"/>
        <v>6</v>
      </c>
    </row>
    <row r="822" spans="1:5" x14ac:dyDescent="0.2">
      <c r="A822" s="17">
        <v>44834</v>
      </c>
      <c r="B822" s="1">
        <v>3</v>
      </c>
      <c r="C822" s="13">
        <v>65986</v>
      </c>
      <c r="D822" t="str">
        <f t="shared" si="26"/>
        <v>ศุกร์</v>
      </c>
      <c r="E822">
        <f t="shared" si="27"/>
        <v>6</v>
      </c>
    </row>
    <row r="823" spans="1:5" x14ac:dyDescent="0.2">
      <c r="A823" s="17">
        <v>44835</v>
      </c>
      <c r="B823" s="1">
        <v>1</v>
      </c>
      <c r="C823" s="13">
        <v>38211</v>
      </c>
      <c r="D823" t="str">
        <f t="shared" si="26"/>
        <v>เสาร์</v>
      </c>
      <c r="E823">
        <f t="shared" si="27"/>
        <v>7</v>
      </c>
    </row>
    <row r="824" spans="1:5" x14ac:dyDescent="0.2">
      <c r="A824" s="17">
        <v>44835</v>
      </c>
      <c r="B824" s="1">
        <v>2</v>
      </c>
      <c r="C824" s="13">
        <v>13074</v>
      </c>
      <c r="D824" t="str">
        <f t="shared" si="26"/>
        <v>เสาร์</v>
      </c>
      <c r="E824">
        <f t="shared" si="27"/>
        <v>7</v>
      </c>
    </row>
    <row r="825" spans="1:5" x14ac:dyDescent="0.2">
      <c r="A825" s="17">
        <v>44835</v>
      </c>
      <c r="B825" s="1">
        <v>3</v>
      </c>
      <c r="C825" s="13">
        <v>46564</v>
      </c>
      <c r="D825" t="str">
        <f t="shared" si="26"/>
        <v>เสาร์</v>
      </c>
      <c r="E825">
        <f t="shared" si="27"/>
        <v>7</v>
      </c>
    </row>
    <row r="826" spans="1:5" x14ac:dyDescent="0.2">
      <c r="A826" s="17">
        <v>44836</v>
      </c>
      <c r="B826" s="1">
        <v>1</v>
      </c>
      <c r="C826" s="13">
        <v>83886</v>
      </c>
      <c r="D826" t="str">
        <f t="shared" si="26"/>
        <v>อาทิตย์</v>
      </c>
      <c r="E826">
        <f t="shared" si="27"/>
        <v>1</v>
      </c>
    </row>
    <row r="827" spans="1:5" x14ac:dyDescent="0.2">
      <c r="A827" s="17">
        <v>44836</v>
      </c>
      <c r="B827" s="1">
        <v>2</v>
      </c>
      <c r="C827" s="13">
        <v>40744</v>
      </c>
      <c r="D827" t="str">
        <f t="shared" si="26"/>
        <v>อาทิตย์</v>
      </c>
      <c r="E827">
        <f t="shared" si="27"/>
        <v>1</v>
      </c>
    </row>
    <row r="828" spans="1:5" x14ac:dyDescent="0.2">
      <c r="A828" s="17">
        <v>44836</v>
      </c>
      <c r="B828" s="1">
        <v>3</v>
      </c>
      <c r="C828" s="13">
        <v>37359</v>
      </c>
      <c r="D828" t="str">
        <f t="shared" si="26"/>
        <v>อาทิตย์</v>
      </c>
      <c r="E828">
        <f t="shared" si="27"/>
        <v>1</v>
      </c>
    </row>
    <row r="829" spans="1:5" x14ac:dyDescent="0.2">
      <c r="A829" s="17">
        <v>44837</v>
      </c>
      <c r="B829" s="1">
        <v>1</v>
      </c>
      <c r="C829" s="13">
        <v>16467</v>
      </c>
      <c r="D829" t="str">
        <f t="shared" si="26"/>
        <v>จันทร์</v>
      </c>
      <c r="E829">
        <f t="shared" si="27"/>
        <v>2</v>
      </c>
    </row>
    <row r="830" spans="1:5" x14ac:dyDescent="0.2">
      <c r="A830" s="17">
        <v>44837</v>
      </c>
      <c r="B830" s="1">
        <v>2</v>
      </c>
      <c r="C830" s="13">
        <v>27934</v>
      </c>
      <c r="D830" t="str">
        <f t="shared" si="26"/>
        <v>จันทร์</v>
      </c>
      <c r="E830">
        <f t="shared" si="27"/>
        <v>2</v>
      </c>
    </row>
    <row r="831" spans="1:5" x14ac:dyDescent="0.2">
      <c r="A831" s="17">
        <v>44837</v>
      </c>
      <c r="B831" s="1">
        <v>3</v>
      </c>
      <c r="C831" s="13">
        <v>20505</v>
      </c>
      <c r="D831" t="str">
        <f t="shared" si="26"/>
        <v>จันทร์</v>
      </c>
      <c r="E831">
        <f t="shared" si="27"/>
        <v>2</v>
      </c>
    </row>
    <row r="832" spans="1:5" x14ac:dyDescent="0.2">
      <c r="A832" s="17">
        <v>44838</v>
      </c>
      <c r="B832" s="1">
        <v>1</v>
      </c>
      <c r="C832" s="13">
        <v>13137</v>
      </c>
      <c r="D832" t="str">
        <f t="shared" si="26"/>
        <v>อังคาร</v>
      </c>
      <c r="E832">
        <f t="shared" si="27"/>
        <v>3</v>
      </c>
    </row>
    <row r="833" spans="1:5" x14ac:dyDescent="0.2">
      <c r="A833" s="17">
        <v>44838</v>
      </c>
      <c r="B833" s="1">
        <v>2</v>
      </c>
      <c r="C833" s="13">
        <v>39282</v>
      </c>
      <c r="D833" t="str">
        <f t="shared" si="26"/>
        <v>อังคาร</v>
      </c>
      <c r="E833">
        <f t="shared" si="27"/>
        <v>3</v>
      </c>
    </row>
    <row r="834" spans="1:5" x14ac:dyDescent="0.2">
      <c r="A834" s="17">
        <v>44838</v>
      </c>
      <c r="B834" s="1">
        <v>3</v>
      </c>
      <c r="C834" s="13">
        <v>25292</v>
      </c>
      <c r="D834" t="str">
        <f t="shared" si="26"/>
        <v>อังคาร</v>
      </c>
      <c r="E834">
        <f t="shared" si="27"/>
        <v>3</v>
      </c>
    </row>
    <row r="835" spans="1:5" x14ac:dyDescent="0.2">
      <c r="A835" s="17">
        <v>44839</v>
      </c>
      <c r="B835" s="1">
        <v>1</v>
      </c>
      <c r="C835" s="13">
        <v>438</v>
      </c>
      <c r="D835" t="str">
        <f t="shared" si="26"/>
        <v>พุธ</v>
      </c>
      <c r="E835">
        <f t="shared" si="27"/>
        <v>4</v>
      </c>
    </row>
    <row r="836" spans="1:5" x14ac:dyDescent="0.2">
      <c r="A836" s="17">
        <v>44839</v>
      </c>
      <c r="B836" s="1">
        <v>2</v>
      </c>
      <c r="C836" s="13">
        <v>17839</v>
      </c>
      <c r="D836" t="str">
        <f t="shared" si="26"/>
        <v>พุธ</v>
      </c>
      <c r="E836">
        <f t="shared" si="27"/>
        <v>4</v>
      </c>
    </row>
    <row r="837" spans="1:5" x14ac:dyDescent="0.2">
      <c r="A837" s="17">
        <v>44839</v>
      </c>
      <c r="B837" s="1">
        <v>3</v>
      </c>
      <c r="C837" s="13">
        <v>47902</v>
      </c>
      <c r="D837" t="str">
        <f t="shared" ref="D837:D900" si="28">TEXT(A837,"aaaa")</f>
        <v>พุธ</v>
      </c>
      <c r="E837">
        <f t="shared" ref="E837:E900" si="29">WEEKDAY(A837)</f>
        <v>4</v>
      </c>
    </row>
    <row r="838" spans="1:5" x14ac:dyDescent="0.2">
      <c r="A838" s="17">
        <v>44840</v>
      </c>
      <c r="B838" s="1">
        <v>1</v>
      </c>
      <c r="C838" s="13">
        <v>55972</v>
      </c>
      <c r="D838" t="str">
        <f t="shared" si="28"/>
        <v>พฤหัสบดี</v>
      </c>
      <c r="E838">
        <f t="shared" si="29"/>
        <v>5</v>
      </c>
    </row>
    <row r="839" spans="1:5" x14ac:dyDescent="0.2">
      <c r="A839" s="17">
        <v>44840</v>
      </c>
      <c r="B839" s="1">
        <v>2</v>
      </c>
      <c r="C839" s="13">
        <v>35836</v>
      </c>
      <c r="D839" t="str">
        <f t="shared" si="28"/>
        <v>พฤหัสบดี</v>
      </c>
      <c r="E839">
        <f t="shared" si="29"/>
        <v>5</v>
      </c>
    </row>
    <row r="840" spans="1:5" x14ac:dyDescent="0.2">
      <c r="A840" s="17">
        <v>44840</v>
      </c>
      <c r="B840" s="1">
        <v>3</v>
      </c>
      <c r="C840" s="13">
        <v>22675</v>
      </c>
      <c r="D840" t="str">
        <f t="shared" si="28"/>
        <v>พฤหัสบดี</v>
      </c>
      <c r="E840">
        <f t="shared" si="29"/>
        <v>5</v>
      </c>
    </row>
    <row r="841" spans="1:5" x14ac:dyDescent="0.2">
      <c r="A841" s="17">
        <v>44841</v>
      </c>
      <c r="B841" s="1">
        <v>1</v>
      </c>
      <c r="C841" s="13">
        <v>26382</v>
      </c>
      <c r="D841" t="str">
        <f t="shared" si="28"/>
        <v>ศุกร์</v>
      </c>
      <c r="E841">
        <f t="shared" si="29"/>
        <v>6</v>
      </c>
    </row>
    <row r="842" spans="1:5" x14ac:dyDescent="0.2">
      <c r="A842" s="17">
        <v>44841</v>
      </c>
      <c r="B842" s="1">
        <v>2</v>
      </c>
      <c r="C842" s="13">
        <v>4499</v>
      </c>
      <c r="D842" t="str">
        <f t="shared" si="28"/>
        <v>ศุกร์</v>
      </c>
      <c r="E842">
        <f t="shared" si="29"/>
        <v>6</v>
      </c>
    </row>
    <row r="843" spans="1:5" x14ac:dyDescent="0.2">
      <c r="A843" s="17">
        <v>44841</v>
      </c>
      <c r="B843" s="1">
        <v>3</v>
      </c>
      <c r="C843" s="13">
        <v>74787</v>
      </c>
      <c r="D843" t="str">
        <f t="shared" si="28"/>
        <v>ศุกร์</v>
      </c>
      <c r="E843">
        <f t="shared" si="29"/>
        <v>6</v>
      </c>
    </row>
    <row r="844" spans="1:5" x14ac:dyDescent="0.2">
      <c r="A844" s="17">
        <v>44842</v>
      </c>
      <c r="B844" s="1">
        <v>1</v>
      </c>
      <c r="C844" s="13">
        <v>29406</v>
      </c>
      <c r="D844" t="str">
        <f t="shared" si="28"/>
        <v>เสาร์</v>
      </c>
      <c r="E844">
        <f t="shared" si="29"/>
        <v>7</v>
      </c>
    </row>
    <row r="845" spans="1:5" x14ac:dyDescent="0.2">
      <c r="A845" s="17">
        <v>44842</v>
      </c>
      <c r="B845" s="1">
        <v>2</v>
      </c>
      <c r="C845" s="13">
        <v>33518</v>
      </c>
      <c r="D845" t="str">
        <f t="shared" si="28"/>
        <v>เสาร์</v>
      </c>
      <c r="E845">
        <f t="shared" si="29"/>
        <v>7</v>
      </c>
    </row>
    <row r="846" spans="1:5" x14ac:dyDescent="0.2">
      <c r="A846" s="17">
        <v>44842</v>
      </c>
      <c r="B846" s="1">
        <v>3</v>
      </c>
      <c r="C846" s="13">
        <v>73981</v>
      </c>
      <c r="D846" t="str">
        <f t="shared" si="28"/>
        <v>เสาร์</v>
      </c>
      <c r="E846">
        <f t="shared" si="29"/>
        <v>7</v>
      </c>
    </row>
    <row r="847" spans="1:5" x14ac:dyDescent="0.2">
      <c r="A847" s="17">
        <v>44843</v>
      </c>
      <c r="B847" s="1">
        <v>1</v>
      </c>
      <c r="C847" s="13">
        <v>52425</v>
      </c>
      <c r="D847" t="str">
        <f t="shared" si="28"/>
        <v>อาทิตย์</v>
      </c>
      <c r="E847">
        <f t="shared" si="29"/>
        <v>1</v>
      </c>
    </row>
    <row r="848" spans="1:5" x14ac:dyDescent="0.2">
      <c r="A848" s="17">
        <v>44843</v>
      </c>
      <c r="B848" s="1">
        <v>2</v>
      </c>
      <c r="C848" s="13">
        <v>8998</v>
      </c>
      <c r="D848" t="str">
        <f t="shared" si="28"/>
        <v>อาทิตย์</v>
      </c>
      <c r="E848">
        <f t="shared" si="29"/>
        <v>1</v>
      </c>
    </row>
    <row r="849" spans="1:5" x14ac:dyDescent="0.2">
      <c r="A849" s="17">
        <v>44843</v>
      </c>
      <c r="B849" s="1">
        <v>3</v>
      </c>
      <c r="C849" s="13">
        <v>11447</v>
      </c>
      <c r="D849" t="str">
        <f t="shared" si="28"/>
        <v>อาทิตย์</v>
      </c>
      <c r="E849">
        <f t="shared" si="29"/>
        <v>1</v>
      </c>
    </row>
    <row r="850" spans="1:5" x14ac:dyDescent="0.2">
      <c r="A850" s="17">
        <v>44844</v>
      </c>
      <c r="B850" s="1">
        <v>1</v>
      </c>
      <c r="C850" s="13">
        <v>723</v>
      </c>
      <c r="D850" t="str">
        <f t="shared" si="28"/>
        <v>จันทร์</v>
      </c>
      <c r="E850">
        <f t="shared" si="29"/>
        <v>2</v>
      </c>
    </row>
    <row r="851" spans="1:5" x14ac:dyDescent="0.2">
      <c r="A851" s="17">
        <v>44844</v>
      </c>
      <c r="B851" s="1">
        <v>2</v>
      </c>
      <c r="C851" s="13">
        <v>24751</v>
      </c>
      <c r="D851" t="str">
        <f t="shared" si="28"/>
        <v>จันทร์</v>
      </c>
      <c r="E851">
        <f t="shared" si="29"/>
        <v>2</v>
      </c>
    </row>
    <row r="852" spans="1:5" x14ac:dyDescent="0.2">
      <c r="A852" s="17">
        <v>44844</v>
      </c>
      <c r="B852" s="1">
        <v>3</v>
      </c>
      <c r="C852" s="13">
        <v>3748</v>
      </c>
      <c r="D852" t="str">
        <f t="shared" si="28"/>
        <v>จันทร์</v>
      </c>
      <c r="E852">
        <f t="shared" si="29"/>
        <v>2</v>
      </c>
    </row>
    <row r="853" spans="1:5" x14ac:dyDescent="0.2">
      <c r="A853" s="17">
        <v>44845</v>
      </c>
      <c r="B853" s="1">
        <v>1</v>
      </c>
      <c r="C853" s="13">
        <v>10177</v>
      </c>
      <c r="D853" t="str">
        <f t="shared" si="28"/>
        <v>อังคาร</v>
      </c>
      <c r="E853">
        <f t="shared" si="29"/>
        <v>3</v>
      </c>
    </row>
    <row r="854" spans="1:5" x14ac:dyDescent="0.2">
      <c r="A854" s="17">
        <v>44845</v>
      </c>
      <c r="B854" s="1">
        <v>2</v>
      </c>
      <c r="C854" s="13">
        <v>29913</v>
      </c>
      <c r="D854" t="str">
        <f t="shared" si="28"/>
        <v>อังคาร</v>
      </c>
      <c r="E854">
        <f t="shared" si="29"/>
        <v>3</v>
      </c>
    </row>
    <row r="855" spans="1:5" x14ac:dyDescent="0.2">
      <c r="A855" s="17">
        <v>44845</v>
      </c>
      <c r="B855" s="1">
        <v>3</v>
      </c>
      <c r="C855" s="13">
        <v>57648</v>
      </c>
      <c r="D855" t="str">
        <f t="shared" si="28"/>
        <v>อังคาร</v>
      </c>
      <c r="E855">
        <f t="shared" si="29"/>
        <v>3</v>
      </c>
    </row>
    <row r="856" spans="1:5" x14ac:dyDescent="0.2">
      <c r="A856" s="17">
        <v>44846</v>
      </c>
      <c r="B856" s="1">
        <v>1</v>
      </c>
      <c r="C856" s="13">
        <v>45677</v>
      </c>
      <c r="D856" t="str">
        <f t="shared" si="28"/>
        <v>พุธ</v>
      </c>
      <c r="E856">
        <f t="shared" si="29"/>
        <v>4</v>
      </c>
    </row>
    <row r="857" spans="1:5" x14ac:dyDescent="0.2">
      <c r="A857" s="17">
        <v>44846</v>
      </c>
      <c r="B857" s="1">
        <v>2</v>
      </c>
      <c r="C857" s="13">
        <v>34396</v>
      </c>
      <c r="D857" t="str">
        <f t="shared" si="28"/>
        <v>พุธ</v>
      </c>
      <c r="E857">
        <f t="shared" si="29"/>
        <v>4</v>
      </c>
    </row>
    <row r="858" spans="1:5" x14ac:dyDescent="0.2">
      <c r="A858" s="17">
        <v>44846</v>
      </c>
      <c r="B858" s="1">
        <v>3</v>
      </c>
      <c r="C858" s="13">
        <v>55711</v>
      </c>
      <c r="D858" t="str">
        <f t="shared" si="28"/>
        <v>พุธ</v>
      </c>
      <c r="E858">
        <f t="shared" si="29"/>
        <v>4</v>
      </c>
    </row>
    <row r="859" spans="1:5" x14ac:dyDescent="0.2">
      <c r="A859" s="17">
        <v>44847</v>
      </c>
      <c r="B859" s="1">
        <v>1</v>
      </c>
      <c r="C859" s="13">
        <v>12512</v>
      </c>
      <c r="D859" t="str">
        <f t="shared" si="28"/>
        <v>พฤหัสบดี</v>
      </c>
      <c r="E859">
        <f t="shared" si="29"/>
        <v>5</v>
      </c>
    </row>
    <row r="860" spans="1:5" x14ac:dyDescent="0.2">
      <c r="A860" s="17">
        <v>44847</v>
      </c>
      <c r="B860" s="1">
        <v>2</v>
      </c>
      <c r="C860" s="13">
        <v>7450</v>
      </c>
      <c r="D860" t="str">
        <f t="shared" si="28"/>
        <v>พฤหัสบดี</v>
      </c>
      <c r="E860">
        <f t="shared" si="29"/>
        <v>5</v>
      </c>
    </row>
    <row r="861" spans="1:5" x14ac:dyDescent="0.2">
      <c r="A861" s="17">
        <v>44847</v>
      </c>
      <c r="B861" s="1">
        <v>3</v>
      </c>
      <c r="C861" s="13">
        <v>26618</v>
      </c>
      <c r="D861" t="str">
        <f t="shared" si="28"/>
        <v>พฤหัสบดี</v>
      </c>
      <c r="E861">
        <f t="shared" si="29"/>
        <v>5</v>
      </c>
    </row>
    <row r="862" spans="1:5" x14ac:dyDescent="0.2">
      <c r="A862" s="17">
        <v>44848</v>
      </c>
      <c r="B862" s="1">
        <v>1</v>
      </c>
      <c r="C862" s="13">
        <v>16779</v>
      </c>
      <c r="D862" t="str">
        <f t="shared" si="28"/>
        <v>ศุกร์</v>
      </c>
      <c r="E862">
        <f t="shared" si="29"/>
        <v>6</v>
      </c>
    </row>
    <row r="863" spans="1:5" x14ac:dyDescent="0.2">
      <c r="A863" s="17">
        <v>44848</v>
      </c>
      <c r="B863" s="1">
        <v>2</v>
      </c>
      <c r="C863" s="13">
        <v>26447</v>
      </c>
      <c r="D863" t="str">
        <f t="shared" si="28"/>
        <v>ศุกร์</v>
      </c>
      <c r="E863">
        <f t="shared" si="29"/>
        <v>6</v>
      </c>
    </row>
    <row r="864" spans="1:5" x14ac:dyDescent="0.2">
      <c r="A864" s="17">
        <v>44848</v>
      </c>
      <c r="B864" s="1">
        <v>3</v>
      </c>
      <c r="C864" s="13">
        <v>61163</v>
      </c>
      <c r="D864" t="str">
        <f t="shared" si="28"/>
        <v>ศุกร์</v>
      </c>
      <c r="E864">
        <f t="shared" si="29"/>
        <v>6</v>
      </c>
    </row>
    <row r="865" spans="1:5" x14ac:dyDescent="0.2">
      <c r="A865" s="17">
        <v>44849</v>
      </c>
      <c r="B865" s="1">
        <v>1</v>
      </c>
      <c r="C865" s="13">
        <v>8347</v>
      </c>
      <c r="D865" t="str">
        <f t="shared" si="28"/>
        <v>เสาร์</v>
      </c>
      <c r="E865">
        <f t="shared" si="29"/>
        <v>7</v>
      </c>
    </row>
    <row r="866" spans="1:5" x14ac:dyDescent="0.2">
      <c r="A866" s="17">
        <v>44849</v>
      </c>
      <c r="B866" s="1">
        <v>2</v>
      </c>
      <c r="C866" s="13">
        <v>8875</v>
      </c>
      <c r="D866" t="str">
        <f t="shared" si="28"/>
        <v>เสาร์</v>
      </c>
      <c r="E866">
        <f t="shared" si="29"/>
        <v>7</v>
      </c>
    </row>
    <row r="867" spans="1:5" x14ac:dyDescent="0.2">
      <c r="A867" s="17">
        <v>44849</v>
      </c>
      <c r="B867" s="1">
        <v>3</v>
      </c>
      <c r="C867" s="13">
        <v>606</v>
      </c>
      <c r="D867" t="str">
        <f t="shared" si="28"/>
        <v>เสาร์</v>
      </c>
      <c r="E867">
        <f t="shared" si="29"/>
        <v>7</v>
      </c>
    </row>
    <row r="868" spans="1:5" x14ac:dyDescent="0.2">
      <c r="A868" s="17">
        <v>44850</v>
      </c>
      <c r="B868" s="1">
        <v>1</v>
      </c>
      <c r="C868" s="13">
        <v>83266</v>
      </c>
      <c r="D868" t="str">
        <f t="shared" si="28"/>
        <v>อาทิตย์</v>
      </c>
      <c r="E868">
        <f t="shared" si="29"/>
        <v>1</v>
      </c>
    </row>
    <row r="869" spans="1:5" x14ac:dyDescent="0.2">
      <c r="A869" s="17">
        <v>44850</v>
      </c>
      <c r="B869" s="1">
        <v>2</v>
      </c>
      <c r="C869" s="13">
        <v>3961</v>
      </c>
      <c r="D869" t="str">
        <f t="shared" si="28"/>
        <v>อาทิตย์</v>
      </c>
      <c r="E869">
        <f t="shared" si="29"/>
        <v>1</v>
      </c>
    </row>
    <row r="870" spans="1:5" x14ac:dyDescent="0.2">
      <c r="A870" s="17">
        <v>44850</v>
      </c>
      <c r="B870" s="1">
        <v>3</v>
      </c>
      <c r="C870" s="13">
        <v>55742</v>
      </c>
      <c r="D870" t="str">
        <f t="shared" si="28"/>
        <v>อาทิตย์</v>
      </c>
      <c r="E870">
        <f t="shared" si="29"/>
        <v>1</v>
      </c>
    </row>
    <row r="871" spans="1:5" x14ac:dyDescent="0.2">
      <c r="A871" s="17">
        <v>44851</v>
      </c>
      <c r="B871" s="1">
        <v>1</v>
      </c>
      <c r="C871" s="13">
        <v>21510</v>
      </c>
      <c r="D871" t="str">
        <f t="shared" si="28"/>
        <v>จันทร์</v>
      </c>
      <c r="E871">
        <f t="shared" si="29"/>
        <v>2</v>
      </c>
    </row>
    <row r="872" spans="1:5" x14ac:dyDescent="0.2">
      <c r="A872" s="17">
        <v>44851</v>
      </c>
      <c r="B872" s="1">
        <v>2</v>
      </c>
      <c r="C872" s="13">
        <v>8676</v>
      </c>
      <c r="D872" t="str">
        <f t="shared" si="28"/>
        <v>จันทร์</v>
      </c>
      <c r="E872">
        <f t="shared" si="29"/>
        <v>2</v>
      </c>
    </row>
    <row r="873" spans="1:5" x14ac:dyDescent="0.2">
      <c r="A873" s="17">
        <v>44851</v>
      </c>
      <c r="B873" s="1">
        <v>3</v>
      </c>
      <c r="C873" s="13">
        <v>26934</v>
      </c>
      <c r="D873" t="str">
        <f t="shared" si="28"/>
        <v>จันทร์</v>
      </c>
      <c r="E873">
        <f t="shared" si="29"/>
        <v>2</v>
      </c>
    </row>
    <row r="874" spans="1:5" x14ac:dyDescent="0.2">
      <c r="A874" s="17">
        <v>44852</v>
      </c>
      <c r="B874" s="1">
        <v>1</v>
      </c>
      <c r="C874" s="13">
        <v>42294</v>
      </c>
      <c r="D874" t="str">
        <f t="shared" si="28"/>
        <v>อังคาร</v>
      </c>
      <c r="E874">
        <f t="shared" si="29"/>
        <v>3</v>
      </c>
    </row>
    <row r="875" spans="1:5" x14ac:dyDescent="0.2">
      <c r="A875" s="17">
        <v>44852</v>
      </c>
      <c r="B875" s="1">
        <v>2</v>
      </c>
      <c r="C875" s="13">
        <v>31736</v>
      </c>
      <c r="D875" t="str">
        <f t="shared" si="28"/>
        <v>อังคาร</v>
      </c>
      <c r="E875">
        <f t="shared" si="29"/>
        <v>3</v>
      </c>
    </row>
    <row r="876" spans="1:5" x14ac:dyDescent="0.2">
      <c r="A876" s="17">
        <v>44852</v>
      </c>
      <c r="B876" s="1">
        <v>3</v>
      </c>
      <c r="C876" s="13">
        <v>65078</v>
      </c>
      <c r="D876" t="str">
        <f t="shared" si="28"/>
        <v>อังคาร</v>
      </c>
      <c r="E876">
        <f t="shared" si="29"/>
        <v>3</v>
      </c>
    </row>
    <row r="877" spans="1:5" x14ac:dyDescent="0.2">
      <c r="A877" s="17">
        <v>44853</v>
      </c>
      <c r="B877" s="1">
        <v>1</v>
      </c>
      <c r="C877" s="13">
        <v>56282</v>
      </c>
      <c r="D877" t="str">
        <f t="shared" si="28"/>
        <v>พุธ</v>
      </c>
      <c r="E877">
        <f t="shared" si="29"/>
        <v>4</v>
      </c>
    </row>
    <row r="878" spans="1:5" x14ac:dyDescent="0.2">
      <c r="A878" s="17">
        <v>44853</v>
      </c>
      <c r="B878" s="1">
        <v>2</v>
      </c>
      <c r="C878" s="13">
        <v>24763</v>
      </c>
      <c r="D878" t="str">
        <f t="shared" si="28"/>
        <v>พุธ</v>
      </c>
      <c r="E878">
        <f t="shared" si="29"/>
        <v>4</v>
      </c>
    </row>
    <row r="879" spans="1:5" x14ac:dyDescent="0.2">
      <c r="A879" s="17">
        <v>44853</v>
      </c>
      <c r="B879" s="1">
        <v>3</v>
      </c>
      <c r="C879" s="13">
        <v>62594</v>
      </c>
      <c r="D879" t="str">
        <f t="shared" si="28"/>
        <v>พุธ</v>
      </c>
      <c r="E879">
        <f t="shared" si="29"/>
        <v>4</v>
      </c>
    </row>
    <row r="880" spans="1:5" x14ac:dyDescent="0.2">
      <c r="A880" s="17">
        <v>44854</v>
      </c>
      <c r="B880" s="1">
        <v>1</v>
      </c>
      <c r="C880" s="13">
        <v>44954</v>
      </c>
      <c r="D880" t="str">
        <f t="shared" si="28"/>
        <v>พฤหัสบดี</v>
      </c>
      <c r="E880">
        <f t="shared" si="29"/>
        <v>5</v>
      </c>
    </row>
    <row r="881" spans="1:5" x14ac:dyDescent="0.2">
      <c r="A881" s="17">
        <v>44854</v>
      </c>
      <c r="B881" s="1">
        <v>2</v>
      </c>
      <c r="C881" s="13">
        <v>6903</v>
      </c>
      <c r="D881" t="str">
        <f t="shared" si="28"/>
        <v>พฤหัสบดี</v>
      </c>
      <c r="E881">
        <f t="shared" si="29"/>
        <v>5</v>
      </c>
    </row>
    <row r="882" spans="1:5" x14ac:dyDescent="0.2">
      <c r="A882" s="17">
        <v>44854</v>
      </c>
      <c r="B882" s="1">
        <v>3</v>
      </c>
      <c r="C882" s="13">
        <v>32266</v>
      </c>
      <c r="D882" t="str">
        <f t="shared" si="28"/>
        <v>พฤหัสบดี</v>
      </c>
      <c r="E882">
        <f t="shared" si="29"/>
        <v>5</v>
      </c>
    </row>
    <row r="883" spans="1:5" x14ac:dyDescent="0.2">
      <c r="A883" s="17">
        <v>44855</v>
      </c>
      <c r="B883" s="1">
        <v>1</v>
      </c>
      <c r="C883" s="13">
        <v>23783</v>
      </c>
      <c r="D883" t="str">
        <f t="shared" si="28"/>
        <v>ศุกร์</v>
      </c>
      <c r="E883">
        <f t="shared" si="29"/>
        <v>6</v>
      </c>
    </row>
    <row r="884" spans="1:5" x14ac:dyDescent="0.2">
      <c r="A884" s="17">
        <v>44855</v>
      </c>
      <c r="B884" s="1">
        <v>2</v>
      </c>
      <c r="C884" s="13">
        <v>11094</v>
      </c>
      <c r="D884" t="str">
        <f t="shared" si="28"/>
        <v>ศุกร์</v>
      </c>
      <c r="E884">
        <f t="shared" si="29"/>
        <v>6</v>
      </c>
    </row>
    <row r="885" spans="1:5" x14ac:dyDescent="0.2">
      <c r="A885" s="17">
        <v>44855</v>
      </c>
      <c r="B885" s="1">
        <v>3</v>
      </c>
      <c r="C885" s="13">
        <v>44723</v>
      </c>
      <c r="D885" t="str">
        <f t="shared" si="28"/>
        <v>ศุกร์</v>
      </c>
      <c r="E885">
        <f t="shared" si="29"/>
        <v>6</v>
      </c>
    </row>
    <row r="886" spans="1:5" x14ac:dyDescent="0.2">
      <c r="A886" s="17">
        <v>44856</v>
      </c>
      <c r="B886" s="1">
        <v>1</v>
      </c>
      <c r="C886" s="13">
        <v>60474</v>
      </c>
      <c r="D886" t="str">
        <f t="shared" si="28"/>
        <v>เสาร์</v>
      </c>
      <c r="E886">
        <f t="shared" si="29"/>
        <v>7</v>
      </c>
    </row>
    <row r="887" spans="1:5" x14ac:dyDescent="0.2">
      <c r="A887" s="17">
        <v>44856</v>
      </c>
      <c r="B887" s="1">
        <v>2</v>
      </c>
      <c r="C887" s="13">
        <v>33583</v>
      </c>
      <c r="D887" t="str">
        <f t="shared" si="28"/>
        <v>เสาร์</v>
      </c>
      <c r="E887">
        <f t="shared" si="29"/>
        <v>7</v>
      </c>
    </row>
    <row r="888" spans="1:5" x14ac:dyDescent="0.2">
      <c r="A888" s="17">
        <v>44856</v>
      </c>
      <c r="B888" s="1">
        <v>3</v>
      </c>
      <c r="C888" s="13">
        <v>56978</v>
      </c>
      <c r="D888" t="str">
        <f t="shared" si="28"/>
        <v>เสาร์</v>
      </c>
      <c r="E888">
        <f t="shared" si="29"/>
        <v>7</v>
      </c>
    </row>
    <row r="889" spans="1:5" x14ac:dyDescent="0.2">
      <c r="A889" s="17">
        <v>44857</v>
      </c>
      <c r="B889" s="1">
        <v>1</v>
      </c>
      <c r="C889" s="13">
        <v>14150</v>
      </c>
      <c r="D889" t="str">
        <f t="shared" si="28"/>
        <v>อาทิตย์</v>
      </c>
      <c r="E889">
        <f t="shared" si="29"/>
        <v>1</v>
      </c>
    </row>
    <row r="890" spans="1:5" x14ac:dyDescent="0.2">
      <c r="A890" s="17">
        <v>44857</v>
      </c>
      <c r="B890" s="1">
        <v>2</v>
      </c>
      <c r="C890" s="13">
        <v>32726</v>
      </c>
      <c r="D890" t="str">
        <f t="shared" si="28"/>
        <v>อาทิตย์</v>
      </c>
      <c r="E890">
        <f t="shared" si="29"/>
        <v>1</v>
      </c>
    </row>
    <row r="891" spans="1:5" x14ac:dyDescent="0.2">
      <c r="A891" s="17">
        <v>44857</v>
      </c>
      <c r="B891" s="1">
        <v>3</v>
      </c>
      <c r="C891" s="13">
        <v>64965</v>
      </c>
      <c r="D891" t="str">
        <f t="shared" si="28"/>
        <v>อาทิตย์</v>
      </c>
      <c r="E891">
        <f t="shared" si="29"/>
        <v>1</v>
      </c>
    </row>
    <row r="892" spans="1:5" x14ac:dyDescent="0.2">
      <c r="A892" s="17">
        <v>44858</v>
      </c>
      <c r="B892" s="1">
        <v>1</v>
      </c>
      <c r="C892" s="13">
        <v>28461</v>
      </c>
      <c r="D892" t="str">
        <f t="shared" si="28"/>
        <v>จันทร์</v>
      </c>
      <c r="E892">
        <f t="shared" si="29"/>
        <v>2</v>
      </c>
    </row>
    <row r="893" spans="1:5" x14ac:dyDescent="0.2">
      <c r="A893" s="17">
        <v>44858</v>
      </c>
      <c r="B893" s="1">
        <v>2</v>
      </c>
      <c r="C893" s="13">
        <v>5690</v>
      </c>
      <c r="D893" t="str">
        <f t="shared" si="28"/>
        <v>จันทร์</v>
      </c>
      <c r="E893">
        <f t="shared" si="29"/>
        <v>2</v>
      </c>
    </row>
    <row r="894" spans="1:5" x14ac:dyDescent="0.2">
      <c r="A894" s="17">
        <v>44858</v>
      </c>
      <c r="B894" s="1">
        <v>3</v>
      </c>
      <c r="C894" s="13">
        <v>63721</v>
      </c>
      <c r="D894" t="str">
        <f t="shared" si="28"/>
        <v>จันทร์</v>
      </c>
      <c r="E894">
        <f t="shared" si="29"/>
        <v>2</v>
      </c>
    </row>
    <row r="895" spans="1:5" x14ac:dyDescent="0.2">
      <c r="A895" s="17">
        <v>44859</v>
      </c>
      <c r="B895" s="1">
        <v>1</v>
      </c>
      <c r="C895" s="13">
        <v>5854</v>
      </c>
      <c r="D895" t="str">
        <f t="shared" si="28"/>
        <v>อังคาร</v>
      </c>
      <c r="E895">
        <f t="shared" si="29"/>
        <v>3</v>
      </c>
    </row>
    <row r="896" spans="1:5" x14ac:dyDescent="0.2">
      <c r="A896" s="17">
        <v>44859</v>
      </c>
      <c r="B896" s="1">
        <v>2</v>
      </c>
      <c r="C896" s="13">
        <v>29540</v>
      </c>
      <c r="D896" t="str">
        <f t="shared" si="28"/>
        <v>อังคาร</v>
      </c>
      <c r="E896">
        <f t="shared" si="29"/>
        <v>3</v>
      </c>
    </row>
    <row r="897" spans="1:5" x14ac:dyDescent="0.2">
      <c r="A897" s="17">
        <v>44859</v>
      </c>
      <c r="B897" s="1">
        <v>3</v>
      </c>
      <c r="C897" s="13">
        <v>68732</v>
      </c>
      <c r="D897" t="str">
        <f t="shared" si="28"/>
        <v>อังคาร</v>
      </c>
      <c r="E897">
        <f t="shared" si="29"/>
        <v>3</v>
      </c>
    </row>
    <row r="898" spans="1:5" x14ac:dyDescent="0.2">
      <c r="A898" s="17">
        <v>44860</v>
      </c>
      <c r="B898" s="1">
        <v>1</v>
      </c>
      <c r="C898" s="13">
        <v>26393</v>
      </c>
      <c r="D898" t="str">
        <f t="shared" si="28"/>
        <v>พุธ</v>
      </c>
      <c r="E898">
        <f t="shared" si="29"/>
        <v>4</v>
      </c>
    </row>
    <row r="899" spans="1:5" x14ac:dyDescent="0.2">
      <c r="A899" s="17">
        <v>44860</v>
      </c>
      <c r="B899" s="1">
        <v>2</v>
      </c>
      <c r="C899" s="13">
        <v>32390</v>
      </c>
      <c r="D899" t="str">
        <f t="shared" si="28"/>
        <v>พุธ</v>
      </c>
      <c r="E899">
        <f t="shared" si="29"/>
        <v>4</v>
      </c>
    </row>
    <row r="900" spans="1:5" x14ac:dyDescent="0.2">
      <c r="A900" s="17">
        <v>44860</v>
      </c>
      <c r="B900" s="1">
        <v>3</v>
      </c>
      <c r="C900" s="13">
        <v>23722</v>
      </c>
      <c r="D900" t="str">
        <f t="shared" si="28"/>
        <v>พุธ</v>
      </c>
      <c r="E900">
        <f t="shared" si="29"/>
        <v>4</v>
      </c>
    </row>
    <row r="901" spans="1:5" x14ac:dyDescent="0.2">
      <c r="A901" s="17">
        <v>44861</v>
      </c>
      <c r="B901" s="1">
        <v>1</v>
      </c>
      <c r="C901" s="13">
        <v>14596</v>
      </c>
      <c r="D901" t="str">
        <f t="shared" ref="D901:D964" si="30">TEXT(A901,"aaaa")</f>
        <v>พฤหัสบดี</v>
      </c>
      <c r="E901">
        <f t="shared" ref="E901:E964" si="31">WEEKDAY(A901)</f>
        <v>5</v>
      </c>
    </row>
    <row r="902" spans="1:5" x14ac:dyDescent="0.2">
      <c r="A902" s="17">
        <v>44861</v>
      </c>
      <c r="B902" s="1">
        <v>2</v>
      </c>
      <c r="C902" s="13">
        <v>18787</v>
      </c>
      <c r="D902" t="str">
        <f t="shared" si="30"/>
        <v>พฤหัสบดี</v>
      </c>
      <c r="E902">
        <f t="shared" si="31"/>
        <v>5</v>
      </c>
    </row>
    <row r="903" spans="1:5" x14ac:dyDescent="0.2">
      <c r="A903" s="17">
        <v>44861</v>
      </c>
      <c r="B903" s="1">
        <v>3</v>
      </c>
      <c r="C903" s="13">
        <v>67190</v>
      </c>
      <c r="D903" t="str">
        <f t="shared" si="30"/>
        <v>พฤหัสบดี</v>
      </c>
      <c r="E903">
        <f t="shared" si="31"/>
        <v>5</v>
      </c>
    </row>
    <row r="904" spans="1:5" x14ac:dyDescent="0.2">
      <c r="A904" s="17">
        <v>44862</v>
      </c>
      <c r="B904" s="1">
        <v>1</v>
      </c>
      <c r="C904" s="13">
        <v>30241</v>
      </c>
      <c r="D904" t="str">
        <f t="shared" si="30"/>
        <v>ศุกร์</v>
      </c>
      <c r="E904">
        <f t="shared" si="31"/>
        <v>6</v>
      </c>
    </row>
    <row r="905" spans="1:5" x14ac:dyDescent="0.2">
      <c r="A905" s="17">
        <v>44862</v>
      </c>
      <c r="B905" s="1">
        <v>2</v>
      </c>
      <c r="C905" s="13">
        <v>4201</v>
      </c>
      <c r="D905" t="str">
        <f t="shared" si="30"/>
        <v>ศุกร์</v>
      </c>
      <c r="E905">
        <f t="shared" si="31"/>
        <v>6</v>
      </c>
    </row>
    <row r="906" spans="1:5" x14ac:dyDescent="0.2">
      <c r="A906" s="17">
        <v>44862</v>
      </c>
      <c r="B906" s="1">
        <v>3</v>
      </c>
      <c r="C906" s="13">
        <v>42680</v>
      </c>
      <c r="D906" t="str">
        <f t="shared" si="30"/>
        <v>ศุกร์</v>
      </c>
      <c r="E906">
        <f t="shared" si="31"/>
        <v>6</v>
      </c>
    </row>
    <row r="907" spans="1:5" x14ac:dyDescent="0.2">
      <c r="A907" s="17">
        <v>44863</v>
      </c>
      <c r="B907" s="1">
        <v>1</v>
      </c>
      <c r="C907" s="13">
        <v>39756</v>
      </c>
      <c r="D907" t="str">
        <f t="shared" si="30"/>
        <v>เสาร์</v>
      </c>
      <c r="E907">
        <f t="shared" si="31"/>
        <v>7</v>
      </c>
    </row>
    <row r="908" spans="1:5" x14ac:dyDescent="0.2">
      <c r="A908" s="17">
        <v>44863</v>
      </c>
      <c r="B908" s="1">
        <v>2</v>
      </c>
      <c r="C908" s="13">
        <v>20708</v>
      </c>
      <c r="D908" t="str">
        <f t="shared" si="30"/>
        <v>เสาร์</v>
      </c>
      <c r="E908">
        <f t="shared" si="31"/>
        <v>7</v>
      </c>
    </row>
    <row r="909" spans="1:5" x14ac:dyDescent="0.2">
      <c r="A909" s="17">
        <v>44863</v>
      </c>
      <c r="B909" s="1">
        <v>3</v>
      </c>
      <c r="C909" s="13">
        <v>70761</v>
      </c>
      <c r="D909" t="str">
        <f t="shared" si="30"/>
        <v>เสาร์</v>
      </c>
      <c r="E909">
        <f t="shared" si="31"/>
        <v>7</v>
      </c>
    </row>
    <row r="910" spans="1:5" x14ac:dyDescent="0.2">
      <c r="A910" s="17">
        <v>44864</v>
      </c>
      <c r="B910" s="1">
        <v>1</v>
      </c>
      <c r="C910" s="13">
        <v>26530</v>
      </c>
      <c r="D910" t="str">
        <f t="shared" si="30"/>
        <v>อาทิตย์</v>
      </c>
      <c r="E910">
        <f t="shared" si="31"/>
        <v>1</v>
      </c>
    </row>
    <row r="911" spans="1:5" x14ac:dyDescent="0.2">
      <c r="A911" s="17">
        <v>44864</v>
      </c>
      <c r="B911" s="1">
        <v>2</v>
      </c>
      <c r="C911" s="13">
        <v>47863</v>
      </c>
      <c r="D911" t="str">
        <f t="shared" si="30"/>
        <v>อาทิตย์</v>
      </c>
      <c r="E911">
        <f t="shared" si="31"/>
        <v>1</v>
      </c>
    </row>
    <row r="912" spans="1:5" x14ac:dyDescent="0.2">
      <c r="A912" s="17">
        <v>44864</v>
      </c>
      <c r="B912" s="1">
        <v>3</v>
      </c>
      <c r="C912" s="13">
        <v>33710</v>
      </c>
      <c r="D912" t="str">
        <f t="shared" si="30"/>
        <v>อาทิตย์</v>
      </c>
      <c r="E912">
        <f t="shared" si="31"/>
        <v>1</v>
      </c>
    </row>
    <row r="913" spans="1:5" x14ac:dyDescent="0.2">
      <c r="A913" s="17">
        <v>44865</v>
      </c>
      <c r="B913" s="1">
        <v>1</v>
      </c>
      <c r="C913" s="13">
        <v>58405</v>
      </c>
      <c r="D913" t="str">
        <f t="shared" si="30"/>
        <v>จันทร์</v>
      </c>
      <c r="E913">
        <f t="shared" si="31"/>
        <v>2</v>
      </c>
    </row>
    <row r="914" spans="1:5" x14ac:dyDescent="0.2">
      <c r="A914" s="17">
        <v>44865</v>
      </c>
      <c r="B914" s="1">
        <v>2</v>
      </c>
      <c r="C914" s="13">
        <v>14729</v>
      </c>
      <c r="D914" t="str">
        <f t="shared" si="30"/>
        <v>จันทร์</v>
      </c>
      <c r="E914">
        <f t="shared" si="31"/>
        <v>2</v>
      </c>
    </row>
    <row r="915" spans="1:5" x14ac:dyDescent="0.2">
      <c r="A915" s="17">
        <v>44865</v>
      </c>
      <c r="B915" s="1">
        <v>3</v>
      </c>
      <c r="C915" s="13">
        <v>68494</v>
      </c>
      <c r="D915" t="str">
        <f t="shared" si="30"/>
        <v>จันทร์</v>
      </c>
      <c r="E915">
        <f t="shared" si="31"/>
        <v>2</v>
      </c>
    </row>
    <row r="916" spans="1:5" x14ac:dyDescent="0.2">
      <c r="A916" s="17">
        <v>44866</v>
      </c>
      <c r="B916" s="1">
        <v>1</v>
      </c>
      <c r="C916" s="13">
        <v>4994</v>
      </c>
      <c r="D916" t="str">
        <f t="shared" si="30"/>
        <v>อังคาร</v>
      </c>
      <c r="E916">
        <f t="shared" si="31"/>
        <v>3</v>
      </c>
    </row>
    <row r="917" spans="1:5" x14ac:dyDescent="0.2">
      <c r="A917" s="17">
        <v>44866</v>
      </c>
      <c r="B917" s="1">
        <v>2</v>
      </c>
      <c r="C917" s="13">
        <v>16558</v>
      </c>
      <c r="D917" t="str">
        <f t="shared" si="30"/>
        <v>อังคาร</v>
      </c>
      <c r="E917">
        <f t="shared" si="31"/>
        <v>3</v>
      </c>
    </row>
    <row r="918" spans="1:5" x14ac:dyDescent="0.2">
      <c r="A918" s="17">
        <v>44866</v>
      </c>
      <c r="B918" s="1">
        <v>3</v>
      </c>
      <c r="C918" s="13">
        <v>44797</v>
      </c>
      <c r="D918" t="str">
        <f t="shared" si="30"/>
        <v>อังคาร</v>
      </c>
      <c r="E918">
        <f t="shared" si="31"/>
        <v>3</v>
      </c>
    </row>
    <row r="919" spans="1:5" x14ac:dyDescent="0.2">
      <c r="A919" s="17">
        <v>44867</v>
      </c>
      <c r="B919" s="1">
        <v>1</v>
      </c>
      <c r="C919" s="13">
        <v>13822</v>
      </c>
      <c r="D919" t="str">
        <f t="shared" si="30"/>
        <v>พุธ</v>
      </c>
      <c r="E919">
        <f t="shared" si="31"/>
        <v>4</v>
      </c>
    </row>
    <row r="920" spans="1:5" x14ac:dyDescent="0.2">
      <c r="A920" s="17">
        <v>44867</v>
      </c>
      <c r="B920" s="1">
        <v>2</v>
      </c>
      <c r="C920" s="13">
        <v>26132</v>
      </c>
      <c r="D920" t="str">
        <f t="shared" si="30"/>
        <v>พุธ</v>
      </c>
      <c r="E920">
        <f t="shared" si="31"/>
        <v>4</v>
      </c>
    </row>
    <row r="921" spans="1:5" x14ac:dyDescent="0.2">
      <c r="A921" s="17">
        <v>44867</v>
      </c>
      <c r="B921" s="1">
        <v>3</v>
      </c>
      <c r="C921" s="13">
        <v>70685</v>
      </c>
      <c r="D921" t="str">
        <f t="shared" si="30"/>
        <v>พุธ</v>
      </c>
      <c r="E921">
        <f t="shared" si="31"/>
        <v>4</v>
      </c>
    </row>
    <row r="922" spans="1:5" x14ac:dyDescent="0.2">
      <c r="A922" s="17">
        <v>44868</v>
      </c>
      <c r="B922" s="1">
        <v>1</v>
      </c>
      <c r="C922" s="13">
        <v>17742</v>
      </c>
      <c r="D922" t="str">
        <f t="shared" si="30"/>
        <v>พฤหัสบดี</v>
      </c>
      <c r="E922">
        <f t="shared" si="31"/>
        <v>5</v>
      </c>
    </row>
    <row r="923" spans="1:5" x14ac:dyDescent="0.2">
      <c r="A923" s="17">
        <v>44868</v>
      </c>
      <c r="B923" s="1">
        <v>2</v>
      </c>
      <c r="C923" s="13">
        <v>33160</v>
      </c>
      <c r="D923" t="str">
        <f t="shared" si="30"/>
        <v>พฤหัสบดี</v>
      </c>
      <c r="E923">
        <f t="shared" si="31"/>
        <v>5</v>
      </c>
    </row>
    <row r="924" spans="1:5" x14ac:dyDescent="0.2">
      <c r="A924" s="17">
        <v>44868</v>
      </c>
      <c r="B924" s="1">
        <v>3</v>
      </c>
      <c r="C924" s="13">
        <v>58093</v>
      </c>
      <c r="D924" t="str">
        <f t="shared" si="30"/>
        <v>พฤหัสบดี</v>
      </c>
      <c r="E924">
        <f t="shared" si="31"/>
        <v>5</v>
      </c>
    </row>
    <row r="925" spans="1:5" x14ac:dyDescent="0.2">
      <c r="A925" s="17">
        <v>44869</v>
      </c>
      <c r="B925" s="1">
        <v>1</v>
      </c>
      <c r="C925" s="13">
        <v>7451</v>
      </c>
      <c r="D925" t="str">
        <f t="shared" si="30"/>
        <v>ศุกร์</v>
      </c>
      <c r="E925">
        <f t="shared" si="31"/>
        <v>6</v>
      </c>
    </row>
    <row r="926" spans="1:5" x14ac:dyDescent="0.2">
      <c r="A926" s="17">
        <v>44869</v>
      </c>
      <c r="B926" s="1">
        <v>2</v>
      </c>
      <c r="C926" s="13">
        <v>25091</v>
      </c>
      <c r="D926" t="str">
        <f t="shared" si="30"/>
        <v>ศุกร์</v>
      </c>
      <c r="E926">
        <f t="shared" si="31"/>
        <v>6</v>
      </c>
    </row>
    <row r="927" spans="1:5" x14ac:dyDescent="0.2">
      <c r="A927" s="17">
        <v>44869</v>
      </c>
      <c r="B927" s="1">
        <v>3</v>
      </c>
      <c r="C927" s="13">
        <v>22431</v>
      </c>
      <c r="D927" t="str">
        <f t="shared" si="30"/>
        <v>ศุกร์</v>
      </c>
      <c r="E927">
        <f t="shared" si="31"/>
        <v>6</v>
      </c>
    </row>
    <row r="928" spans="1:5" x14ac:dyDescent="0.2">
      <c r="A928" s="17">
        <v>44870</v>
      </c>
      <c r="B928" s="1">
        <v>1</v>
      </c>
      <c r="C928" s="13">
        <v>36134</v>
      </c>
      <c r="D928" t="str">
        <f t="shared" si="30"/>
        <v>เสาร์</v>
      </c>
      <c r="E928">
        <f t="shared" si="31"/>
        <v>7</v>
      </c>
    </row>
    <row r="929" spans="1:5" x14ac:dyDescent="0.2">
      <c r="A929" s="17">
        <v>44870</v>
      </c>
      <c r="B929" s="1">
        <v>2</v>
      </c>
      <c r="C929" s="13">
        <v>36466</v>
      </c>
      <c r="D929" t="str">
        <f t="shared" si="30"/>
        <v>เสาร์</v>
      </c>
      <c r="E929">
        <f t="shared" si="31"/>
        <v>7</v>
      </c>
    </row>
    <row r="930" spans="1:5" x14ac:dyDescent="0.2">
      <c r="A930" s="17">
        <v>44870</v>
      </c>
      <c r="B930" s="1">
        <v>3</v>
      </c>
      <c r="C930" s="13">
        <v>13443</v>
      </c>
      <c r="D930" t="str">
        <f t="shared" si="30"/>
        <v>เสาร์</v>
      </c>
      <c r="E930">
        <f t="shared" si="31"/>
        <v>7</v>
      </c>
    </row>
    <row r="931" spans="1:5" x14ac:dyDescent="0.2">
      <c r="A931" s="17">
        <v>44871</v>
      </c>
      <c r="B931" s="1">
        <v>1</v>
      </c>
      <c r="C931" s="13">
        <v>85106</v>
      </c>
      <c r="D931" t="str">
        <f t="shared" si="30"/>
        <v>อาทิตย์</v>
      </c>
      <c r="E931">
        <f t="shared" si="31"/>
        <v>1</v>
      </c>
    </row>
    <row r="932" spans="1:5" x14ac:dyDescent="0.2">
      <c r="A932" s="17">
        <v>44871</v>
      </c>
      <c r="B932" s="1">
        <v>2</v>
      </c>
      <c r="C932" s="13">
        <v>56440</v>
      </c>
      <c r="D932" t="str">
        <f t="shared" si="30"/>
        <v>อาทิตย์</v>
      </c>
      <c r="E932">
        <f t="shared" si="31"/>
        <v>1</v>
      </c>
    </row>
    <row r="933" spans="1:5" x14ac:dyDescent="0.2">
      <c r="A933" s="17">
        <v>44871</v>
      </c>
      <c r="B933" s="1">
        <v>3</v>
      </c>
      <c r="C933" s="13">
        <v>2111</v>
      </c>
      <c r="D933" t="str">
        <f t="shared" si="30"/>
        <v>อาทิตย์</v>
      </c>
      <c r="E933">
        <f t="shared" si="31"/>
        <v>1</v>
      </c>
    </row>
    <row r="934" spans="1:5" x14ac:dyDescent="0.2">
      <c r="A934" s="17">
        <v>44872</v>
      </c>
      <c r="B934" s="1">
        <v>1</v>
      </c>
      <c r="C934" s="13">
        <v>18401</v>
      </c>
      <c r="D934" t="str">
        <f t="shared" si="30"/>
        <v>จันทร์</v>
      </c>
      <c r="E934">
        <f t="shared" si="31"/>
        <v>2</v>
      </c>
    </row>
    <row r="935" spans="1:5" x14ac:dyDescent="0.2">
      <c r="A935" s="17">
        <v>44872</v>
      </c>
      <c r="B935" s="1">
        <v>2</v>
      </c>
      <c r="C935" s="13">
        <v>26429</v>
      </c>
      <c r="D935" t="str">
        <f t="shared" si="30"/>
        <v>จันทร์</v>
      </c>
      <c r="E935">
        <f t="shared" si="31"/>
        <v>2</v>
      </c>
    </row>
    <row r="936" spans="1:5" x14ac:dyDescent="0.2">
      <c r="A936" s="17">
        <v>44872</v>
      </c>
      <c r="B936" s="1">
        <v>3</v>
      </c>
      <c r="C936" s="13">
        <v>24144</v>
      </c>
      <c r="D936" t="str">
        <f t="shared" si="30"/>
        <v>จันทร์</v>
      </c>
      <c r="E936">
        <f t="shared" si="31"/>
        <v>2</v>
      </c>
    </row>
    <row r="937" spans="1:5" x14ac:dyDescent="0.2">
      <c r="A937" s="17">
        <v>44873</v>
      </c>
      <c r="B937" s="1">
        <v>1</v>
      </c>
      <c r="C937" s="13">
        <v>8185</v>
      </c>
      <c r="D937" t="str">
        <f t="shared" si="30"/>
        <v>อังคาร</v>
      </c>
      <c r="E937">
        <f t="shared" si="31"/>
        <v>3</v>
      </c>
    </row>
    <row r="938" spans="1:5" x14ac:dyDescent="0.2">
      <c r="A938" s="17">
        <v>44873</v>
      </c>
      <c r="B938" s="1">
        <v>2</v>
      </c>
      <c r="C938" s="13">
        <v>21964</v>
      </c>
      <c r="D938" t="str">
        <f t="shared" si="30"/>
        <v>อังคาร</v>
      </c>
      <c r="E938">
        <f t="shared" si="31"/>
        <v>3</v>
      </c>
    </row>
    <row r="939" spans="1:5" x14ac:dyDescent="0.2">
      <c r="A939" s="17">
        <v>44873</v>
      </c>
      <c r="B939" s="1">
        <v>3</v>
      </c>
      <c r="C939" s="13">
        <v>41461</v>
      </c>
      <c r="D939" t="str">
        <f t="shared" si="30"/>
        <v>อังคาร</v>
      </c>
      <c r="E939">
        <f t="shared" si="31"/>
        <v>3</v>
      </c>
    </row>
    <row r="940" spans="1:5" x14ac:dyDescent="0.2">
      <c r="A940" s="17">
        <v>44874</v>
      </c>
      <c r="B940" s="1">
        <v>1</v>
      </c>
      <c r="C940" s="13">
        <v>59578</v>
      </c>
      <c r="D940" t="str">
        <f t="shared" si="30"/>
        <v>พุธ</v>
      </c>
      <c r="E940">
        <f t="shared" si="31"/>
        <v>4</v>
      </c>
    </row>
    <row r="941" spans="1:5" x14ac:dyDescent="0.2">
      <c r="A941" s="17">
        <v>44874</v>
      </c>
      <c r="B941" s="1">
        <v>2</v>
      </c>
      <c r="C941" s="13">
        <v>6114</v>
      </c>
      <c r="D941" t="str">
        <f t="shared" si="30"/>
        <v>พุธ</v>
      </c>
      <c r="E941">
        <f t="shared" si="31"/>
        <v>4</v>
      </c>
    </row>
    <row r="942" spans="1:5" x14ac:dyDescent="0.2">
      <c r="A942" s="17">
        <v>44874</v>
      </c>
      <c r="B942" s="1">
        <v>3</v>
      </c>
      <c r="C942" s="13">
        <v>9406</v>
      </c>
      <c r="D942" t="str">
        <f t="shared" si="30"/>
        <v>พุธ</v>
      </c>
      <c r="E942">
        <f t="shared" si="31"/>
        <v>4</v>
      </c>
    </row>
    <row r="943" spans="1:5" x14ac:dyDescent="0.2">
      <c r="A943" s="17">
        <v>44875</v>
      </c>
      <c r="B943" s="1">
        <v>1</v>
      </c>
      <c r="C943" s="13">
        <v>44220</v>
      </c>
      <c r="D943" t="str">
        <f t="shared" si="30"/>
        <v>พฤหัสบดี</v>
      </c>
      <c r="E943">
        <f t="shared" si="31"/>
        <v>5</v>
      </c>
    </row>
    <row r="944" spans="1:5" x14ac:dyDescent="0.2">
      <c r="A944" s="17">
        <v>44875</v>
      </c>
      <c r="B944" s="1">
        <v>2</v>
      </c>
      <c r="C944" s="13">
        <v>30047</v>
      </c>
      <c r="D944" t="str">
        <f t="shared" si="30"/>
        <v>พฤหัสบดี</v>
      </c>
      <c r="E944">
        <f t="shared" si="31"/>
        <v>5</v>
      </c>
    </row>
    <row r="945" spans="1:5" x14ac:dyDescent="0.2">
      <c r="A945" s="17">
        <v>44875</v>
      </c>
      <c r="B945" s="1">
        <v>3</v>
      </c>
      <c r="C945" s="13">
        <v>51172</v>
      </c>
      <c r="D945" t="str">
        <f t="shared" si="30"/>
        <v>พฤหัสบดี</v>
      </c>
      <c r="E945">
        <f t="shared" si="31"/>
        <v>5</v>
      </c>
    </row>
    <row r="946" spans="1:5" x14ac:dyDescent="0.2">
      <c r="A946" s="17">
        <v>44876</v>
      </c>
      <c r="B946" s="1">
        <v>1</v>
      </c>
      <c r="C946" s="13">
        <v>30341</v>
      </c>
      <c r="D946" t="str">
        <f t="shared" si="30"/>
        <v>ศุกร์</v>
      </c>
      <c r="E946">
        <f t="shared" si="31"/>
        <v>6</v>
      </c>
    </row>
    <row r="947" spans="1:5" x14ac:dyDescent="0.2">
      <c r="A947" s="17">
        <v>44876</v>
      </c>
      <c r="B947" s="1">
        <v>2</v>
      </c>
      <c r="C947" s="13">
        <v>11546</v>
      </c>
      <c r="D947" t="str">
        <f t="shared" si="30"/>
        <v>ศุกร์</v>
      </c>
      <c r="E947">
        <f t="shared" si="31"/>
        <v>6</v>
      </c>
    </row>
    <row r="948" spans="1:5" x14ac:dyDescent="0.2">
      <c r="A948" s="17">
        <v>44876</v>
      </c>
      <c r="B948" s="1">
        <v>3</v>
      </c>
      <c r="C948" s="13">
        <v>7159</v>
      </c>
      <c r="D948" t="str">
        <f t="shared" si="30"/>
        <v>ศุกร์</v>
      </c>
      <c r="E948">
        <f t="shared" si="31"/>
        <v>6</v>
      </c>
    </row>
    <row r="949" spans="1:5" x14ac:dyDescent="0.2">
      <c r="A949" s="17">
        <v>44877</v>
      </c>
      <c r="B949" s="1">
        <v>1</v>
      </c>
      <c r="C949" s="13">
        <v>24244</v>
      </c>
      <c r="D949" t="str">
        <f t="shared" si="30"/>
        <v>เสาร์</v>
      </c>
      <c r="E949">
        <f t="shared" si="31"/>
        <v>7</v>
      </c>
    </row>
    <row r="950" spans="1:5" x14ac:dyDescent="0.2">
      <c r="A950" s="17">
        <v>44877</v>
      </c>
      <c r="B950" s="1">
        <v>2</v>
      </c>
      <c r="C950" s="13">
        <v>1686</v>
      </c>
      <c r="D950" t="str">
        <f t="shared" si="30"/>
        <v>เสาร์</v>
      </c>
      <c r="E950">
        <f t="shared" si="31"/>
        <v>7</v>
      </c>
    </row>
    <row r="951" spans="1:5" x14ac:dyDescent="0.2">
      <c r="A951" s="17">
        <v>44877</v>
      </c>
      <c r="B951" s="1">
        <v>3</v>
      </c>
      <c r="C951" s="13">
        <v>37003</v>
      </c>
      <c r="D951" t="str">
        <f t="shared" si="30"/>
        <v>เสาร์</v>
      </c>
      <c r="E951">
        <f t="shared" si="31"/>
        <v>7</v>
      </c>
    </row>
    <row r="952" spans="1:5" x14ac:dyDescent="0.2">
      <c r="A952" s="17">
        <v>44878</v>
      </c>
      <c r="B952" s="1">
        <v>1</v>
      </c>
      <c r="C952" s="13">
        <v>9165</v>
      </c>
      <c r="D952" t="str">
        <f t="shared" si="30"/>
        <v>อาทิตย์</v>
      </c>
      <c r="E952">
        <f t="shared" si="31"/>
        <v>1</v>
      </c>
    </row>
    <row r="953" spans="1:5" x14ac:dyDescent="0.2">
      <c r="A953" s="17">
        <v>44878</v>
      </c>
      <c r="B953" s="1">
        <v>2</v>
      </c>
      <c r="C953" s="13">
        <v>3162</v>
      </c>
      <c r="D953" t="str">
        <f t="shared" si="30"/>
        <v>อาทิตย์</v>
      </c>
      <c r="E953">
        <f t="shared" si="31"/>
        <v>1</v>
      </c>
    </row>
    <row r="954" spans="1:5" x14ac:dyDescent="0.2">
      <c r="A954" s="17">
        <v>44878</v>
      </c>
      <c r="B954" s="1">
        <v>3</v>
      </c>
      <c r="C954" s="13">
        <v>104035</v>
      </c>
      <c r="D954" t="str">
        <f t="shared" si="30"/>
        <v>อาทิตย์</v>
      </c>
      <c r="E954">
        <f t="shared" si="31"/>
        <v>1</v>
      </c>
    </row>
    <row r="955" spans="1:5" x14ac:dyDescent="0.2">
      <c r="A955" s="17">
        <v>44879</v>
      </c>
      <c r="B955" s="1">
        <v>1</v>
      </c>
      <c r="C955" s="13">
        <v>17873</v>
      </c>
      <c r="D955" t="str">
        <f t="shared" si="30"/>
        <v>จันทร์</v>
      </c>
      <c r="E955">
        <f t="shared" si="31"/>
        <v>2</v>
      </c>
    </row>
    <row r="956" spans="1:5" x14ac:dyDescent="0.2">
      <c r="A956" s="17">
        <v>44879</v>
      </c>
      <c r="B956" s="1">
        <v>2</v>
      </c>
      <c r="C956" s="13">
        <v>39919</v>
      </c>
      <c r="D956" t="str">
        <f t="shared" si="30"/>
        <v>จันทร์</v>
      </c>
      <c r="E956">
        <f t="shared" si="31"/>
        <v>2</v>
      </c>
    </row>
    <row r="957" spans="1:5" x14ac:dyDescent="0.2">
      <c r="A957" s="17">
        <v>44879</v>
      </c>
      <c r="B957" s="1">
        <v>3</v>
      </c>
      <c r="C957" s="13">
        <v>76979</v>
      </c>
      <c r="D957" t="str">
        <f t="shared" si="30"/>
        <v>จันทร์</v>
      </c>
      <c r="E957">
        <f t="shared" si="31"/>
        <v>2</v>
      </c>
    </row>
    <row r="958" spans="1:5" x14ac:dyDescent="0.2">
      <c r="A958" s="17">
        <v>44880</v>
      </c>
      <c r="B958" s="1">
        <v>1</v>
      </c>
      <c r="C958" s="13">
        <v>20155</v>
      </c>
      <c r="D958" t="str">
        <f t="shared" si="30"/>
        <v>อังคาร</v>
      </c>
      <c r="E958">
        <f t="shared" si="31"/>
        <v>3</v>
      </c>
    </row>
    <row r="959" spans="1:5" x14ac:dyDescent="0.2">
      <c r="A959" s="17">
        <v>44880</v>
      </c>
      <c r="B959" s="1">
        <v>2</v>
      </c>
      <c r="C959" s="13">
        <v>20839</v>
      </c>
      <c r="D959" t="str">
        <f t="shared" si="30"/>
        <v>อังคาร</v>
      </c>
      <c r="E959">
        <f t="shared" si="31"/>
        <v>3</v>
      </c>
    </row>
    <row r="960" spans="1:5" x14ac:dyDescent="0.2">
      <c r="A960" s="17">
        <v>44880</v>
      </c>
      <c r="B960" s="1">
        <v>3</v>
      </c>
      <c r="C960" s="13">
        <v>5186</v>
      </c>
      <c r="D960" t="str">
        <f t="shared" si="30"/>
        <v>อังคาร</v>
      </c>
      <c r="E960">
        <f t="shared" si="31"/>
        <v>3</v>
      </c>
    </row>
    <row r="961" spans="1:5" x14ac:dyDescent="0.2">
      <c r="A961" s="17">
        <v>44881</v>
      </c>
      <c r="B961" s="1">
        <v>1</v>
      </c>
      <c r="C961" s="13">
        <v>8665</v>
      </c>
      <c r="D961" t="str">
        <f t="shared" si="30"/>
        <v>พุธ</v>
      </c>
      <c r="E961">
        <f t="shared" si="31"/>
        <v>4</v>
      </c>
    </row>
    <row r="962" spans="1:5" x14ac:dyDescent="0.2">
      <c r="A962" s="17">
        <v>44881</v>
      </c>
      <c r="B962" s="1">
        <v>2</v>
      </c>
      <c r="C962" s="13">
        <v>17597</v>
      </c>
      <c r="D962" t="str">
        <f t="shared" si="30"/>
        <v>พุธ</v>
      </c>
      <c r="E962">
        <f t="shared" si="31"/>
        <v>4</v>
      </c>
    </row>
    <row r="963" spans="1:5" x14ac:dyDescent="0.2">
      <c r="A963" s="17">
        <v>44881</v>
      </c>
      <c r="B963" s="1">
        <v>3</v>
      </c>
      <c r="C963" s="13">
        <v>13337</v>
      </c>
      <c r="D963" t="str">
        <f t="shared" si="30"/>
        <v>พุธ</v>
      </c>
      <c r="E963">
        <f t="shared" si="31"/>
        <v>4</v>
      </c>
    </row>
    <row r="964" spans="1:5" x14ac:dyDescent="0.2">
      <c r="A964" s="17">
        <v>44882</v>
      </c>
      <c r="B964" s="1">
        <v>1</v>
      </c>
      <c r="C964" s="13">
        <v>59619</v>
      </c>
      <c r="D964" t="str">
        <f t="shared" si="30"/>
        <v>พฤหัสบดี</v>
      </c>
      <c r="E964">
        <f t="shared" si="31"/>
        <v>5</v>
      </c>
    </row>
    <row r="965" spans="1:5" x14ac:dyDescent="0.2">
      <c r="A965" s="17">
        <v>44882</v>
      </c>
      <c r="B965" s="1">
        <v>2</v>
      </c>
      <c r="C965" s="13">
        <v>39977</v>
      </c>
      <c r="D965" t="str">
        <f t="shared" ref="D965:D1028" si="32">TEXT(A965,"aaaa")</f>
        <v>พฤหัสบดี</v>
      </c>
      <c r="E965">
        <f t="shared" ref="E965:E1028" si="33">WEEKDAY(A965)</f>
        <v>5</v>
      </c>
    </row>
    <row r="966" spans="1:5" x14ac:dyDescent="0.2">
      <c r="A966" s="17">
        <v>44882</v>
      </c>
      <c r="B966" s="1">
        <v>3</v>
      </c>
      <c r="C966" s="13">
        <v>14094</v>
      </c>
      <c r="D966" t="str">
        <f t="shared" si="32"/>
        <v>พฤหัสบดี</v>
      </c>
      <c r="E966">
        <f t="shared" si="33"/>
        <v>5</v>
      </c>
    </row>
    <row r="967" spans="1:5" x14ac:dyDescent="0.2">
      <c r="A967" s="17">
        <v>44883</v>
      </c>
      <c r="B967" s="1">
        <v>1</v>
      </c>
      <c r="C967" s="13">
        <v>29656</v>
      </c>
      <c r="D967" t="str">
        <f t="shared" si="32"/>
        <v>ศุกร์</v>
      </c>
      <c r="E967">
        <f t="shared" si="33"/>
        <v>6</v>
      </c>
    </row>
    <row r="968" spans="1:5" x14ac:dyDescent="0.2">
      <c r="A968" s="17">
        <v>44883</v>
      </c>
      <c r="B968" s="1">
        <v>2</v>
      </c>
      <c r="C968" s="13">
        <v>31087</v>
      </c>
      <c r="D968" t="str">
        <f t="shared" si="32"/>
        <v>ศุกร์</v>
      </c>
      <c r="E968">
        <f t="shared" si="33"/>
        <v>6</v>
      </c>
    </row>
    <row r="969" spans="1:5" x14ac:dyDescent="0.2">
      <c r="A969" s="17">
        <v>44883</v>
      </c>
      <c r="B969" s="1">
        <v>3</v>
      </c>
      <c r="C969" s="13">
        <v>55529</v>
      </c>
      <c r="D969" t="str">
        <f t="shared" si="32"/>
        <v>ศุกร์</v>
      </c>
      <c r="E969">
        <f t="shared" si="33"/>
        <v>6</v>
      </c>
    </row>
    <row r="970" spans="1:5" x14ac:dyDescent="0.2">
      <c r="A970" s="17">
        <v>44884</v>
      </c>
      <c r="B970" s="1">
        <v>1</v>
      </c>
      <c r="C970" s="13">
        <v>70044</v>
      </c>
      <c r="D970" t="str">
        <f t="shared" si="32"/>
        <v>เสาร์</v>
      </c>
      <c r="E970">
        <f t="shared" si="33"/>
        <v>7</v>
      </c>
    </row>
    <row r="971" spans="1:5" x14ac:dyDescent="0.2">
      <c r="A971" s="17">
        <v>44884</v>
      </c>
      <c r="B971" s="1">
        <v>2</v>
      </c>
      <c r="C971" s="13">
        <v>10155</v>
      </c>
      <c r="D971" t="str">
        <f t="shared" si="32"/>
        <v>เสาร์</v>
      </c>
      <c r="E971">
        <f t="shared" si="33"/>
        <v>7</v>
      </c>
    </row>
    <row r="972" spans="1:5" x14ac:dyDescent="0.2">
      <c r="A972" s="17">
        <v>44884</v>
      </c>
      <c r="B972" s="1">
        <v>3</v>
      </c>
      <c r="C972" s="13">
        <v>26102</v>
      </c>
      <c r="D972" t="str">
        <f t="shared" si="32"/>
        <v>เสาร์</v>
      </c>
      <c r="E972">
        <f t="shared" si="33"/>
        <v>7</v>
      </c>
    </row>
    <row r="973" spans="1:5" x14ac:dyDescent="0.2">
      <c r="A973" s="17">
        <v>44885</v>
      </c>
      <c r="B973" s="1">
        <v>1</v>
      </c>
      <c r="C973" s="13">
        <v>73288</v>
      </c>
      <c r="D973" t="str">
        <f t="shared" si="32"/>
        <v>อาทิตย์</v>
      </c>
      <c r="E973">
        <f t="shared" si="33"/>
        <v>1</v>
      </c>
    </row>
    <row r="974" spans="1:5" x14ac:dyDescent="0.2">
      <c r="A974" s="17">
        <v>44885</v>
      </c>
      <c r="B974" s="1">
        <v>2</v>
      </c>
      <c r="C974" s="13">
        <v>47552</v>
      </c>
      <c r="D974" t="str">
        <f t="shared" si="32"/>
        <v>อาทิตย์</v>
      </c>
      <c r="E974">
        <f t="shared" si="33"/>
        <v>1</v>
      </c>
    </row>
    <row r="975" spans="1:5" x14ac:dyDescent="0.2">
      <c r="A975" s="17">
        <v>44885</v>
      </c>
      <c r="B975" s="1">
        <v>3</v>
      </c>
      <c r="C975" s="13">
        <v>65922</v>
      </c>
      <c r="D975" t="str">
        <f t="shared" si="32"/>
        <v>อาทิตย์</v>
      </c>
      <c r="E975">
        <f t="shared" si="33"/>
        <v>1</v>
      </c>
    </row>
    <row r="976" spans="1:5" x14ac:dyDescent="0.2">
      <c r="A976" s="17">
        <v>44886</v>
      </c>
      <c r="B976" s="1">
        <v>1</v>
      </c>
      <c r="C976" s="13">
        <v>49843</v>
      </c>
      <c r="D976" t="str">
        <f t="shared" si="32"/>
        <v>จันทร์</v>
      </c>
      <c r="E976">
        <f t="shared" si="33"/>
        <v>2</v>
      </c>
    </row>
    <row r="977" spans="1:5" x14ac:dyDescent="0.2">
      <c r="A977" s="17">
        <v>44886</v>
      </c>
      <c r="B977" s="1">
        <v>2</v>
      </c>
      <c r="C977" s="13">
        <v>6936</v>
      </c>
      <c r="D977" t="str">
        <f t="shared" si="32"/>
        <v>จันทร์</v>
      </c>
      <c r="E977">
        <f t="shared" si="33"/>
        <v>2</v>
      </c>
    </row>
    <row r="978" spans="1:5" x14ac:dyDescent="0.2">
      <c r="A978" s="17">
        <v>44886</v>
      </c>
      <c r="B978" s="1">
        <v>3</v>
      </c>
      <c r="C978" s="13">
        <v>6645</v>
      </c>
      <c r="D978" t="str">
        <f t="shared" si="32"/>
        <v>จันทร์</v>
      </c>
      <c r="E978">
        <f t="shared" si="33"/>
        <v>2</v>
      </c>
    </row>
    <row r="979" spans="1:5" x14ac:dyDescent="0.2">
      <c r="A979" s="17">
        <v>44887</v>
      </c>
      <c r="B979" s="1">
        <v>1</v>
      </c>
      <c r="C979" s="13">
        <v>19848</v>
      </c>
      <c r="D979" t="str">
        <f t="shared" si="32"/>
        <v>อังคาร</v>
      </c>
      <c r="E979">
        <f t="shared" si="33"/>
        <v>3</v>
      </c>
    </row>
    <row r="980" spans="1:5" x14ac:dyDescent="0.2">
      <c r="A980" s="17">
        <v>44887</v>
      </c>
      <c r="B980" s="1">
        <v>2</v>
      </c>
      <c r="C980" s="13">
        <v>5916</v>
      </c>
      <c r="D980" t="str">
        <f t="shared" si="32"/>
        <v>อังคาร</v>
      </c>
      <c r="E980">
        <f t="shared" si="33"/>
        <v>3</v>
      </c>
    </row>
    <row r="981" spans="1:5" x14ac:dyDescent="0.2">
      <c r="A981" s="17">
        <v>44887</v>
      </c>
      <c r="B981" s="1">
        <v>3</v>
      </c>
      <c r="C981" s="13">
        <v>38170</v>
      </c>
      <c r="D981" t="str">
        <f t="shared" si="32"/>
        <v>อังคาร</v>
      </c>
      <c r="E981">
        <f t="shared" si="33"/>
        <v>3</v>
      </c>
    </row>
    <row r="982" spans="1:5" x14ac:dyDescent="0.2">
      <c r="A982" s="17">
        <v>44888</v>
      </c>
      <c r="B982" s="1">
        <v>1</v>
      </c>
      <c r="C982" s="13">
        <v>23709</v>
      </c>
      <c r="D982" t="str">
        <f t="shared" si="32"/>
        <v>พุธ</v>
      </c>
      <c r="E982">
        <f t="shared" si="33"/>
        <v>4</v>
      </c>
    </row>
    <row r="983" spans="1:5" x14ac:dyDescent="0.2">
      <c r="A983" s="17">
        <v>44888</v>
      </c>
      <c r="B983" s="1">
        <v>2</v>
      </c>
      <c r="C983" s="13">
        <v>38463</v>
      </c>
      <c r="D983" t="str">
        <f t="shared" si="32"/>
        <v>พุธ</v>
      </c>
      <c r="E983">
        <f t="shared" si="33"/>
        <v>4</v>
      </c>
    </row>
    <row r="984" spans="1:5" x14ac:dyDescent="0.2">
      <c r="A984" s="17">
        <v>44888</v>
      </c>
      <c r="B984" s="1">
        <v>3</v>
      </c>
      <c r="C984" s="13">
        <v>5086</v>
      </c>
      <c r="D984" t="str">
        <f t="shared" si="32"/>
        <v>พุธ</v>
      </c>
      <c r="E984">
        <f t="shared" si="33"/>
        <v>4</v>
      </c>
    </row>
    <row r="985" spans="1:5" x14ac:dyDescent="0.2">
      <c r="A985" s="17">
        <v>44889</v>
      </c>
      <c r="B985" s="1">
        <v>1</v>
      </c>
      <c r="C985" s="13">
        <v>53273</v>
      </c>
      <c r="D985" t="str">
        <f t="shared" si="32"/>
        <v>พฤหัสบดี</v>
      </c>
      <c r="E985">
        <f t="shared" si="33"/>
        <v>5</v>
      </c>
    </row>
    <row r="986" spans="1:5" x14ac:dyDescent="0.2">
      <c r="A986" s="17">
        <v>44889</v>
      </c>
      <c r="B986" s="1">
        <v>2</v>
      </c>
      <c r="C986" s="13">
        <v>16923</v>
      </c>
      <c r="D986" t="str">
        <f t="shared" si="32"/>
        <v>พฤหัสบดี</v>
      </c>
      <c r="E986">
        <f t="shared" si="33"/>
        <v>5</v>
      </c>
    </row>
    <row r="987" spans="1:5" x14ac:dyDescent="0.2">
      <c r="A987" s="17">
        <v>44889</v>
      </c>
      <c r="B987" s="1">
        <v>3</v>
      </c>
      <c r="C987" s="13">
        <v>25630</v>
      </c>
      <c r="D987" t="str">
        <f t="shared" si="32"/>
        <v>พฤหัสบดี</v>
      </c>
      <c r="E987">
        <f t="shared" si="33"/>
        <v>5</v>
      </c>
    </row>
    <row r="988" spans="1:5" x14ac:dyDescent="0.2">
      <c r="A988" s="17">
        <v>44890</v>
      </c>
      <c r="B988" s="1">
        <v>1</v>
      </c>
      <c r="C988" s="13">
        <v>29925</v>
      </c>
      <c r="D988" t="str">
        <f t="shared" si="32"/>
        <v>ศุกร์</v>
      </c>
      <c r="E988">
        <f t="shared" si="33"/>
        <v>6</v>
      </c>
    </row>
    <row r="989" spans="1:5" x14ac:dyDescent="0.2">
      <c r="A989" s="17">
        <v>44890</v>
      </c>
      <c r="B989" s="1">
        <v>2</v>
      </c>
      <c r="C989" s="13">
        <v>17313</v>
      </c>
      <c r="D989" t="str">
        <f t="shared" si="32"/>
        <v>ศุกร์</v>
      </c>
      <c r="E989">
        <f t="shared" si="33"/>
        <v>6</v>
      </c>
    </row>
    <row r="990" spans="1:5" x14ac:dyDescent="0.2">
      <c r="A990" s="17">
        <v>44890</v>
      </c>
      <c r="B990" s="1">
        <v>3</v>
      </c>
      <c r="C990" s="13">
        <v>50434</v>
      </c>
      <c r="D990" t="str">
        <f t="shared" si="32"/>
        <v>ศุกร์</v>
      </c>
      <c r="E990">
        <f t="shared" si="33"/>
        <v>6</v>
      </c>
    </row>
    <row r="991" spans="1:5" x14ac:dyDescent="0.2">
      <c r="A991" s="17">
        <v>44891</v>
      </c>
      <c r="B991" s="1">
        <v>1</v>
      </c>
      <c r="C991" s="13">
        <v>11910</v>
      </c>
      <c r="D991" t="str">
        <f t="shared" si="32"/>
        <v>เสาร์</v>
      </c>
      <c r="E991">
        <f t="shared" si="33"/>
        <v>7</v>
      </c>
    </row>
    <row r="992" spans="1:5" x14ac:dyDescent="0.2">
      <c r="A992" s="17">
        <v>44891</v>
      </c>
      <c r="B992" s="1">
        <v>2</v>
      </c>
      <c r="C992" s="13">
        <v>25880</v>
      </c>
      <c r="D992" t="str">
        <f t="shared" si="32"/>
        <v>เสาร์</v>
      </c>
      <c r="E992">
        <f t="shared" si="33"/>
        <v>7</v>
      </c>
    </row>
    <row r="993" spans="1:5" x14ac:dyDescent="0.2">
      <c r="A993" s="17">
        <v>44891</v>
      </c>
      <c r="B993" s="1">
        <v>3</v>
      </c>
      <c r="C993" s="13">
        <v>12880</v>
      </c>
      <c r="D993" t="str">
        <f t="shared" si="32"/>
        <v>เสาร์</v>
      </c>
      <c r="E993">
        <f t="shared" si="33"/>
        <v>7</v>
      </c>
    </row>
    <row r="994" spans="1:5" x14ac:dyDescent="0.2">
      <c r="A994" s="17">
        <v>44892</v>
      </c>
      <c r="B994" s="1">
        <v>1</v>
      </c>
      <c r="C994" s="13">
        <v>59232</v>
      </c>
      <c r="D994" t="str">
        <f t="shared" si="32"/>
        <v>อาทิตย์</v>
      </c>
      <c r="E994">
        <f t="shared" si="33"/>
        <v>1</v>
      </c>
    </row>
    <row r="995" spans="1:5" x14ac:dyDescent="0.2">
      <c r="A995" s="17">
        <v>44892</v>
      </c>
      <c r="B995" s="1">
        <v>2</v>
      </c>
      <c r="C995" s="13">
        <v>59841</v>
      </c>
      <c r="D995" t="str">
        <f t="shared" si="32"/>
        <v>อาทิตย์</v>
      </c>
      <c r="E995">
        <f t="shared" si="33"/>
        <v>1</v>
      </c>
    </row>
    <row r="996" spans="1:5" x14ac:dyDescent="0.2">
      <c r="A996" s="17">
        <v>44892</v>
      </c>
      <c r="B996" s="1">
        <v>3</v>
      </c>
      <c r="C996" s="13">
        <v>43626</v>
      </c>
      <c r="D996" t="str">
        <f t="shared" si="32"/>
        <v>อาทิตย์</v>
      </c>
      <c r="E996">
        <f t="shared" si="33"/>
        <v>1</v>
      </c>
    </row>
    <row r="997" spans="1:5" x14ac:dyDescent="0.2">
      <c r="A997" s="17">
        <v>44893</v>
      </c>
      <c r="B997" s="1">
        <v>1</v>
      </c>
      <c r="C997" s="13">
        <v>36911</v>
      </c>
      <c r="D997" t="str">
        <f t="shared" si="32"/>
        <v>จันทร์</v>
      </c>
      <c r="E997">
        <f t="shared" si="33"/>
        <v>2</v>
      </c>
    </row>
    <row r="998" spans="1:5" x14ac:dyDescent="0.2">
      <c r="A998" s="17">
        <v>44893</v>
      </c>
      <c r="B998" s="1">
        <v>2</v>
      </c>
      <c r="C998" s="13">
        <v>19087</v>
      </c>
      <c r="D998" t="str">
        <f t="shared" si="32"/>
        <v>จันทร์</v>
      </c>
      <c r="E998">
        <f t="shared" si="33"/>
        <v>2</v>
      </c>
    </row>
    <row r="999" spans="1:5" x14ac:dyDescent="0.2">
      <c r="A999" s="17">
        <v>44893</v>
      </c>
      <c r="B999" s="1">
        <v>3</v>
      </c>
      <c r="C999" s="13">
        <v>69383</v>
      </c>
      <c r="D999" t="str">
        <f t="shared" si="32"/>
        <v>จันทร์</v>
      </c>
      <c r="E999">
        <f t="shared" si="33"/>
        <v>2</v>
      </c>
    </row>
    <row r="1000" spans="1:5" x14ac:dyDescent="0.2">
      <c r="A1000" s="17">
        <v>44894</v>
      </c>
      <c r="B1000" s="1">
        <v>1</v>
      </c>
      <c r="C1000" s="13">
        <v>23186</v>
      </c>
      <c r="D1000" t="str">
        <f t="shared" si="32"/>
        <v>อังคาร</v>
      </c>
      <c r="E1000">
        <f t="shared" si="33"/>
        <v>3</v>
      </c>
    </row>
    <row r="1001" spans="1:5" x14ac:dyDescent="0.2">
      <c r="A1001" s="17">
        <v>44894</v>
      </c>
      <c r="B1001" s="1">
        <v>2</v>
      </c>
      <c r="C1001" s="13">
        <v>8613</v>
      </c>
      <c r="D1001" t="str">
        <f t="shared" si="32"/>
        <v>อังคาร</v>
      </c>
      <c r="E1001">
        <f t="shared" si="33"/>
        <v>3</v>
      </c>
    </row>
    <row r="1002" spans="1:5" x14ac:dyDescent="0.2">
      <c r="A1002" s="17">
        <v>44894</v>
      </c>
      <c r="B1002" s="1">
        <v>3</v>
      </c>
      <c r="C1002" s="13">
        <v>63416</v>
      </c>
      <c r="D1002" t="str">
        <f t="shared" si="32"/>
        <v>อังคาร</v>
      </c>
      <c r="E1002">
        <f t="shared" si="33"/>
        <v>3</v>
      </c>
    </row>
    <row r="1003" spans="1:5" x14ac:dyDescent="0.2">
      <c r="A1003" s="17">
        <v>44895</v>
      </c>
      <c r="B1003" s="1">
        <v>1</v>
      </c>
      <c r="C1003" s="13">
        <v>10556</v>
      </c>
      <c r="D1003" t="str">
        <f t="shared" si="32"/>
        <v>พุธ</v>
      </c>
      <c r="E1003">
        <f t="shared" si="33"/>
        <v>4</v>
      </c>
    </row>
    <row r="1004" spans="1:5" x14ac:dyDescent="0.2">
      <c r="A1004" s="17">
        <v>44895</v>
      </c>
      <c r="B1004" s="1">
        <v>2</v>
      </c>
      <c r="C1004" s="13">
        <v>9296</v>
      </c>
      <c r="D1004" t="str">
        <f t="shared" si="32"/>
        <v>พุธ</v>
      </c>
      <c r="E1004">
        <f t="shared" si="33"/>
        <v>4</v>
      </c>
    </row>
    <row r="1005" spans="1:5" x14ac:dyDescent="0.2">
      <c r="A1005" s="17">
        <v>44895</v>
      </c>
      <c r="B1005" s="1">
        <v>3</v>
      </c>
      <c r="C1005" s="13">
        <v>47641</v>
      </c>
      <c r="D1005" t="str">
        <f t="shared" si="32"/>
        <v>พุธ</v>
      </c>
      <c r="E1005">
        <f t="shared" si="33"/>
        <v>4</v>
      </c>
    </row>
    <row r="1006" spans="1:5" x14ac:dyDescent="0.2">
      <c r="A1006" s="17">
        <v>44896</v>
      </c>
      <c r="B1006" s="1">
        <v>1</v>
      </c>
      <c r="C1006" s="13">
        <v>14309</v>
      </c>
      <c r="D1006" t="str">
        <f t="shared" si="32"/>
        <v>พฤหัสบดี</v>
      </c>
      <c r="E1006">
        <f t="shared" si="33"/>
        <v>5</v>
      </c>
    </row>
    <row r="1007" spans="1:5" x14ac:dyDescent="0.2">
      <c r="A1007" s="17">
        <v>44896</v>
      </c>
      <c r="B1007" s="1">
        <v>2</v>
      </c>
      <c r="C1007" s="13">
        <v>18111</v>
      </c>
      <c r="D1007" t="str">
        <f t="shared" si="32"/>
        <v>พฤหัสบดี</v>
      </c>
      <c r="E1007">
        <f t="shared" si="33"/>
        <v>5</v>
      </c>
    </row>
    <row r="1008" spans="1:5" x14ac:dyDescent="0.2">
      <c r="A1008" s="17">
        <v>44896</v>
      </c>
      <c r="B1008" s="1">
        <v>3</v>
      </c>
      <c r="C1008" s="13">
        <v>34842</v>
      </c>
      <c r="D1008" t="str">
        <f t="shared" si="32"/>
        <v>พฤหัสบดี</v>
      </c>
      <c r="E1008">
        <f t="shared" si="33"/>
        <v>5</v>
      </c>
    </row>
    <row r="1009" spans="1:5" x14ac:dyDescent="0.2">
      <c r="A1009" s="17">
        <v>44897</v>
      </c>
      <c r="B1009" s="1">
        <v>1</v>
      </c>
      <c r="C1009" s="13">
        <v>138</v>
      </c>
      <c r="D1009" t="str">
        <f t="shared" si="32"/>
        <v>ศุกร์</v>
      </c>
      <c r="E1009">
        <f t="shared" si="33"/>
        <v>6</v>
      </c>
    </row>
    <row r="1010" spans="1:5" x14ac:dyDescent="0.2">
      <c r="A1010" s="17">
        <v>44897</v>
      </c>
      <c r="B1010" s="1">
        <v>2</v>
      </c>
      <c r="C1010" s="13">
        <v>39499</v>
      </c>
      <c r="D1010" t="str">
        <f t="shared" si="32"/>
        <v>ศุกร์</v>
      </c>
      <c r="E1010">
        <f t="shared" si="33"/>
        <v>6</v>
      </c>
    </row>
    <row r="1011" spans="1:5" x14ac:dyDescent="0.2">
      <c r="A1011" s="17">
        <v>44897</v>
      </c>
      <c r="B1011" s="1">
        <v>3</v>
      </c>
      <c r="C1011" s="13">
        <v>69238</v>
      </c>
      <c r="D1011" t="str">
        <f t="shared" si="32"/>
        <v>ศุกร์</v>
      </c>
      <c r="E1011">
        <f t="shared" si="33"/>
        <v>6</v>
      </c>
    </row>
    <row r="1012" spans="1:5" x14ac:dyDescent="0.2">
      <c r="A1012" s="17">
        <v>44898</v>
      </c>
      <c r="B1012" s="1">
        <v>1</v>
      </c>
      <c r="C1012" s="13">
        <v>5985</v>
      </c>
      <c r="D1012" t="str">
        <f t="shared" si="32"/>
        <v>เสาร์</v>
      </c>
      <c r="E1012">
        <f t="shared" si="33"/>
        <v>7</v>
      </c>
    </row>
    <row r="1013" spans="1:5" x14ac:dyDescent="0.2">
      <c r="A1013" s="17">
        <v>44898</v>
      </c>
      <c r="B1013" s="1">
        <v>2</v>
      </c>
      <c r="C1013" s="13">
        <v>30987</v>
      </c>
      <c r="D1013" t="str">
        <f t="shared" si="32"/>
        <v>เสาร์</v>
      </c>
      <c r="E1013">
        <f t="shared" si="33"/>
        <v>7</v>
      </c>
    </row>
    <row r="1014" spans="1:5" x14ac:dyDescent="0.2">
      <c r="A1014" s="17">
        <v>44898</v>
      </c>
      <c r="B1014" s="1">
        <v>3</v>
      </c>
      <c r="C1014" s="13">
        <v>49973</v>
      </c>
      <c r="D1014" t="str">
        <f t="shared" si="32"/>
        <v>เสาร์</v>
      </c>
      <c r="E1014">
        <f t="shared" si="33"/>
        <v>7</v>
      </c>
    </row>
    <row r="1015" spans="1:5" x14ac:dyDescent="0.2">
      <c r="A1015" s="17">
        <v>44899</v>
      </c>
      <c r="B1015" s="1">
        <v>1</v>
      </c>
      <c r="C1015" s="13">
        <v>1918</v>
      </c>
      <c r="D1015" t="str">
        <f t="shared" si="32"/>
        <v>อาทิตย์</v>
      </c>
      <c r="E1015">
        <f t="shared" si="33"/>
        <v>1</v>
      </c>
    </row>
    <row r="1016" spans="1:5" x14ac:dyDescent="0.2">
      <c r="A1016" s="17">
        <v>44899</v>
      </c>
      <c r="B1016" s="1">
        <v>2</v>
      </c>
      <c r="C1016" s="13">
        <v>54094</v>
      </c>
      <c r="D1016" t="str">
        <f t="shared" si="32"/>
        <v>อาทิตย์</v>
      </c>
      <c r="E1016">
        <f t="shared" si="33"/>
        <v>1</v>
      </c>
    </row>
    <row r="1017" spans="1:5" x14ac:dyDescent="0.2">
      <c r="A1017" s="17">
        <v>44899</v>
      </c>
      <c r="B1017" s="1">
        <v>3</v>
      </c>
      <c r="C1017" s="13">
        <v>78653</v>
      </c>
      <c r="D1017" t="str">
        <f t="shared" si="32"/>
        <v>อาทิตย์</v>
      </c>
      <c r="E1017">
        <f t="shared" si="33"/>
        <v>1</v>
      </c>
    </row>
    <row r="1018" spans="1:5" x14ac:dyDescent="0.2">
      <c r="A1018" s="17">
        <v>44900</v>
      </c>
      <c r="B1018" s="1">
        <v>1</v>
      </c>
      <c r="C1018" s="13">
        <v>47794</v>
      </c>
      <c r="D1018" t="str">
        <f t="shared" si="32"/>
        <v>จันทร์</v>
      </c>
      <c r="E1018">
        <f t="shared" si="33"/>
        <v>2</v>
      </c>
    </row>
    <row r="1019" spans="1:5" x14ac:dyDescent="0.2">
      <c r="A1019" s="17">
        <v>44900</v>
      </c>
      <c r="B1019" s="1">
        <v>2</v>
      </c>
      <c r="C1019" s="13">
        <v>32665</v>
      </c>
      <c r="D1019" t="str">
        <f t="shared" si="32"/>
        <v>จันทร์</v>
      </c>
      <c r="E1019">
        <f t="shared" si="33"/>
        <v>2</v>
      </c>
    </row>
    <row r="1020" spans="1:5" x14ac:dyDescent="0.2">
      <c r="A1020" s="17">
        <v>44900</v>
      </c>
      <c r="B1020" s="1">
        <v>3</v>
      </c>
      <c r="C1020" s="13">
        <v>21936</v>
      </c>
      <c r="D1020" t="str">
        <f t="shared" si="32"/>
        <v>จันทร์</v>
      </c>
      <c r="E1020">
        <f t="shared" si="33"/>
        <v>2</v>
      </c>
    </row>
    <row r="1021" spans="1:5" x14ac:dyDescent="0.2">
      <c r="A1021" s="17">
        <v>44901</v>
      </c>
      <c r="B1021" s="1">
        <v>1</v>
      </c>
      <c r="C1021" s="13">
        <v>28072</v>
      </c>
      <c r="D1021" t="str">
        <f t="shared" si="32"/>
        <v>อังคาร</v>
      </c>
      <c r="E1021">
        <f t="shared" si="33"/>
        <v>3</v>
      </c>
    </row>
    <row r="1022" spans="1:5" x14ac:dyDescent="0.2">
      <c r="A1022" s="17">
        <v>44901</v>
      </c>
      <c r="B1022" s="1">
        <v>2</v>
      </c>
      <c r="C1022" s="13">
        <v>18767</v>
      </c>
      <c r="D1022" t="str">
        <f t="shared" si="32"/>
        <v>อังคาร</v>
      </c>
      <c r="E1022">
        <f t="shared" si="33"/>
        <v>3</v>
      </c>
    </row>
    <row r="1023" spans="1:5" x14ac:dyDescent="0.2">
      <c r="A1023" s="17">
        <v>44901</v>
      </c>
      <c r="B1023" s="1">
        <v>3</v>
      </c>
      <c r="C1023" s="13">
        <v>61690</v>
      </c>
      <c r="D1023" t="str">
        <f t="shared" si="32"/>
        <v>อังคาร</v>
      </c>
      <c r="E1023">
        <f t="shared" si="33"/>
        <v>3</v>
      </c>
    </row>
    <row r="1024" spans="1:5" x14ac:dyDescent="0.2">
      <c r="A1024" s="17">
        <v>44902</v>
      </c>
      <c r="B1024" s="1">
        <v>1</v>
      </c>
      <c r="C1024" s="13">
        <v>38981</v>
      </c>
      <c r="D1024" t="str">
        <f t="shared" si="32"/>
        <v>พุธ</v>
      </c>
      <c r="E1024">
        <f t="shared" si="33"/>
        <v>4</v>
      </c>
    </row>
    <row r="1025" spans="1:5" x14ac:dyDescent="0.2">
      <c r="A1025" s="17">
        <v>44902</v>
      </c>
      <c r="B1025" s="1">
        <v>2</v>
      </c>
      <c r="C1025" s="13">
        <v>5500</v>
      </c>
      <c r="D1025" t="str">
        <f t="shared" si="32"/>
        <v>พุธ</v>
      </c>
      <c r="E1025">
        <f t="shared" si="33"/>
        <v>4</v>
      </c>
    </row>
    <row r="1026" spans="1:5" x14ac:dyDescent="0.2">
      <c r="A1026" s="17">
        <v>44902</v>
      </c>
      <c r="B1026" s="1">
        <v>3</v>
      </c>
      <c r="C1026" s="13">
        <v>26166</v>
      </c>
      <c r="D1026" t="str">
        <f t="shared" si="32"/>
        <v>พุธ</v>
      </c>
      <c r="E1026">
        <f t="shared" si="33"/>
        <v>4</v>
      </c>
    </row>
    <row r="1027" spans="1:5" x14ac:dyDescent="0.2">
      <c r="A1027" s="17">
        <v>44903</v>
      </c>
      <c r="B1027" s="1">
        <v>1</v>
      </c>
      <c r="C1027" s="13">
        <v>58552</v>
      </c>
      <c r="D1027" t="str">
        <f t="shared" si="32"/>
        <v>พฤหัสบดี</v>
      </c>
      <c r="E1027">
        <f t="shared" si="33"/>
        <v>5</v>
      </c>
    </row>
    <row r="1028" spans="1:5" x14ac:dyDescent="0.2">
      <c r="A1028" s="17">
        <v>44903</v>
      </c>
      <c r="B1028" s="1">
        <v>2</v>
      </c>
      <c r="C1028" s="13">
        <v>37106</v>
      </c>
      <c r="D1028" t="str">
        <f t="shared" si="32"/>
        <v>พฤหัสบดี</v>
      </c>
      <c r="E1028">
        <f t="shared" si="33"/>
        <v>5</v>
      </c>
    </row>
    <row r="1029" spans="1:5" x14ac:dyDescent="0.2">
      <c r="A1029" s="17">
        <v>44903</v>
      </c>
      <c r="B1029" s="1">
        <v>3</v>
      </c>
      <c r="C1029" s="13">
        <v>36203</v>
      </c>
      <c r="D1029" t="str">
        <f t="shared" ref="D1029:D1092" si="34">TEXT(A1029,"aaaa")</f>
        <v>พฤหัสบดี</v>
      </c>
      <c r="E1029">
        <f t="shared" ref="E1029:E1092" si="35">WEEKDAY(A1029)</f>
        <v>5</v>
      </c>
    </row>
    <row r="1030" spans="1:5" x14ac:dyDescent="0.2">
      <c r="A1030" s="17">
        <v>44904</v>
      </c>
      <c r="B1030" s="1">
        <v>1</v>
      </c>
      <c r="C1030" s="13">
        <v>47188</v>
      </c>
      <c r="D1030" t="str">
        <f t="shared" si="34"/>
        <v>ศุกร์</v>
      </c>
      <c r="E1030">
        <f t="shared" si="35"/>
        <v>6</v>
      </c>
    </row>
    <row r="1031" spans="1:5" x14ac:dyDescent="0.2">
      <c r="A1031" s="17">
        <v>44904</v>
      </c>
      <c r="B1031" s="1">
        <v>2</v>
      </c>
      <c r="C1031" s="13">
        <v>2140</v>
      </c>
      <c r="D1031" t="str">
        <f t="shared" si="34"/>
        <v>ศุกร์</v>
      </c>
      <c r="E1031">
        <f t="shared" si="35"/>
        <v>6</v>
      </c>
    </row>
    <row r="1032" spans="1:5" x14ac:dyDescent="0.2">
      <c r="A1032" s="17">
        <v>44904</v>
      </c>
      <c r="B1032" s="1">
        <v>3</v>
      </c>
      <c r="C1032" s="13">
        <v>1775</v>
      </c>
      <c r="D1032" t="str">
        <f t="shared" si="34"/>
        <v>ศุกร์</v>
      </c>
      <c r="E1032">
        <f t="shared" si="35"/>
        <v>6</v>
      </c>
    </row>
    <row r="1033" spans="1:5" x14ac:dyDescent="0.2">
      <c r="A1033" s="17">
        <v>44905</v>
      </c>
      <c r="B1033" s="1">
        <v>1</v>
      </c>
      <c r="C1033" s="13">
        <v>44901</v>
      </c>
      <c r="D1033" t="str">
        <f t="shared" si="34"/>
        <v>เสาร์</v>
      </c>
      <c r="E1033">
        <f t="shared" si="35"/>
        <v>7</v>
      </c>
    </row>
    <row r="1034" spans="1:5" x14ac:dyDescent="0.2">
      <c r="A1034" s="17">
        <v>44905</v>
      </c>
      <c r="B1034" s="1">
        <v>2</v>
      </c>
      <c r="C1034" s="13">
        <v>45426</v>
      </c>
      <c r="D1034" t="str">
        <f t="shared" si="34"/>
        <v>เสาร์</v>
      </c>
      <c r="E1034">
        <f t="shared" si="35"/>
        <v>7</v>
      </c>
    </row>
    <row r="1035" spans="1:5" x14ac:dyDescent="0.2">
      <c r="A1035" s="17">
        <v>44905</v>
      </c>
      <c r="B1035" s="1">
        <v>3</v>
      </c>
      <c r="C1035" s="13">
        <v>99686</v>
      </c>
      <c r="D1035" t="str">
        <f t="shared" si="34"/>
        <v>เสาร์</v>
      </c>
      <c r="E1035">
        <f t="shared" si="35"/>
        <v>7</v>
      </c>
    </row>
    <row r="1036" spans="1:5" x14ac:dyDescent="0.2">
      <c r="A1036" s="17">
        <v>44906</v>
      </c>
      <c r="B1036" s="1">
        <v>1</v>
      </c>
      <c r="C1036" s="13">
        <v>83166</v>
      </c>
      <c r="D1036" t="str">
        <f t="shared" si="34"/>
        <v>อาทิตย์</v>
      </c>
      <c r="E1036">
        <f t="shared" si="35"/>
        <v>1</v>
      </c>
    </row>
    <row r="1037" spans="1:5" x14ac:dyDescent="0.2">
      <c r="A1037" s="17">
        <v>44906</v>
      </c>
      <c r="B1037" s="1">
        <v>2</v>
      </c>
      <c r="C1037" s="13">
        <v>22267</v>
      </c>
      <c r="D1037" t="str">
        <f t="shared" si="34"/>
        <v>อาทิตย์</v>
      </c>
      <c r="E1037">
        <f t="shared" si="35"/>
        <v>1</v>
      </c>
    </row>
    <row r="1038" spans="1:5" x14ac:dyDescent="0.2">
      <c r="A1038" s="17">
        <v>44906</v>
      </c>
      <c r="B1038" s="1">
        <v>3</v>
      </c>
      <c r="C1038" s="13">
        <v>89462</v>
      </c>
      <c r="D1038" t="str">
        <f t="shared" si="34"/>
        <v>อาทิตย์</v>
      </c>
      <c r="E1038">
        <f t="shared" si="35"/>
        <v>1</v>
      </c>
    </row>
    <row r="1039" spans="1:5" x14ac:dyDescent="0.2">
      <c r="A1039" s="17">
        <v>44907</v>
      </c>
      <c r="B1039" s="1">
        <v>1</v>
      </c>
      <c r="C1039" s="13">
        <v>5564</v>
      </c>
      <c r="D1039" t="str">
        <f t="shared" si="34"/>
        <v>จันทร์</v>
      </c>
      <c r="E1039">
        <f t="shared" si="35"/>
        <v>2</v>
      </c>
    </row>
    <row r="1040" spans="1:5" x14ac:dyDescent="0.2">
      <c r="A1040" s="17">
        <v>44907</v>
      </c>
      <c r="B1040" s="1">
        <v>2</v>
      </c>
      <c r="C1040" s="13">
        <v>5379</v>
      </c>
      <c r="D1040" t="str">
        <f t="shared" si="34"/>
        <v>จันทร์</v>
      </c>
      <c r="E1040">
        <f t="shared" si="35"/>
        <v>2</v>
      </c>
    </row>
    <row r="1041" spans="1:5" x14ac:dyDescent="0.2">
      <c r="A1041" s="17">
        <v>44907</v>
      </c>
      <c r="B1041" s="1">
        <v>3</v>
      </c>
      <c r="C1041" s="13">
        <v>29783</v>
      </c>
      <c r="D1041" t="str">
        <f t="shared" si="34"/>
        <v>จันทร์</v>
      </c>
      <c r="E1041">
        <f t="shared" si="35"/>
        <v>2</v>
      </c>
    </row>
    <row r="1042" spans="1:5" x14ac:dyDescent="0.2">
      <c r="A1042" s="17">
        <v>44908</v>
      </c>
      <c r="B1042" s="1">
        <v>1</v>
      </c>
      <c r="C1042" s="13">
        <v>15530</v>
      </c>
      <c r="D1042" t="str">
        <f t="shared" si="34"/>
        <v>อังคาร</v>
      </c>
      <c r="E1042">
        <f t="shared" si="35"/>
        <v>3</v>
      </c>
    </row>
    <row r="1043" spans="1:5" x14ac:dyDescent="0.2">
      <c r="A1043" s="17">
        <v>44908</v>
      </c>
      <c r="B1043" s="1">
        <v>2</v>
      </c>
      <c r="C1043" s="13">
        <v>7047</v>
      </c>
      <c r="D1043" t="str">
        <f t="shared" si="34"/>
        <v>อังคาร</v>
      </c>
      <c r="E1043">
        <f t="shared" si="35"/>
        <v>3</v>
      </c>
    </row>
    <row r="1044" spans="1:5" x14ac:dyDescent="0.2">
      <c r="A1044" s="17">
        <v>44908</v>
      </c>
      <c r="B1044" s="1">
        <v>3</v>
      </c>
      <c r="C1044" s="13">
        <v>2976</v>
      </c>
      <c r="D1044" t="str">
        <f t="shared" si="34"/>
        <v>อังคาร</v>
      </c>
      <c r="E1044">
        <f t="shared" si="35"/>
        <v>3</v>
      </c>
    </row>
    <row r="1045" spans="1:5" x14ac:dyDescent="0.2">
      <c r="A1045" s="17">
        <v>44909</v>
      </c>
      <c r="B1045" s="1">
        <v>1</v>
      </c>
      <c r="C1045" s="13">
        <v>57638</v>
      </c>
      <c r="D1045" t="str">
        <f t="shared" si="34"/>
        <v>พุธ</v>
      </c>
      <c r="E1045">
        <f t="shared" si="35"/>
        <v>4</v>
      </c>
    </row>
    <row r="1046" spans="1:5" x14ac:dyDescent="0.2">
      <c r="A1046" s="17">
        <v>44909</v>
      </c>
      <c r="B1046" s="1">
        <v>2</v>
      </c>
      <c r="C1046" s="13">
        <v>1982</v>
      </c>
      <c r="D1046" t="str">
        <f t="shared" si="34"/>
        <v>พุธ</v>
      </c>
      <c r="E1046">
        <f t="shared" si="35"/>
        <v>4</v>
      </c>
    </row>
    <row r="1047" spans="1:5" x14ac:dyDescent="0.2">
      <c r="A1047" s="17">
        <v>44909</v>
      </c>
      <c r="B1047" s="1">
        <v>3</v>
      </c>
      <c r="C1047" s="13">
        <v>18216</v>
      </c>
      <c r="D1047" t="str">
        <f t="shared" si="34"/>
        <v>พุธ</v>
      </c>
      <c r="E1047">
        <f t="shared" si="35"/>
        <v>4</v>
      </c>
    </row>
    <row r="1048" spans="1:5" x14ac:dyDescent="0.2">
      <c r="A1048" s="17">
        <v>44910</v>
      </c>
      <c r="B1048" s="1">
        <v>1</v>
      </c>
      <c r="C1048" s="13">
        <v>49362</v>
      </c>
      <c r="D1048" t="str">
        <f t="shared" si="34"/>
        <v>พฤหัสบดี</v>
      </c>
      <c r="E1048">
        <f t="shared" si="35"/>
        <v>5</v>
      </c>
    </row>
    <row r="1049" spans="1:5" x14ac:dyDescent="0.2">
      <c r="A1049" s="17">
        <v>44910</v>
      </c>
      <c r="B1049" s="1">
        <v>2</v>
      </c>
      <c r="C1049" s="13">
        <v>25423</v>
      </c>
      <c r="D1049" t="str">
        <f t="shared" si="34"/>
        <v>พฤหัสบดี</v>
      </c>
      <c r="E1049">
        <f t="shared" si="35"/>
        <v>5</v>
      </c>
    </row>
    <row r="1050" spans="1:5" x14ac:dyDescent="0.2">
      <c r="A1050" s="17">
        <v>44910</v>
      </c>
      <c r="B1050" s="1">
        <v>3</v>
      </c>
      <c r="C1050" s="13">
        <v>14059</v>
      </c>
      <c r="D1050" t="str">
        <f t="shared" si="34"/>
        <v>พฤหัสบดี</v>
      </c>
      <c r="E1050">
        <f t="shared" si="35"/>
        <v>5</v>
      </c>
    </row>
    <row r="1051" spans="1:5" x14ac:dyDescent="0.2">
      <c r="A1051" s="17">
        <v>44911</v>
      </c>
      <c r="B1051" s="1">
        <v>1</v>
      </c>
      <c r="C1051" s="13">
        <v>23998</v>
      </c>
      <c r="D1051" t="str">
        <f t="shared" si="34"/>
        <v>ศุกร์</v>
      </c>
      <c r="E1051">
        <f t="shared" si="35"/>
        <v>6</v>
      </c>
    </row>
    <row r="1052" spans="1:5" x14ac:dyDescent="0.2">
      <c r="A1052" s="17">
        <v>44911</v>
      </c>
      <c r="B1052" s="1">
        <v>2</v>
      </c>
      <c r="C1052" s="13">
        <v>33470</v>
      </c>
      <c r="D1052" t="str">
        <f t="shared" si="34"/>
        <v>ศุกร์</v>
      </c>
      <c r="E1052">
        <f t="shared" si="35"/>
        <v>6</v>
      </c>
    </row>
    <row r="1053" spans="1:5" x14ac:dyDescent="0.2">
      <c r="A1053" s="17">
        <v>44911</v>
      </c>
      <c r="B1053" s="1">
        <v>3</v>
      </c>
      <c r="C1053" s="13">
        <v>68739</v>
      </c>
      <c r="D1053" t="str">
        <f t="shared" si="34"/>
        <v>ศุกร์</v>
      </c>
      <c r="E1053">
        <f t="shared" si="35"/>
        <v>6</v>
      </c>
    </row>
    <row r="1054" spans="1:5" x14ac:dyDescent="0.2">
      <c r="A1054" s="17">
        <v>44912</v>
      </c>
      <c r="B1054" s="1">
        <v>1</v>
      </c>
      <c r="C1054" s="13">
        <v>45379</v>
      </c>
      <c r="D1054" t="str">
        <f t="shared" si="34"/>
        <v>เสาร์</v>
      </c>
      <c r="E1054">
        <f t="shared" si="35"/>
        <v>7</v>
      </c>
    </row>
    <row r="1055" spans="1:5" x14ac:dyDescent="0.2">
      <c r="A1055" s="17">
        <v>44912</v>
      </c>
      <c r="B1055" s="1">
        <v>2</v>
      </c>
      <c r="C1055" s="13">
        <v>41147</v>
      </c>
      <c r="D1055" t="str">
        <f t="shared" si="34"/>
        <v>เสาร์</v>
      </c>
      <c r="E1055">
        <f t="shared" si="35"/>
        <v>7</v>
      </c>
    </row>
    <row r="1056" spans="1:5" x14ac:dyDescent="0.2">
      <c r="A1056" s="17">
        <v>44912</v>
      </c>
      <c r="B1056" s="1">
        <v>3</v>
      </c>
      <c r="C1056" s="13">
        <v>60305</v>
      </c>
      <c r="D1056" t="str">
        <f t="shared" si="34"/>
        <v>เสาร์</v>
      </c>
      <c r="E1056">
        <f t="shared" si="35"/>
        <v>7</v>
      </c>
    </row>
    <row r="1057" spans="1:5" x14ac:dyDescent="0.2">
      <c r="A1057" s="17">
        <v>44913</v>
      </c>
      <c r="B1057" s="1">
        <v>1</v>
      </c>
      <c r="C1057" s="13">
        <v>59022</v>
      </c>
      <c r="D1057" t="str">
        <f t="shared" si="34"/>
        <v>อาทิตย์</v>
      </c>
      <c r="E1057">
        <f t="shared" si="35"/>
        <v>1</v>
      </c>
    </row>
    <row r="1058" spans="1:5" x14ac:dyDescent="0.2">
      <c r="A1058" s="17">
        <v>44913</v>
      </c>
      <c r="B1058" s="1">
        <v>2</v>
      </c>
      <c r="C1058" s="13">
        <v>35268</v>
      </c>
      <c r="D1058" t="str">
        <f t="shared" si="34"/>
        <v>อาทิตย์</v>
      </c>
      <c r="E1058">
        <f t="shared" si="35"/>
        <v>1</v>
      </c>
    </row>
    <row r="1059" spans="1:5" x14ac:dyDescent="0.2">
      <c r="A1059" s="17">
        <v>44913</v>
      </c>
      <c r="B1059" s="1">
        <v>3</v>
      </c>
      <c r="C1059" s="13">
        <v>106752</v>
      </c>
      <c r="D1059" t="str">
        <f t="shared" si="34"/>
        <v>อาทิตย์</v>
      </c>
      <c r="E1059">
        <f t="shared" si="35"/>
        <v>1</v>
      </c>
    </row>
    <row r="1060" spans="1:5" x14ac:dyDescent="0.2">
      <c r="A1060" s="17">
        <v>44914</v>
      </c>
      <c r="B1060" s="1">
        <v>1</v>
      </c>
      <c r="C1060" s="13">
        <v>14154</v>
      </c>
      <c r="D1060" t="str">
        <f t="shared" si="34"/>
        <v>จันทร์</v>
      </c>
      <c r="E1060">
        <f t="shared" si="35"/>
        <v>2</v>
      </c>
    </row>
    <row r="1061" spans="1:5" x14ac:dyDescent="0.2">
      <c r="A1061" s="17">
        <v>44914</v>
      </c>
      <c r="B1061" s="1">
        <v>2</v>
      </c>
      <c r="C1061" s="13">
        <v>1451</v>
      </c>
      <c r="D1061" t="str">
        <f t="shared" si="34"/>
        <v>จันทร์</v>
      </c>
      <c r="E1061">
        <f t="shared" si="35"/>
        <v>2</v>
      </c>
    </row>
    <row r="1062" spans="1:5" x14ac:dyDescent="0.2">
      <c r="A1062" s="17">
        <v>44914</v>
      </c>
      <c r="B1062" s="1">
        <v>3</v>
      </c>
      <c r="C1062" s="13">
        <v>34450</v>
      </c>
      <c r="D1062" t="str">
        <f t="shared" si="34"/>
        <v>จันทร์</v>
      </c>
      <c r="E1062">
        <f t="shared" si="35"/>
        <v>2</v>
      </c>
    </row>
    <row r="1063" spans="1:5" x14ac:dyDescent="0.2">
      <c r="A1063" s="17">
        <v>44915</v>
      </c>
      <c r="B1063" s="1">
        <v>1</v>
      </c>
      <c r="C1063" s="13">
        <v>58082</v>
      </c>
      <c r="D1063" t="str">
        <f t="shared" si="34"/>
        <v>อังคาร</v>
      </c>
      <c r="E1063">
        <f t="shared" si="35"/>
        <v>3</v>
      </c>
    </row>
    <row r="1064" spans="1:5" x14ac:dyDescent="0.2">
      <c r="A1064" s="17">
        <v>44915</v>
      </c>
      <c r="B1064" s="1">
        <v>2</v>
      </c>
      <c r="C1064" s="13">
        <v>5329</v>
      </c>
      <c r="D1064" t="str">
        <f t="shared" si="34"/>
        <v>อังคาร</v>
      </c>
      <c r="E1064">
        <f t="shared" si="35"/>
        <v>3</v>
      </c>
    </row>
    <row r="1065" spans="1:5" x14ac:dyDescent="0.2">
      <c r="A1065" s="17">
        <v>44915</v>
      </c>
      <c r="B1065" s="1">
        <v>3</v>
      </c>
      <c r="C1065" s="13">
        <v>63170</v>
      </c>
      <c r="D1065" t="str">
        <f t="shared" si="34"/>
        <v>อังคาร</v>
      </c>
      <c r="E1065">
        <f t="shared" si="35"/>
        <v>3</v>
      </c>
    </row>
    <row r="1066" spans="1:5" x14ac:dyDescent="0.2">
      <c r="A1066" s="17">
        <v>44916</v>
      </c>
      <c r="B1066" s="1">
        <v>1</v>
      </c>
      <c r="C1066" s="13">
        <v>20588</v>
      </c>
      <c r="D1066" t="str">
        <f t="shared" si="34"/>
        <v>พุธ</v>
      </c>
      <c r="E1066">
        <f t="shared" si="35"/>
        <v>4</v>
      </c>
    </row>
    <row r="1067" spans="1:5" x14ac:dyDescent="0.2">
      <c r="A1067" s="17">
        <v>44916</v>
      </c>
      <c r="B1067" s="1">
        <v>2</v>
      </c>
      <c r="C1067" s="13">
        <v>33386</v>
      </c>
      <c r="D1067" t="str">
        <f t="shared" si="34"/>
        <v>พุธ</v>
      </c>
      <c r="E1067">
        <f t="shared" si="35"/>
        <v>4</v>
      </c>
    </row>
    <row r="1068" spans="1:5" x14ac:dyDescent="0.2">
      <c r="A1068" s="17">
        <v>44916</v>
      </c>
      <c r="B1068" s="1">
        <v>3</v>
      </c>
      <c r="C1068" s="13">
        <v>9345</v>
      </c>
      <c r="D1068" t="str">
        <f t="shared" si="34"/>
        <v>พุธ</v>
      </c>
      <c r="E1068">
        <f t="shared" si="35"/>
        <v>4</v>
      </c>
    </row>
    <row r="1069" spans="1:5" x14ac:dyDescent="0.2">
      <c r="A1069" s="17">
        <v>44917</v>
      </c>
      <c r="B1069" s="1">
        <v>1</v>
      </c>
      <c r="C1069" s="13">
        <v>27227</v>
      </c>
      <c r="D1069" t="str">
        <f t="shared" si="34"/>
        <v>พฤหัสบดี</v>
      </c>
      <c r="E1069">
        <f t="shared" si="35"/>
        <v>5</v>
      </c>
    </row>
    <row r="1070" spans="1:5" x14ac:dyDescent="0.2">
      <c r="A1070" s="17">
        <v>44917</v>
      </c>
      <c r="B1070" s="1">
        <v>2</v>
      </c>
      <c r="C1070" s="13">
        <v>22236</v>
      </c>
      <c r="D1070" t="str">
        <f t="shared" si="34"/>
        <v>พฤหัสบดี</v>
      </c>
      <c r="E1070">
        <f t="shared" si="35"/>
        <v>5</v>
      </c>
    </row>
    <row r="1071" spans="1:5" x14ac:dyDescent="0.2">
      <c r="A1071" s="17">
        <v>44917</v>
      </c>
      <c r="B1071" s="1">
        <v>3</v>
      </c>
      <c r="C1071" s="13">
        <v>78101</v>
      </c>
      <c r="D1071" t="str">
        <f t="shared" si="34"/>
        <v>พฤหัสบดี</v>
      </c>
      <c r="E1071">
        <f t="shared" si="35"/>
        <v>5</v>
      </c>
    </row>
    <row r="1072" spans="1:5" x14ac:dyDescent="0.2">
      <c r="A1072" s="17">
        <v>44918</v>
      </c>
      <c r="B1072" s="1">
        <v>1</v>
      </c>
      <c r="C1072" s="13">
        <v>22782</v>
      </c>
      <c r="D1072" t="str">
        <f t="shared" si="34"/>
        <v>ศุกร์</v>
      </c>
      <c r="E1072">
        <f t="shared" si="35"/>
        <v>6</v>
      </c>
    </row>
    <row r="1073" spans="1:5" x14ac:dyDescent="0.2">
      <c r="A1073" s="17">
        <v>44918</v>
      </c>
      <c r="B1073" s="1">
        <v>2</v>
      </c>
      <c r="C1073" s="13">
        <v>35981</v>
      </c>
      <c r="D1073" t="str">
        <f t="shared" si="34"/>
        <v>ศุกร์</v>
      </c>
      <c r="E1073">
        <f t="shared" si="35"/>
        <v>6</v>
      </c>
    </row>
    <row r="1074" spans="1:5" x14ac:dyDescent="0.2">
      <c r="A1074" s="17">
        <v>44918</v>
      </c>
      <c r="B1074" s="1">
        <v>3</v>
      </c>
      <c r="C1074" s="13">
        <v>49078</v>
      </c>
      <c r="D1074" t="str">
        <f t="shared" si="34"/>
        <v>ศุกร์</v>
      </c>
      <c r="E1074">
        <f t="shared" si="35"/>
        <v>6</v>
      </c>
    </row>
    <row r="1075" spans="1:5" x14ac:dyDescent="0.2">
      <c r="A1075" s="17">
        <v>44919</v>
      </c>
      <c r="B1075" s="1">
        <v>1</v>
      </c>
      <c r="C1075" s="13">
        <v>36414</v>
      </c>
      <c r="D1075" t="str">
        <f t="shared" si="34"/>
        <v>เสาร์</v>
      </c>
      <c r="E1075">
        <f t="shared" si="35"/>
        <v>7</v>
      </c>
    </row>
    <row r="1076" spans="1:5" x14ac:dyDescent="0.2">
      <c r="A1076" s="17">
        <v>44919</v>
      </c>
      <c r="B1076" s="1">
        <v>2</v>
      </c>
      <c r="C1076" s="13">
        <v>35474</v>
      </c>
      <c r="D1076" t="str">
        <f t="shared" si="34"/>
        <v>เสาร์</v>
      </c>
      <c r="E1076">
        <f t="shared" si="35"/>
        <v>7</v>
      </c>
    </row>
    <row r="1077" spans="1:5" x14ac:dyDescent="0.2">
      <c r="A1077" s="17">
        <v>44919</v>
      </c>
      <c r="B1077" s="1">
        <v>3</v>
      </c>
      <c r="C1077" s="13">
        <v>68111</v>
      </c>
      <c r="D1077" t="str">
        <f t="shared" si="34"/>
        <v>เสาร์</v>
      </c>
      <c r="E1077">
        <f t="shared" si="35"/>
        <v>7</v>
      </c>
    </row>
    <row r="1078" spans="1:5" x14ac:dyDescent="0.2">
      <c r="A1078" s="17">
        <v>44920</v>
      </c>
      <c r="B1078" s="1">
        <v>1</v>
      </c>
      <c r="C1078" s="13">
        <v>54863</v>
      </c>
      <c r="D1078" t="str">
        <f t="shared" si="34"/>
        <v>อาทิตย์</v>
      </c>
      <c r="E1078">
        <f t="shared" si="35"/>
        <v>1</v>
      </c>
    </row>
    <row r="1079" spans="1:5" x14ac:dyDescent="0.2">
      <c r="A1079" s="17">
        <v>44920</v>
      </c>
      <c r="B1079" s="1">
        <v>2</v>
      </c>
      <c r="C1079" s="13">
        <v>47105</v>
      </c>
      <c r="D1079" t="str">
        <f t="shared" si="34"/>
        <v>อาทิตย์</v>
      </c>
      <c r="E1079">
        <f t="shared" si="35"/>
        <v>1</v>
      </c>
    </row>
    <row r="1080" spans="1:5" x14ac:dyDescent="0.2">
      <c r="A1080" s="17">
        <v>44920</v>
      </c>
      <c r="B1080" s="1">
        <v>3</v>
      </c>
      <c r="C1080" s="13">
        <v>118138</v>
      </c>
      <c r="D1080" t="str">
        <f t="shared" si="34"/>
        <v>อาทิตย์</v>
      </c>
      <c r="E1080">
        <f t="shared" si="35"/>
        <v>1</v>
      </c>
    </row>
    <row r="1081" spans="1:5" x14ac:dyDescent="0.2">
      <c r="A1081" s="17">
        <v>44921</v>
      </c>
      <c r="B1081" s="1">
        <v>1</v>
      </c>
      <c r="C1081" s="13">
        <v>46528</v>
      </c>
      <c r="D1081" t="str">
        <f t="shared" si="34"/>
        <v>จันทร์</v>
      </c>
      <c r="E1081">
        <f t="shared" si="35"/>
        <v>2</v>
      </c>
    </row>
    <row r="1082" spans="1:5" x14ac:dyDescent="0.2">
      <c r="A1082" s="17">
        <v>44921</v>
      </c>
      <c r="B1082" s="1">
        <v>2</v>
      </c>
      <c r="C1082" s="13">
        <v>29487</v>
      </c>
      <c r="D1082" t="str">
        <f t="shared" si="34"/>
        <v>จันทร์</v>
      </c>
      <c r="E1082">
        <f t="shared" si="35"/>
        <v>2</v>
      </c>
    </row>
    <row r="1083" spans="1:5" x14ac:dyDescent="0.2">
      <c r="A1083" s="17">
        <v>44921</v>
      </c>
      <c r="B1083" s="1">
        <v>3</v>
      </c>
      <c r="C1083" s="13">
        <v>55337</v>
      </c>
      <c r="D1083" t="str">
        <f t="shared" si="34"/>
        <v>จันทร์</v>
      </c>
      <c r="E1083">
        <f t="shared" si="35"/>
        <v>2</v>
      </c>
    </row>
    <row r="1084" spans="1:5" x14ac:dyDescent="0.2">
      <c r="A1084" s="17">
        <v>44922</v>
      </c>
      <c r="B1084" s="1">
        <v>1</v>
      </c>
      <c r="C1084" s="13">
        <v>490</v>
      </c>
      <c r="D1084" t="str">
        <f t="shared" si="34"/>
        <v>อังคาร</v>
      </c>
      <c r="E1084">
        <f t="shared" si="35"/>
        <v>3</v>
      </c>
    </row>
    <row r="1085" spans="1:5" x14ac:dyDescent="0.2">
      <c r="A1085" s="17">
        <v>44922</v>
      </c>
      <c r="B1085" s="1">
        <v>2</v>
      </c>
      <c r="C1085" s="13">
        <v>9395</v>
      </c>
      <c r="D1085" t="str">
        <f t="shared" si="34"/>
        <v>อังคาร</v>
      </c>
      <c r="E1085">
        <f t="shared" si="35"/>
        <v>3</v>
      </c>
    </row>
    <row r="1086" spans="1:5" x14ac:dyDescent="0.2">
      <c r="A1086" s="17">
        <v>44922</v>
      </c>
      <c r="B1086" s="1">
        <v>3</v>
      </c>
      <c r="C1086" s="13">
        <v>71022</v>
      </c>
      <c r="D1086" t="str">
        <f t="shared" si="34"/>
        <v>อังคาร</v>
      </c>
      <c r="E1086">
        <f t="shared" si="35"/>
        <v>3</v>
      </c>
    </row>
    <row r="1087" spans="1:5" x14ac:dyDescent="0.2">
      <c r="A1087" s="17">
        <v>44923</v>
      </c>
      <c r="B1087" s="1">
        <v>1</v>
      </c>
      <c r="C1087" s="13">
        <v>1641</v>
      </c>
      <c r="D1087" t="str">
        <f t="shared" si="34"/>
        <v>พุธ</v>
      </c>
      <c r="E1087">
        <f t="shared" si="35"/>
        <v>4</v>
      </c>
    </row>
    <row r="1088" spans="1:5" x14ac:dyDescent="0.2">
      <c r="A1088" s="17">
        <v>44923</v>
      </c>
      <c r="B1088" s="1">
        <v>2</v>
      </c>
      <c r="C1088" s="13">
        <v>25516</v>
      </c>
      <c r="D1088" t="str">
        <f t="shared" si="34"/>
        <v>พุธ</v>
      </c>
      <c r="E1088">
        <f t="shared" si="35"/>
        <v>4</v>
      </c>
    </row>
    <row r="1089" spans="1:5" x14ac:dyDescent="0.2">
      <c r="A1089" s="17">
        <v>44923</v>
      </c>
      <c r="B1089" s="1">
        <v>3</v>
      </c>
      <c r="C1089" s="13">
        <v>32347</v>
      </c>
      <c r="D1089" t="str">
        <f t="shared" si="34"/>
        <v>พุธ</v>
      </c>
      <c r="E1089">
        <f t="shared" si="35"/>
        <v>4</v>
      </c>
    </row>
    <row r="1090" spans="1:5" x14ac:dyDescent="0.2">
      <c r="A1090" s="17">
        <v>44924</v>
      </c>
      <c r="B1090" s="1">
        <v>1</v>
      </c>
      <c r="C1090" s="13">
        <v>41783</v>
      </c>
      <c r="D1090" t="str">
        <f t="shared" si="34"/>
        <v>พฤหัสบดี</v>
      </c>
      <c r="E1090">
        <f t="shared" si="35"/>
        <v>5</v>
      </c>
    </row>
    <row r="1091" spans="1:5" x14ac:dyDescent="0.2">
      <c r="A1091" s="17">
        <v>44924</v>
      </c>
      <c r="B1091" s="1">
        <v>2</v>
      </c>
      <c r="C1091" s="13">
        <v>29189</v>
      </c>
      <c r="D1091" t="str">
        <f t="shared" si="34"/>
        <v>พฤหัสบดี</v>
      </c>
      <c r="E1091">
        <f t="shared" si="35"/>
        <v>5</v>
      </c>
    </row>
    <row r="1092" spans="1:5" x14ac:dyDescent="0.2">
      <c r="A1092" s="17">
        <v>44924</v>
      </c>
      <c r="B1092" s="1">
        <v>3</v>
      </c>
      <c r="C1092" s="13">
        <v>6864</v>
      </c>
      <c r="D1092" t="str">
        <f t="shared" si="34"/>
        <v>พฤหัสบดี</v>
      </c>
      <c r="E1092">
        <f t="shared" si="35"/>
        <v>5</v>
      </c>
    </row>
    <row r="1093" spans="1:5" x14ac:dyDescent="0.2">
      <c r="A1093" s="17">
        <v>44925</v>
      </c>
      <c r="B1093" s="1">
        <v>1</v>
      </c>
      <c r="C1093" s="13">
        <v>6152</v>
      </c>
      <c r="D1093" t="str">
        <f t="shared" ref="D1093:D1098" si="36">TEXT(A1093,"aaaa")</f>
        <v>ศุกร์</v>
      </c>
      <c r="E1093">
        <f t="shared" ref="E1093:E1098" si="37">WEEKDAY(A1093)</f>
        <v>6</v>
      </c>
    </row>
    <row r="1094" spans="1:5" x14ac:dyDescent="0.2">
      <c r="A1094" s="17">
        <v>44925</v>
      </c>
      <c r="B1094" s="1">
        <v>2</v>
      </c>
      <c r="C1094" s="13">
        <v>17267</v>
      </c>
      <c r="D1094" t="str">
        <f t="shared" si="36"/>
        <v>ศุกร์</v>
      </c>
      <c r="E1094">
        <f t="shared" si="37"/>
        <v>6</v>
      </c>
    </row>
    <row r="1095" spans="1:5" x14ac:dyDescent="0.2">
      <c r="A1095" s="17">
        <v>44925</v>
      </c>
      <c r="B1095" s="1">
        <v>3</v>
      </c>
      <c r="C1095" s="13">
        <v>14390</v>
      </c>
      <c r="D1095" t="str">
        <f t="shared" si="36"/>
        <v>ศุกร์</v>
      </c>
      <c r="E1095">
        <f t="shared" si="37"/>
        <v>6</v>
      </c>
    </row>
    <row r="1096" spans="1:5" x14ac:dyDescent="0.2">
      <c r="A1096" s="17">
        <v>44926</v>
      </c>
      <c r="B1096" s="1">
        <v>1</v>
      </c>
      <c r="C1096" s="13">
        <v>68708</v>
      </c>
      <c r="D1096" t="str">
        <f t="shared" si="36"/>
        <v>เสาร์</v>
      </c>
      <c r="E1096">
        <f t="shared" si="37"/>
        <v>7</v>
      </c>
    </row>
    <row r="1097" spans="1:5" x14ac:dyDescent="0.2">
      <c r="A1097" s="17">
        <v>44926</v>
      </c>
      <c r="B1097" s="1">
        <v>2</v>
      </c>
      <c r="C1097" s="13">
        <v>42948</v>
      </c>
      <c r="D1097" t="str">
        <f t="shared" si="36"/>
        <v>เสาร์</v>
      </c>
      <c r="E1097">
        <f t="shared" si="37"/>
        <v>7</v>
      </c>
    </row>
    <row r="1098" spans="1:5" x14ac:dyDescent="0.2">
      <c r="A1098" s="17">
        <v>44926</v>
      </c>
      <c r="B1098" s="1">
        <v>3</v>
      </c>
      <c r="C1098" s="13">
        <v>24285</v>
      </c>
      <c r="D1098" t="str">
        <f t="shared" si="36"/>
        <v>เสาร์</v>
      </c>
      <c r="E1098">
        <f t="shared" si="37"/>
        <v>7</v>
      </c>
    </row>
  </sheetData>
  <pageMargins left="0.7" right="0.7" top="0.75" bottom="0.75" header="0.3" footer="0.3"/>
  <drawing r:id="rId3"/>
  <extLs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BDA57-1ABA-4203-9B29-0FD6E722CCBE}">
  <dimension ref="A1:R2203"/>
  <sheetViews>
    <sheetView zoomScale="85" zoomScaleNormal="85" workbookViewId="0">
      <selection activeCell="C15" sqref="C15"/>
    </sheetView>
  </sheetViews>
  <sheetFormatPr defaultRowHeight="12.75" x14ac:dyDescent="0.2"/>
  <cols>
    <col min="1" max="1" width="24.140625" bestFit="1" customWidth="1"/>
    <col min="2" max="2" width="9.5703125" bestFit="1" customWidth="1"/>
    <col min="3" max="3" width="5.28515625" bestFit="1" customWidth="1"/>
    <col min="4" max="4" width="7.28515625" bestFit="1" customWidth="1"/>
    <col min="5" max="5" width="12.28515625" style="18" bestFit="1" customWidth="1"/>
    <col min="6" max="6" width="17.42578125" bestFit="1" customWidth="1"/>
    <col min="8" max="8" width="14" bestFit="1" customWidth="1"/>
    <col min="9" max="9" width="19.28515625" bestFit="1" customWidth="1"/>
    <col min="10" max="11" width="5.140625" bestFit="1" customWidth="1"/>
    <col min="12" max="12" width="7.140625" bestFit="1" customWidth="1"/>
    <col min="13" max="15" width="5.140625" bestFit="1" customWidth="1"/>
    <col min="16" max="16" width="7.28515625" bestFit="1" customWidth="1"/>
    <col min="17" max="17" width="11.42578125" bestFit="1" customWidth="1"/>
    <col min="18" max="18" width="9.7109375" bestFit="1" customWidth="1"/>
  </cols>
  <sheetData>
    <row r="1" spans="1:18" x14ac:dyDescent="0.2">
      <c r="A1" s="5" t="s">
        <v>163</v>
      </c>
      <c r="B1" s="5"/>
    </row>
    <row r="3" spans="1:18" x14ac:dyDescent="0.2">
      <c r="A3" s="1" t="s">
        <v>164</v>
      </c>
      <c r="B3" s="1" t="s">
        <v>205</v>
      </c>
      <c r="C3" s="1" t="s">
        <v>165</v>
      </c>
      <c r="D3" s="1" t="s">
        <v>167</v>
      </c>
      <c r="E3" s="19" t="s">
        <v>166</v>
      </c>
      <c r="F3" s="1" t="s">
        <v>218</v>
      </c>
      <c r="H3" s="10" t="s">
        <v>216</v>
      </c>
      <c r="I3" s="10" t="s">
        <v>174</v>
      </c>
    </row>
    <row r="4" spans="1:18" x14ac:dyDescent="0.2">
      <c r="A4" s="17">
        <v>44562</v>
      </c>
      <c r="B4" s="17" t="str">
        <f>TEXT(A4,"aaaa")</f>
        <v>เสาร์</v>
      </c>
      <c r="C4" s="1">
        <v>1001</v>
      </c>
      <c r="D4" s="1" t="s">
        <v>156</v>
      </c>
      <c r="E4" s="20">
        <v>32820</v>
      </c>
      <c r="F4" t="str">
        <f>_xlfn.CONCAT(A4,B4,C4)</f>
        <v>44562เสาร์1001</v>
      </c>
      <c r="I4" t="s">
        <v>156</v>
      </c>
      <c r="L4" t="s">
        <v>214</v>
      </c>
      <c r="M4" t="s">
        <v>157</v>
      </c>
      <c r="P4" t="s">
        <v>215</v>
      </c>
      <c r="Q4" t="s">
        <v>144</v>
      </c>
    </row>
    <row r="5" spans="1:18" x14ac:dyDescent="0.2">
      <c r="A5" s="17">
        <v>44562</v>
      </c>
      <c r="B5" s="17" t="str">
        <f t="shared" ref="B5:B68" si="0">TEXT(A5,"aaaa")</f>
        <v>เสาร์</v>
      </c>
      <c r="C5" s="1">
        <v>1001</v>
      </c>
      <c r="D5" s="1" t="s">
        <v>157</v>
      </c>
      <c r="E5" s="20">
        <v>40749</v>
      </c>
      <c r="F5" t="str">
        <f t="shared" ref="F5:F68" si="1">_xlfn.CONCAT(A5,B5,C5)</f>
        <v>44562เสาร์1001</v>
      </c>
      <c r="H5" s="10" t="s">
        <v>143</v>
      </c>
      <c r="I5">
        <v>1001</v>
      </c>
      <c r="J5">
        <v>1002</v>
      </c>
      <c r="K5">
        <v>1003</v>
      </c>
      <c r="M5">
        <v>1001</v>
      </c>
      <c r="N5">
        <v>1002</v>
      </c>
      <c r="O5">
        <v>1003</v>
      </c>
    </row>
    <row r="6" spans="1:18" x14ac:dyDescent="0.2">
      <c r="A6" s="17">
        <v>44562</v>
      </c>
      <c r="B6" s="17" t="str">
        <f t="shared" si="0"/>
        <v>เสาร์</v>
      </c>
      <c r="C6" s="1">
        <v>1002</v>
      </c>
      <c r="D6" s="1" t="s">
        <v>156</v>
      </c>
      <c r="E6" s="20">
        <v>95999</v>
      </c>
      <c r="F6" t="str">
        <f t="shared" si="1"/>
        <v>44562เสาร์1002</v>
      </c>
      <c r="H6" s="11" t="s">
        <v>184</v>
      </c>
      <c r="I6">
        <v>31</v>
      </c>
      <c r="J6">
        <v>31</v>
      </c>
      <c r="K6">
        <v>31</v>
      </c>
      <c r="L6">
        <v>93</v>
      </c>
      <c r="M6">
        <v>31</v>
      </c>
      <c r="N6">
        <v>31</v>
      </c>
      <c r="O6">
        <v>31</v>
      </c>
      <c r="P6">
        <v>93</v>
      </c>
      <c r="Q6">
        <v>186</v>
      </c>
    </row>
    <row r="7" spans="1:18" x14ac:dyDescent="0.2">
      <c r="A7" s="17">
        <v>44562</v>
      </c>
      <c r="B7" s="17" t="str">
        <f t="shared" si="0"/>
        <v>เสาร์</v>
      </c>
      <c r="C7" s="1">
        <v>1002</v>
      </c>
      <c r="D7" s="1" t="s">
        <v>157</v>
      </c>
      <c r="E7" s="20">
        <v>20844</v>
      </c>
      <c r="F7" t="str">
        <f t="shared" si="1"/>
        <v>44562เสาร์1002</v>
      </c>
      <c r="H7" s="11" t="s">
        <v>185</v>
      </c>
      <c r="I7">
        <v>28</v>
      </c>
      <c r="J7">
        <v>28</v>
      </c>
      <c r="K7">
        <v>28</v>
      </c>
      <c r="L7">
        <v>84</v>
      </c>
      <c r="M7">
        <v>28</v>
      </c>
      <c r="N7">
        <v>28</v>
      </c>
      <c r="O7">
        <v>28</v>
      </c>
      <c r="P7">
        <v>84</v>
      </c>
      <c r="Q7">
        <v>168</v>
      </c>
    </row>
    <row r="8" spans="1:18" x14ac:dyDescent="0.2">
      <c r="A8" s="17">
        <v>44562</v>
      </c>
      <c r="B8" s="17" t="str">
        <f t="shared" si="0"/>
        <v>เสาร์</v>
      </c>
      <c r="C8" s="1">
        <v>1003</v>
      </c>
      <c r="D8" s="1" t="s">
        <v>156</v>
      </c>
      <c r="E8" s="20">
        <v>11751</v>
      </c>
      <c r="F8" t="str">
        <f t="shared" si="1"/>
        <v>44562เสาร์1003</v>
      </c>
      <c r="H8" s="11" t="s">
        <v>186</v>
      </c>
      <c r="I8">
        <v>31</v>
      </c>
      <c r="J8">
        <v>31</v>
      </c>
      <c r="K8">
        <v>31</v>
      </c>
      <c r="L8">
        <v>93</v>
      </c>
      <c r="M8">
        <v>31</v>
      </c>
      <c r="N8">
        <v>31</v>
      </c>
      <c r="O8">
        <v>31</v>
      </c>
      <c r="P8">
        <v>93</v>
      </c>
      <c r="Q8">
        <v>186</v>
      </c>
    </row>
    <row r="9" spans="1:18" x14ac:dyDescent="0.2">
      <c r="A9" s="17">
        <v>44562</v>
      </c>
      <c r="B9" s="17" t="str">
        <f t="shared" si="0"/>
        <v>เสาร์</v>
      </c>
      <c r="C9" s="1">
        <v>1003</v>
      </c>
      <c r="D9" s="1" t="s">
        <v>157</v>
      </c>
      <c r="E9" s="20">
        <v>66939</v>
      </c>
      <c r="F9" t="str">
        <f t="shared" si="1"/>
        <v>44562เสาร์1003</v>
      </c>
      <c r="H9" s="11" t="s">
        <v>187</v>
      </c>
      <c r="I9">
        <v>30</v>
      </c>
      <c r="J9">
        <v>30</v>
      </c>
      <c r="K9">
        <v>30</v>
      </c>
      <c r="L9">
        <v>90</v>
      </c>
      <c r="M9">
        <v>30</v>
      </c>
      <c r="N9">
        <v>30</v>
      </c>
      <c r="O9">
        <v>30</v>
      </c>
      <c r="P9">
        <v>90</v>
      </c>
      <c r="Q9">
        <v>180</v>
      </c>
    </row>
    <row r="10" spans="1:18" x14ac:dyDescent="0.2">
      <c r="A10" s="17">
        <v>44563</v>
      </c>
      <c r="B10" s="17" t="str">
        <f t="shared" si="0"/>
        <v>อาทิตย์</v>
      </c>
      <c r="C10" s="1">
        <v>1001</v>
      </c>
      <c r="D10" s="1" t="s">
        <v>156</v>
      </c>
      <c r="E10" s="20">
        <v>10105</v>
      </c>
      <c r="F10" t="str">
        <f t="shared" si="1"/>
        <v>44563อาทิตย์1001</v>
      </c>
      <c r="H10" s="11" t="s">
        <v>188</v>
      </c>
      <c r="I10">
        <v>31</v>
      </c>
      <c r="J10">
        <v>31</v>
      </c>
      <c r="K10" s="29">
        <v>32</v>
      </c>
      <c r="L10">
        <v>94</v>
      </c>
      <c r="M10">
        <v>31</v>
      </c>
      <c r="N10">
        <v>31</v>
      </c>
      <c r="O10" s="29">
        <v>32</v>
      </c>
      <c r="P10">
        <v>94</v>
      </c>
      <c r="Q10">
        <v>188</v>
      </c>
      <c r="R10" s="30" t="s">
        <v>217</v>
      </c>
    </row>
    <row r="11" spans="1:18" x14ac:dyDescent="0.2">
      <c r="A11" s="17">
        <v>44563</v>
      </c>
      <c r="B11" s="17" t="str">
        <f t="shared" si="0"/>
        <v>อาทิตย์</v>
      </c>
      <c r="C11" s="1">
        <v>1001</v>
      </c>
      <c r="D11" s="1" t="s">
        <v>157</v>
      </c>
      <c r="E11" s="20">
        <v>28137</v>
      </c>
      <c r="F11" t="str">
        <f t="shared" si="1"/>
        <v>44563อาทิตย์1001</v>
      </c>
      <c r="H11" s="11" t="s">
        <v>189</v>
      </c>
      <c r="I11">
        <v>30</v>
      </c>
      <c r="J11">
        <v>30</v>
      </c>
      <c r="K11">
        <v>30</v>
      </c>
      <c r="L11">
        <v>90</v>
      </c>
      <c r="M11">
        <v>30</v>
      </c>
      <c r="N11">
        <v>30</v>
      </c>
      <c r="O11">
        <v>30</v>
      </c>
      <c r="P11">
        <v>90</v>
      </c>
      <c r="Q11">
        <v>180</v>
      </c>
    </row>
    <row r="12" spans="1:18" x14ac:dyDescent="0.2">
      <c r="A12" s="17">
        <v>44563</v>
      </c>
      <c r="B12" s="17" t="str">
        <f t="shared" si="0"/>
        <v>อาทิตย์</v>
      </c>
      <c r="C12" s="1">
        <v>1002</v>
      </c>
      <c r="D12" s="1" t="s">
        <v>156</v>
      </c>
      <c r="E12" s="20">
        <v>50157</v>
      </c>
      <c r="F12" t="str">
        <f t="shared" si="1"/>
        <v>44563อาทิตย์1002</v>
      </c>
      <c r="H12" s="11" t="s">
        <v>190</v>
      </c>
      <c r="I12">
        <v>31</v>
      </c>
      <c r="J12">
        <v>31</v>
      </c>
      <c r="K12">
        <v>31</v>
      </c>
      <c r="L12">
        <v>93</v>
      </c>
      <c r="M12">
        <v>31</v>
      </c>
      <c r="N12">
        <v>31</v>
      </c>
      <c r="O12">
        <v>31</v>
      </c>
      <c r="P12">
        <v>93</v>
      </c>
      <c r="Q12">
        <v>186</v>
      </c>
    </row>
    <row r="13" spans="1:18" x14ac:dyDescent="0.2">
      <c r="A13" s="17">
        <v>44563</v>
      </c>
      <c r="B13" s="17" t="str">
        <f t="shared" si="0"/>
        <v>อาทิตย์</v>
      </c>
      <c r="C13" s="1">
        <v>1002</v>
      </c>
      <c r="D13" s="1" t="s">
        <v>157</v>
      </c>
      <c r="E13" s="20">
        <v>13283</v>
      </c>
      <c r="F13" t="str">
        <f t="shared" si="1"/>
        <v>44563อาทิตย์1002</v>
      </c>
      <c r="H13" s="11" t="s">
        <v>191</v>
      </c>
      <c r="I13">
        <v>31</v>
      </c>
      <c r="J13">
        <v>31</v>
      </c>
      <c r="K13">
        <v>31</v>
      </c>
      <c r="L13">
        <v>93</v>
      </c>
      <c r="M13">
        <v>31</v>
      </c>
      <c r="N13">
        <v>31</v>
      </c>
      <c r="O13">
        <v>31</v>
      </c>
      <c r="P13">
        <v>93</v>
      </c>
      <c r="Q13">
        <v>186</v>
      </c>
    </row>
    <row r="14" spans="1:18" x14ac:dyDescent="0.2">
      <c r="A14" s="17">
        <v>44563</v>
      </c>
      <c r="B14" s="17" t="str">
        <f t="shared" si="0"/>
        <v>อาทิตย์</v>
      </c>
      <c r="C14" s="1">
        <v>1003</v>
      </c>
      <c r="D14" s="1" t="s">
        <v>156</v>
      </c>
      <c r="E14" s="20">
        <v>536906</v>
      </c>
      <c r="F14" t="str">
        <f t="shared" si="1"/>
        <v>44563อาทิตย์1003</v>
      </c>
      <c r="H14" s="11" t="s">
        <v>192</v>
      </c>
      <c r="I14">
        <v>30</v>
      </c>
      <c r="J14">
        <v>30</v>
      </c>
      <c r="K14">
        <v>30</v>
      </c>
      <c r="L14">
        <v>90</v>
      </c>
      <c r="M14">
        <v>30</v>
      </c>
      <c r="N14">
        <v>30</v>
      </c>
      <c r="O14">
        <v>30</v>
      </c>
      <c r="P14">
        <v>90</v>
      </c>
      <c r="Q14">
        <v>180</v>
      </c>
    </row>
    <row r="15" spans="1:18" x14ac:dyDescent="0.2">
      <c r="A15" s="17">
        <v>44563</v>
      </c>
      <c r="B15" s="17" t="str">
        <f t="shared" si="0"/>
        <v>อาทิตย์</v>
      </c>
      <c r="C15" s="1">
        <v>1003</v>
      </c>
      <c r="D15" s="1" t="s">
        <v>157</v>
      </c>
      <c r="E15" s="20">
        <v>2506</v>
      </c>
      <c r="F15" t="str">
        <f t="shared" si="1"/>
        <v>44563อาทิตย์1003</v>
      </c>
      <c r="H15" s="11" t="s">
        <v>193</v>
      </c>
      <c r="I15">
        <v>31</v>
      </c>
      <c r="J15">
        <v>31</v>
      </c>
      <c r="K15">
        <v>31</v>
      </c>
      <c r="L15">
        <v>93</v>
      </c>
      <c r="M15">
        <v>31</v>
      </c>
      <c r="N15">
        <v>31</v>
      </c>
      <c r="O15">
        <v>31</v>
      </c>
      <c r="P15">
        <v>93</v>
      </c>
      <c r="Q15">
        <v>186</v>
      </c>
    </row>
    <row r="16" spans="1:18" x14ac:dyDescent="0.2">
      <c r="A16" s="17">
        <v>44564</v>
      </c>
      <c r="B16" s="17" t="str">
        <f t="shared" si="0"/>
        <v>จันทร์</v>
      </c>
      <c r="C16" s="1">
        <v>1001</v>
      </c>
      <c r="D16" s="1" t="s">
        <v>156</v>
      </c>
      <c r="E16" s="20">
        <v>1572</v>
      </c>
      <c r="F16" t="str">
        <f t="shared" si="1"/>
        <v>44564จันทร์1001</v>
      </c>
      <c r="H16" s="11" t="s">
        <v>194</v>
      </c>
      <c r="I16">
        <v>30</v>
      </c>
      <c r="J16">
        <v>30</v>
      </c>
      <c r="K16">
        <v>30</v>
      </c>
      <c r="L16">
        <v>90</v>
      </c>
      <c r="M16">
        <v>30</v>
      </c>
      <c r="N16">
        <v>30</v>
      </c>
      <c r="O16">
        <v>30</v>
      </c>
      <c r="P16">
        <v>90</v>
      </c>
      <c r="Q16">
        <v>180</v>
      </c>
    </row>
    <row r="17" spans="1:17" x14ac:dyDescent="0.2">
      <c r="A17" s="17">
        <v>44564</v>
      </c>
      <c r="B17" s="17" t="str">
        <f t="shared" si="0"/>
        <v>จันทร์</v>
      </c>
      <c r="C17" s="1">
        <v>1001</v>
      </c>
      <c r="D17" s="1" t="s">
        <v>157</v>
      </c>
      <c r="E17" s="20">
        <v>1376</v>
      </c>
      <c r="F17" t="str">
        <f t="shared" si="1"/>
        <v>44564จันทร์1001</v>
      </c>
      <c r="H17" s="11" t="s">
        <v>195</v>
      </c>
      <c r="I17">
        <v>31</v>
      </c>
      <c r="J17">
        <v>31</v>
      </c>
      <c r="K17">
        <v>31</v>
      </c>
      <c r="L17">
        <v>93</v>
      </c>
      <c r="M17">
        <v>31</v>
      </c>
      <c r="N17">
        <v>31</v>
      </c>
      <c r="O17">
        <v>31</v>
      </c>
      <c r="P17">
        <v>93</v>
      </c>
      <c r="Q17">
        <v>186</v>
      </c>
    </row>
    <row r="18" spans="1:17" x14ac:dyDescent="0.2">
      <c r="A18" s="17">
        <v>44564</v>
      </c>
      <c r="B18" s="17" t="str">
        <f t="shared" si="0"/>
        <v>จันทร์</v>
      </c>
      <c r="C18" s="1">
        <v>1002</v>
      </c>
      <c r="D18" s="1" t="s">
        <v>156</v>
      </c>
      <c r="E18" s="20">
        <v>956</v>
      </c>
      <c r="F18" t="str">
        <f t="shared" si="1"/>
        <v>44564จันทร์1002</v>
      </c>
      <c r="H18" s="11" t="s">
        <v>144</v>
      </c>
      <c r="I18">
        <v>365</v>
      </c>
      <c r="J18">
        <v>365</v>
      </c>
      <c r="K18">
        <v>366</v>
      </c>
      <c r="L18">
        <v>1096</v>
      </c>
      <c r="M18">
        <v>365</v>
      </c>
      <c r="N18">
        <v>365</v>
      </c>
      <c r="O18">
        <v>366</v>
      </c>
      <c r="P18">
        <v>1096</v>
      </c>
      <c r="Q18">
        <v>2192</v>
      </c>
    </row>
    <row r="19" spans="1:17" x14ac:dyDescent="0.2">
      <c r="A19" s="17">
        <v>44564</v>
      </c>
      <c r="B19" s="17" t="str">
        <f t="shared" si="0"/>
        <v>จันทร์</v>
      </c>
      <c r="C19" s="1">
        <v>1002</v>
      </c>
      <c r="D19" s="1" t="s">
        <v>157</v>
      </c>
      <c r="E19" s="20">
        <v>26863</v>
      </c>
      <c r="F19" t="str">
        <f t="shared" si="1"/>
        <v>44564จันทร์1002</v>
      </c>
    </row>
    <row r="20" spans="1:17" x14ac:dyDescent="0.2">
      <c r="A20" s="17">
        <v>44564</v>
      </c>
      <c r="B20" s="17" t="str">
        <f t="shared" si="0"/>
        <v>จันทร์</v>
      </c>
      <c r="C20" s="1">
        <v>1003</v>
      </c>
      <c r="D20" s="1" t="s">
        <v>156</v>
      </c>
      <c r="E20" s="20">
        <v>109438</v>
      </c>
      <c r="F20" t="str">
        <f t="shared" si="1"/>
        <v>44564จันทร์1003</v>
      </c>
      <c r="H20" s="10" t="s">
        <v>143</v>
      </c>
      <c r="I20" t="s">
        <v>182</v>
      </c>
    </row>
    <row r="21" spans="1:17" x14ac:dyDescent="0.2">
      <c r="A21" s="17">
        <v>44564</v>
      </c>
      <c r="B21" s="17" t="str">
        <f t="shared" si="0"/>
        <v>จันทร์</v>
      </c>
      <c r="C21" s="1">
        <v>1003</v>
      </c>
      <c r="D21" s="1" t="s">
        <v>157</v>
      </c>
      <c r="E21" s="20">
        <v>27585</v>
      </c>
      <c r="F21" t="str">
        <f t="shared" si="1"/>
        <v>44564จันทร์1003</v>
      </c>
      <c r="H21" s="27">
        <v>44866</v>
      </c>
      <c r="I21">
        <v>546476</v>
      </c>
    </row>
    <row r="22" spans="1:17" x14ac:dyDescent="0.2">
      <c r="A22" s="17">
        <v>44565</v>
      </c>
      <c r="B22" s="17" t="str">
        <f t="shared" si="0"/>
        <v>อังคาร</v>
      </c>
      <c r="C22" s="1">
        <v>1001</v>
      </c>
      <c r="D22" s="1" t="s">
        <v>156</v>
      </c>
      <c r="E22" s="20">
        <v>21382</v>
      </c>
      <c r="F22" t="str">
        <f t="shared" si="1"/>
        <v>44565อังคาร1001</v>
      </c>
      <c r="H22" s="27">
        <v>44867</v>
      </c>
      <c r="I22">
        <v>264947</v>
      </c>
    </row>
    <row r="23" spans="1:17" x14ac:dyDescent="0.2">
      <c r="A23" s="17">
        <v>44565</v>
      </c>
      <c r="B23" s="17" t="str">
        <f t="shared" si="0"/>
        <v>อังคาร</v>
      </c>
      <c r="C23" s="1">
        <v>1001</v>
      </c>
      <c r="D23" s="1" t="s">
        <v>157</v>
      </c>
      <c r="E23" s="20">
        <v>22192</v>
      </c>
      <c r="F23" t="str">
        <f t="shared" si="1"/>
        <v>44565อังคาร1001</v>
      </c>
      <c r="H23" s="27">
        <v>44868</v>
      </c>
      <c r="I23">
        <v>436015</v>
      </c>
    </row>
    <row r="24" spans="1:17" x14ac:dyDescent="0.2">
      <c r="A24" s="17">
        <v>44565</v>
      </c>
      <c r="B24" s="17" t="str">
        <f t="shared" si="0"/>
        <v>อังคาร</v>
      </c>
      <c r="C24" s="1">
        <v>1002</v>
      </c>
      <c r="D24" s="1" t="s">
        <v>156</v>
      </c>
      <c r="E24" s="20">
        <v>5980</v>
      </c>
      <c r="F24" t="str">
        <f t="shared" si="1"/>
        <v>44565อังคาร1002</v>
      </c>
      <c r="H24" s="27">
        <v>44869</v>
      </c>
      <c r="I24">
        <v>200117</v>
      </c>
    </row>
    <row r="25" spans="1:17" x14ac:dyDescent="0.2">
      <c r="A25" s="17">
        <v>44565</v>
      </c>
      <c r="B25" s="17" t="str">
        <f t="shared" si="0"/>
        <v>อังคาร</v>
      </c>
      <c r="C25" s="1">
        <v>1002</v>
      </c>
      <c r="D25" s="1" t="s">
        <v>157</v>
      </c>
      <c r="E25" s="20">
        <v>9647</v>
      </c>
      <c r="F25" t="str">
        <f t="shared" si="1"/>
        <v>44565อังคาร1002</v>
      </c>
      <c r="H25" s="27">
        <v>44870</v>
      </c>
      <c r="I25">
        <v>386626</v>
      </c>
    </row>
    <row r="26" spans="1:17" x14ac:dyDescent="0.2">
      <c r="A26" s="17">
        <v>44565</v>
      </c>
      <c r="B26" s="17" t="str">
        <f t="shared" si="0"/>
        <v>อังคาร</v>
      </c>
      <c r="C26" s="1">
        <v>1003</v>
      </c>
      <c r="D26" s="1" t="s">
        <v>156</v>
      </c>
      <c r="E26" s="20">
        <v>3267</v>
      </c>
      <c r="F26" t="str">
        <f t="shared" si="1"/>
        <v>44565อังคาร1003</v>
      </c>
      <c r="H26" s="27">
        <v>44871</v>
      </c>
      <c r="I26">
        <v>1154640</v>
      </c>
    </row>
    <row r="27" spans="1:17" x14ac:dyDescent="0.2">
      <c r="A27" s="17">
        <v>44565</v>
      </c>
      <c r="B27" s="17" t="str">
        <f t="shared" si="0"/>
        <v>อังคาร</v>
      </c>
      <c r="C27" s="1">
        <v>1003</v>
      </c>
      <c r="D27" s="1" t="s">
        <v>157</v>
      </c>
      <c r="E27" s="20">
        <v>4299</v>
      </c>
      <c r="F27" t="str">
        <f t="shared" si="1"/>
        <v>44565อังคาร1003</v>
      </c>
      <c r="H27" s="27">
        <v>44872</v>
      </c>
      <c r="I27">
        <v>197341</v>
      </c>
    </row>
    <row r="28" spans="1:17" x14ac:dyDescent="0.2">
      <c r="A28" s="17">
        <v>44566</v>
      </c>
      <c r="B28" s="17" t="str">
        <f t="shared" si="0"/>
        <v>พุธ</v>
      </c>
      <c r="C28" s="1">
        <v>1001</v>
      </c>
      <c r="D28" s="1" t="s">
        <v>156</v>
      </c>
      <c r="E28" s="20">
        <v>15539</v>
      </c>
      <c r="F28" t="str">
        <f t="shared" si="1"/>
        <v>44566พุธ1001</v>
      </c>
      <c r="H28" s="27">
        <v>44873</v>
      </c>
      <c r="I28">
        <v>416371</v>
      </c>
    </row>
    <row r="29" spans="1:17" x14ac:dyDescent="0.2">
      <c r="A29" s="17">
        <v>44566</v>
      </c>
      <c r="B29" s="17" t="str">
        <f t="shared" si="0"/>
        <v>พุธ</v>
      </c>
      <c r="C29" s="1">
        <v>1001</v>
      </c>
      <c r="D29" s="1" t="s">
        <v>157</v>
      </c>
      <c r="E29" s="20">
        <v>16432</v>
      </c>
      <c r="F29" t="str">
        <f t="shared" si="1"/>
        <v>44566พุธ1001</v>
      </c>
      <c r="H29" s="27">
        <v>44874</v>
      </c>
      <c r="I29">
        <v>350325</v>
      </c>
    </row>
    <row r="30" spans="1:17" x14ac:dyDescent="0.2">
      <c r="A30" s="17">
        <v>44566</v>
      </c>
      <c r="B30" s="17" t="str">
        <f t="shared" si="0"/>
        <v>พุธ</v>
      </c>
      <c r="C30" s="1">
        <v>1002</v>
      </c>
      <c r="D30" s="1" t="s">
        <v>156</v>
      </c>
      <c r="E30" s="20">
        <v>38875</v>
      </c>
      <c r="F30" t="str">
        <f t="shared" si="1"/>
        <v>44566พุธ1002</v>
      </c>
      <c r="H30" s="27">
        <v>44875</v>
      </c>
      <c r="I30">
        <v>705107</v>
      </c>
    </row>
    <row r="31" spans="1:17" x14ac:dyDescent="0.2">
      <c r="A31" s="17">
        <v>44566</v>
      </c>
      <c r="B31" s="17" t="str">
        <f t="shared" si="0"/>
        <v>พุธ</v>
      </c>
      <c r="C31" s="1">
        <v>1002</v>
      </c>
      <c r="D31" s="1" t="s">
        <v>157</v>
      </c>
      <c r="E31" s="20">
        <v>1829</v>
      </c>
      <c r="F31" t="str">
        <f t="shared" si="1"/>
        <v>44566พุธ1002</v>
      </c>
      <c r="H31" s="27">
        <v>44876</v>
      </c>
      <c r="I31">
        <v>3101208</v>
      </c>
    </row>
    <row r="32" spans="1:17" x14ac:dyDescent="0.2">
      <c r="A32" s="17">
        <v>44566</v>
      </c>
      <c r="B32" s="17" t="str">
        <f t="shared" si="0"/>
        <v>พุธ</v>
      </c>
      <c r="C32" s="1">
        <v>1003</v>
      </c>
      <c r="D32" s="1" t="s">
        <v>156</v>
      </c>
      <c r="E32" s="20">
        <v>2647</v>
      </c>
      <c r="F32" t="str">
        <f t="shared" si="1"/>
        <v>44566พุธ1003</v>
      </c>
      <c r="H32" s="27">
        <v>44877</v>
      </c>
      <c r="I32">
        <v>295967</v>
      </c>
    </row>
    <row r="33" spans="1:17" x14ac:dyDescent="0.2">
      <c r="A33" s="17">
        <v>44566</v>
      </c>
      <c r="B33" s="17" t="str">
        <f t="shared" si="0"/>
        <v>พุธ</v>
      </c>
      <c r="C33" s="1">
        <v>1003</v>
      </c>
      <c r="D33" s="1" t="s">
        <v>157</v>
      </c>
      <c r="E33" s="20">
        <v>34528</v>
      </c>
      <c r="F33" t="str">
        <f t="shared" si="1"/>
        <v>44566พุธ1003</v>
      </c>
      <c r="H33" s="27">
        <v>44878</v>
      </c>
      <c r="I33">
        <v>1057850</v>
      </c>
    </row>
    <row r="34" spans="1:17" x14ac:dyDescent="0.2">
      <c r="A34" s="17">
        <v>44567</v>
      </c>
      <c r="B34" s="17" t="str">
        <f t="shared" si="0"/>
        <v>พฤหัสบดี</v>
      </c>
      <c r="C34" s="1">
        <v>1001</v>
      </c>
      <c r="D34" s="1" t="s">
        <v>156</v>
      </c>
      <c r="E34" s="20">
        <v>19244</v>
      </c>
      <c r="F34" t="str">
        <f t="shared" si="1"/>
        <v>44567พฤหัสบดี1001</v>
      </c>
      <c r="H34" s="27">
        <v>44879</v>
      </c>
      <c r="I34">
        <v>461344</v>
      </c>
    </row>
    <row r="35" spans="1:17" x14ac:dyDescent="0.2">
      <c r="A35" s="17">
        <v>44567</v>
      </c>
      <c r="B35" s="17" t="str">
        <f t="shared" si="0"/>
        <v>พฤหัสบดี</v>
      </c>
      <c r="C35" s="1">
        <v>1001</v>
      </c>
      <c r="D35" s="1" t="s">
        <v>157</v>
      </c>
      <c r="E35" s="20">
        <v>12743</v>
      </c>
      <c r="F35" t="str">
        <f t="shared" si="1"/>
        <v>44567พฤหัสบดี1001</v>
      </c>
      <c r="H35" s="27">
        <v>44880</v>
      </c>
      <c r="I35">
        <v>425899</v>
      </c>
    </row>
    <row r="36" spans="1:17" x14ac:dyDescent="0.2">
      <c r="A36" s="17">
        <v>44567</v>
      </c>
      <c r="B36" s="17" t="str">
        <f t="shared" si="0"/>
        <v>พฤหัสบดี</v>
      </c>
      <c r="C36" s="1">
        <v>1002</v>
      </c>
      <c r="D36" s="1" t="s">
        <v>156</v>
      </c>
      <c r="E36" s="20">
        <v>70836</v>
      </c>
      <c r="F36" t="str">
        <f t="shared" si="1"/>
        <v>44567พฤหัสบดี1002</v>
      </c>
      <c r="H36" s="27">
        <v>44881</v>
      </c>
      <c r="I36">
        <v>338542</v>
      </c>
    </row>
    <row r="37" spans="1:17" x14ac:dyDescent="0.2">
      <c r="A37" s="17">
        <v>44567</v>
      </c>
      <c r="B37" s="17" t="str">
        <f t="shared" si="0"/>
        <v>พฤหัสบดี</v>
      </c>
      <c r="C37" s="1">
        <v>1002</v>
      </c>
      <c r="D37" s="1" t="s">
        <v>157</v>
      </c>
      <c r="E37" s="20">
        <v>5424</v>
      </c>
      <c r="F37" t="str">
        <f t="shared" si="1"/>
        <v>44567พฤหัสบดี1002</v>
      </c>
      <c r="H37" s="27">
        <v>44882</v>
      </c>
      <c r="I37">
        <v>289451</v>
      </c>
    </row>
    <row r="38" spans="1:17" x14ac:dyDescent="0.2">
      <c r="A38" s="17">
        <v>44567</v>
      </c>
      <c r="B38" s="17" t="str">
        <f t="shared" si="0"/>
        <v>พฤหัสบดี</v>
      </c>
      <c r="C38" s="1">
        <v>1003</v>
      </c>
      <c r="D38" s="1" t="s">
        <v>156</v>
      </c>
      <c r="E38" s="20">
        <v>78003</v>
      </c>
      <c r="F38" t="str">
        <f t="shared" si="1"/>
        <v>44567พฤหัสบดี1003</v>
      </c>
      <c r="H38" s="27">
        <v>44883</v>
      </c>
      <c r="I38">
        <v>249179</v>
      </c>
    </row>
    <row r="39" spans="1:17" x14ac:dyDescent="0.2">
      <c r="A39" s="17">
        <v>44567</v>
      </c>
      <c r="B39" s="17" t="str">
        <f t="shared" si="0"/>
        <v>พฤหัสบดี</v>
      </c>
      <c r="C39" s="1">
        <v>1003</v>
      </c>
      <c r="D39" s="1" t="s">
        <v>157</v>
      </c>
      <c r="E39" s="20">
        <v>41406</v>
      </c>
      <c r="F39" t="str">
        <f t="shared" si="1"/>
        <v>44567พฤหัสบดี1003</v>
      </c>
      <c r="H39" s="27">
        <v>44884</v>
      </c>
      <c r="I39">
        <v>623028</v>
      </c>
    </row>
    <row r="40" spans="1:17" x14ac:dyDescent="0.2">
      <c r="A40" s="17">
        <v>44568</v>
      </c>
      <c r="B40" s="17" t="str">
        <f t="shared" si="0"/>
        <v>ศุกร์</v>
      </c>
      <c r="C40" s="1">
        <v>1001</v>
      </c>
      <c r="D40" s="1" t="s">
        <v>156</v>
      </c>
      <c r="E40" s="20">
        <v>7206</v>
      </c>
      <c r="F40" t="str">
        <f t="shared" si="1"/>
        <v>44568ศุกร์1001</v>
      </c>
      <c r="H40" s="27">
        <v>44885</v>
      </c>
      <c r="I40">
        <v>921739</v>
      </c>
    </row>
    <row r="41" spans="1:17" x14ac:dyDescent="0.2">
      <c r="A41" s="17">
        <v>44568</v>
      </c>
      <c r="B41" s="17" t="str">
        <f t="shared" si="0"/>
        <v>ศุกร์</v>
      </c>
      <c r="C41" s="1">
        <v>1001</v>
      </c>
      <c r="D41" s="1" t="s">
        <v>157</v>
      </c>
      <c r="E41" s="20">
        <v>8426</v>
      </c>
      <c r="F41" t="str">
        <f t="shared" si="1"/>
        <v>44568ศุกร์1001</v>
      </c>
      <c r="H41" s="27">
        <v>44886</v>
      </c>
      <c r="I41">
        <v>237870</v>
      </c>
    </row>
    <row r="42" spans="1:17" x14ac:dyDescent="0.2">
      <c r="A42" s="17">
        <v>44568</v>
      </c>
      <c r="B42" s="17" t="str">
        <f t="shared" si="0"/>
        <v>ศุกร์</v>
      </c>
      <c r="C42" s="1">
        <v>1002</v>
      </c>
      <c r="D42" s="1" t="s">
        <v>156</v>
      </c>
      <c r="E42" s="20">
        <v>42540</v>
      </c>
      <c r="F42" t="str">
        <f t="shared" si="1"/>
        <v>44568ศุกร์1002</v>
      </c>
      <c r="H42" s="27">
        <v>44887</v>
      </c>
      <c r="I42">
        <v>358875</v>
      </c>
    </row>
    <row r="43" spans="1:17" x14ac:dyDescent="0.2">
      <c r="A43" s="17">
        <v>44568</v>
      </c>
      <c r="B43" s="17" t="str">
        <f t="shared" si="0"/>
        <v>ศุกร์</v>
      </c>
      <c r="C43" s="1">
        <v>1002</v>
      </c>
      <c r="D43" s="1" t="s">
        <v>157</v>
      </c>
      <c r="E43" s="20">
        <v>33393</v>
      </c>
      <c r="F43" t="str">
        <f t="shared" si="1"/>
        <v>44568ศุกร์1002</v>
      </c>
      <c r="H43" s="27">
        <v>44888</v>
      </c>
      <c r="I43">
        <v>177648</v>
      </c>
    </row>
    <row r="44" spans="1:17" ht="10.15" customHeight="1" x14ac:dyDescent="0.2">
      <c r="A44" s="17">
        <v>44568</v>
      </c>
      <c r="B44" s="17" t="str">
        <f t="shared" si="0"/>
        <v>ศุกร์</v>
      </c>
      <c r="C44" s="1">
        <v>1003</v>
      </c>
      <c r="D44" s="1" t="s">
        <v>156</v>
      </c>
      <c r="E44" s="20">
        <v>51046</v>
      </c>
      <c r="F44" t="str">
        <f t="shared" si="1"/>
        <v>44568ศุกร์1003</v>
      </c>
      <c r="H44" s="27">
        <v>44889</v>
      </c>
      <c r="I44">
        <v>402685</v>
      </c>
    </row>
    <row r="45" spans="1:17" x14ac:dyDescent="0.2">
      <c r="A45" s="17">
        <v>44568</v>
      </c>
      <c r="B45" s="17" t="str">
        <f t="shared" si="0"/>
        <v>ศุกร์</v>
      </c>
      <c r="C45" s="1">
        <v>1003</v>
      </c>
      <c r="D45" s="1" t="s">
        <v>157</v>
      </c>
      <c r="E45" s="20">
        <v>7483</v>
      </c>
      <c r="F45" t="str">
        <f t="shared" si="1"/>
        <v>44568ศุกร์1003</v>
      </c>
      <c r="H45" s="27">
        <v>44890</v>
      </c>
      <c r="I45">
        <v>354669</v>
      </c>
    </row>
    <row r="46" spans="1:17" x14ac:dyDescent="0.2">
      <c r="A46" s="17">
        <v>44569</v>
      </c>
      <c r="B46" s="17" t="str">
        <f t="shared" si="0"/>
        <v>เสาร์</v>
      </c>
      <c r="C46" s="1">
        <v>1001</v>
      </c>
      <c r="D46" s="1" t="s">
        <v>156</v>
      </c>
      <c r="E46" s="20">
        <v>235577</v>
      </c>
      <c r="F46" t="str">
        <f t="shared" si="1"/>
        <v>44569เสาร์1001</v>
      </c>
      <c r="H46" s="27">
        <v>44891</v>
      </c>
      <c r="I46">
        <v>734831</v>
      </c>
      <c r="Q46" s="3" t="s">
        <v>219</v>
      </c>
    </row>
    <row r="47" spans="1:17" x14ac:dyDescent="0.2">
      <c r="A47" s="17">
        <v>44569</v>
      </c>
      <c r="B47" s="17" t="str">
        <f t="shared" si="0"/>
        <v>เสาร์</v>
      </c>
      <c r="C47" s="1">
        <v>1001</v>
      </c>
      <c r="D47" s="1" t="s">
        <v>157</v>
      </c>
      <c r="E47" s="20">
        <v>50635</v>
      </c>
      <c r="F47" t="str">
        <f t="shared" si="1"/>
        <v>44569เสาร์1001</v>
      </c>
      <c r="H47" s="27">
        <v>44892</v>
      </c>
      <c r="I47">
        <v>1149037</v>
      </c>
    </row>
    <row r="48" spans="1:17" x14ac:dyDescent="0.2">
      <c r="A48" s="17">
        <v>44569</v>
      </c>
      <c r="B48" s="17" t="str">
        <f t="shared" si="0"/>
        <v>เสาร์</v>
      </c>
      <c r="C48" s="1">
        <v>1002</v>
      </c>
      <c r="D48" s="1" t="s">
        <v>156</v>
      </c>
      <c r="E48" s="20">
        <v>211</v>
      </c>
      <c r="F48" t="str">
        <f t="shared" si="1"/>
        <v>44569เสาร์1002</v>
      </c>
      <c r="H48" s="27">
        <v>44893</v>
      </c>
      <c r="I48">
        <v>190472</v>
      </c>
    </row>
    <row r="49" spans="1:9" x14ac:dyDescent="0.2">
      <c r="A49" s="17">
        <v>44569</v>
      </c>
      <c r="B49" s="17" t="str">
        <f t="shared" si="0"/>
        <v>เสาร์</v>
      </c>
      <c r="C49" s="1">
        <v>1002</v>
      </c>
      <c r="D49" s="1" t="s">
        <v>157</v>
      </c>
      <c r="E49" s="20">
        <v>920</v>
      </c>
      <c r="F49" t="str">
        <f t="shared" si="1"/>
        <v>44569เสาร์1002</v>
      </c>
      <c r="H49" s="27">
        <v>44894</v>
      </c>
      <c r="I49">
        <v>265050</v>
      </c>
    </row>
    <row r="50" spans="1:9" x14ac:dyDescent="0.2">
      <c r="A50" s="17">
        <v>44569</v>
      </c>
      <c r="B50" s="17" t="str">
        <f t="shared" si="0"/>
        <v>เสาร์</v>
      </c>
      <c r="C50" s="1">
        <v>1003</v>
      </c>
      <c r="D50" s="1" t="s">
        <v>156</v>
      </c>
      <c r="E50" s="20">
        <v>129524</v>
      </c>
      <c r="F50" t="str">
        <f t="shared" si="1"/>
        <v>44569เสาร์1003</v>
      </c>
      <c r="H50" s="27">
        <v>44895</v>
      </c>
      <c r="I50">
        <v>347102</v>
      </c>
    </row>
    <row r="51" spans="1:9" x14ac:dyDescent="0.2">
      <c r="A51" s="17">
        <v>44569</v>
      </c>
      <c r="B51" s="17" t="str">
        <f t="shared" si="0"/>
        <v>เสาร์</v>
      </c>
      <c r="C51" s="1">
        <v>1003</v>
      </c>
      <c r="D51" s="1" t="s">
        <v>157</v>
      </c>
      <c r="E51" s="20">
        <v>24548</v>
      </c>
      <c r="F51" t="str">
        <f t="shared" si="1"/>
        <v>44569เสาร์1003</v>
      </c>
      <c r="H51" s="27" t="s">
        <v>144</v>
      </c>
      <c r="I51">
        <v>16640411</v>
      </c>
    </row>
    <row r="52" spans="1:9" x14ac:dyDescent="0.2">
      <c r="A52" s="17">
        <v>44570</v>
      </c>
      <c r="B52" s="17" t="str">
        <f t="shared" si="0"/>
        <v>อาทิตย์</v>
      </c>
      <c r="C52" s="1">
        <v>1001</v>
      </c>
      <c r="D52" s="1" t="s">
        <v>156</v>
      </c>
      <c r="E52" s="20">
        <v>25635</v>
      </c>
      <c r="F52" t="str">
        <f t="shared" si="1"/>
        <v>44570อาทิตย์1001</v>
      </c>
    </row>
    <row r="53" spans="1:9" x14ac:dyDescent="0.2">
      <c r="A53" s="17">
        <v>44570</v>
      </c>
      <c r="B53" s="17" t="str">
        <f t="shared" si="0"/>
        <v>อาทิตย์</v>
      </c>
      <c r="C53" s="1">
        <v>1001</v>
      </c>
      <c r="D53" s="1" t="s">
        <v>157</v>
      </c>
      <c r="E53" s="20">
        <v>1731</v>
      </c>
      <c r="F53" t="str">
        <f t="shared" si="1"/>
        <v>44570อาทิตย์1001</v>
      </c>
    </row>
    <row r="54" spans="1:9" x14ac:dyDescent="0.2">
      <c r="A54" s="17">
        <v>44570</v>
      </c>
      <c r="B54" s="17" t="str">
        <f t="shared" si="0"/>
        <v>อาทิตย์</v>
      </c>
      <c r="C54" s="1">
        <v>1002</v>
      </c>
      <c r="D54" s="1" t="s">
        <v>156</v>
      </c>
      <c r="E54" s="20">
        <v>163901</v>
      </c>
      <c r="F54" t="str">
        <f t="shared" si="1"/>
        <v>44570อาทิตย์1002</v>
      </c>
    </row>
    <row r="55" spans="1:9" x14ac:dyDescent="0.2">
      <c r="A55" s="17">
        <v>44570</v>
      </c>
      <c r="B55" s="17" t="str">
        <f t="shared" si="0"/>
        <v>อาทิตย์</v>
      </c>
      <c r="C55" s="1">
        <v>1002</v>
      </c>
      <c r="D55" s="1" t="s">
        <v>157</v>
      </c>
      <c r="E55" s="20">
        <v>35968</v>
      </c>
      <c r="F55" t="str">
        <f t="shared" si="1"/>
        <v>44570อาทิตย์1002</v>
      </c>
    </row>
    <row r="56" spans="1:9" x14ac:dyDescent="0.2">
      <c r="A56" s="17">
        <v>44570</v>
      </c>
      <c r="B56" s="17" t="str">
        <f t="shared" si="0"/>
        <v>อาทิตย์</v>
      </c>
      <c r="C56" s="1">
        <v>1003</v>
      </c>
      <c r="D56" s="1" t="s">
        <v>156</v>
      </c>
      <c r="E56" s="20">
        <v>54372</v>
      </c>
      <c r="F56" t="str">
        <f t="shared" si="1"/>
        <v>44570อาทิตย์1003</v>
      </c>
    </row>
    <row r="57" spans="1:9" x14ac:dyDescent="0.2">
      <c r="A57" s="17">
        <v>44570</v>
      </c>
      <c r="B57" s="17" t="str">
        <f t="shared" si="0"/>
        <v>อาทิตย์</v>
      </c>
      <c r="C57" s="1">
        <v>1003</v>
      </c>
      <c r="D57" s="1" t="s">
        <v>157</v>
      </c>
      <c r="E57" s="20">
        <v>124494</v>
      </c>
      <c r="F57" t="str">
        <f t="shared" si="1"/>
        <v>44570อาทิตย์1003</v>
      </c>
    </row>
    <row r="58" spans="1:9" x14ac:dyDescent="0.2">
      <c r="A58" s="17">
        <v>44571</v>
      </c>
      <c r="B58" s="17" t="str">
        <f t="shared" si="0"/>
        <v>จันทร์</v>
      </c>
      <c r="C58" s="1">
        <v>1001</v>
      </c>
      <c r="D58" s="1" t="s">
        <v>156</v>
      </c>
      <c r="E58" s="20">
        <v>16800</v>
      </c>
      <c r="F58" t="str">
        <f t="shared" si="1"/>
        <v>44571จันทร์1001</v>
      </c>
    </row>
    <row r="59" spans="1:9" x14ac:dyDescent="0.2">
      <c r="A59" s="17">
        <v>44571</v>
      </c>
      <c r="B59" s="17" t="str">
        <f t="shared" si="0"/>
        <v>จันทร์</v>
      </c>
      <c r="C59" s="1">
        <v>1001</v>
      </c>
      <c r="D59" s="1" t="s">
        <v>157</v>
      </c>
      <c r="E59" s="20">
        <v>46</v>
      </c>
      <c r="F59" t="str">
        <f t="shared" si="1"/>
        <v>44571จันทร์1001</v>
      </c>
    </row>
    <row r="60" spans="1:9" x14ac:dyDescent="0.2">
      <c r="A60" s="17">
        <v>44571</v>
      </c>
      <c r="B60" s="17" t="str">
        <f t="shared" si="0"/>
        <v>จันทร์</v>
      </c>
      <c r="C60" s="1">
        <v>1002</v>
      </c>
      <c r="D60" s="1" t="s">
        <v>156</v>
      </c>
      <c r="E60" s="20">
        <v>2012</v>
      </c>
      <c r="F60" t="str">
        <f t="shared" si="1"/>
        <v>44571จันทร์1002</v>
      </c>
    </row>
    <row r="61" spans="1:9" x14ac:dyDescent="0.2">
      <c r="A61" s="17">
        <v>44571</v>
      </c>
      <c r="B61" s="17" t="str">
        <f t="shared" si="0"/>
        <v>จันทร์</v>
      </c>
      <c r="C61" s="1">
        <v>1002</v>
      </c>
      <c r="D61" s="1" t="s">
        <v>157</v>
      </c>
      <c r="E61" s="20">
        <v>7574</v>
      </c>
      <c r="F61" t="str">
        <f t="shared" si="1"/>
        <v>44571จันทร์1002</v>
      </c>
    </row>
    <row r="62" spans="1:9" x14ac:dyDescent="0.2">
      <c r="A62" s="17">
        <v>44571</v>
      </c>
      <c r="B62" s="17" t="str">
        <f t="shared" si="0"/>
        <v>จันทร์</v>
      </c>
      <c r="C62" s="1">
        <v>1003</v>
      </c>
      <c r="D62" s="1" t="s">
        <v>156</v>
      </c>
      <c r="E62" s="20">
        <v>99905</v>
      </c>
      <c r="F62" t="str">
        <f t="shared" si="1"/>
        <v>44571จันทร์1003</v>
      </c>
    </row>
    <row r="63" spans="1:9" x14ac:dyDescent="0.2">
      <c r="A63" s="17">
        <v>44571</v>
      </c>
      <c r="B63" s="17" t="str">
        <f t="shared" si="0"/>
        <v>จันทร์</v>
      </c>
      <c r="C63" s="1">
        <v>1003</v>
      </c>
      <c r="D63" s="1" t="s">
        <v>157</v>
      </c>
      <c r="E63" s="20">
        <v>33181</v>
      </c>
      <c r="F63" t="str">
        <f t="shared" si="1"/>
        <v>44571จันทร์1003</v>
      </c>
    </row>
    <row r="64" spans="1:9" x14ac:dyDescent="0.2">
      <c r="A64" s="17">
        <v>44572</v>
      </c>
      <c r="B64" s="17" t="str">
        <f t="shared" si="0"/>
        <v>อังคาร</v>
      </c>
      <c r="C64" s="1">
        <v>1001</v>
      </c>
      <c r="D64" s="1" t="s">
        <v>156</v>
      </c>
      <c r="E64" s="20">
        <v>43337</v>
      </c>
      <c r="F64" t="str">
        <f t="shared" si="1"/>
        <v>44572อังคาร1001</v>
      </c>
    </row>
    <row r="65" spans="1:6" x14ac:dyDescent="0.2">
      <c r="A65" s="17">
        <v>44572</v>
      </c>
      <c r="B65" s="17" t="str">
        <f t="shared" si="0"/>
        <v>อังคาร</v>
      </c>
      <c r="C65" s="1">
        <v>1001</v>
      </c>
      <c r="D65" s="1" t="s">
        <v>157</v>
      </c>
      <c r="E65" s="20">
        <v>29775</v>
      </c>
      <c r="F65" t="str">
        <f t="shared" si="1"/>
        <v>44572อังคาร1001</v>
      </c>
    </row>
    <row r="66" spans="1:6" x14ac:dyDescent="0.2">
      <c r="A66" s="17">
        <v>44572</v>
      </c>
      <c r="B66" s="17" t="str">
        <f t="shared" si="0"/>
        <v>อังคาร</v>
      </c>
      <c r="C66" s="1">
        <v>1002</v>
      </c>
      <c r="D66" s="1" t="s">
        <v>156</v>
      </c>
      <c r="E66" s="20">
        <v>82006</v>
      </c>
      <c r="F66" t="str">
        <f t="shared" si="1"/>
        <v>44572อังคาร1002</v>
      </c>
    </row>
    <row r="67" spans="1:6" x14ac:dyDescent="0.2">
      <c r="A67" s="17">
        <v>44572</v>
      </c>
      <c r="B67" s="17" t="str">
        <f t="shared" si="0"/>
        <v>อังคาร</v>
      </c>
      <c r="C67" s="1">
        <v>1002</v>
      </c>
      <c r="D67" s="1" t="s">
        <v>157</v>
      </c>
      <c r="E67" s="20">
        <v>1901</v>
      </c>
      <c r="F67" t="str">
        <f t="shared" si="1"/>
        <v>44572อังคาร1002</v>
      </c>
    </row>
    <row r="68" spans="1:6" x14ac:dyDescent="0.2">
      <c r="A68" s="17">
        <v>44572</v>
      </c>
      <c r="B68" s="17" t="str">
        <f t="shared" si="0"/>
        <v>อังคาร</v>
      </c>
      <c r="C68" s="1">
        <v>1003</v>
      </c>
      <c r="D68" s="1" t="s">
        <v>156</v>
      </c>
      <c r="E68" s="20">
        <v>18782</v>
      </c>
      <c r="F68" t="str">
        <f t="shared" si="1"/>
        <v>44572อังคาร1003</v>
      </c>
    </row>
    <row r="69" spans="1:6" x14ac:dyDescent="0.2">
      <c r="A69" s="17">
        <v>44572</v>
      </c>
      <c r="B69" s="17" t="str">
        <f t="shared" ref="B69:B132" si="2">TEXT(A69,"aaaa")</f>
        <v>อังคาร</v>
      </c>
      <c r="C69" s="1">
        <v>1003</v>
      </c>
      <c r="D69" s="1" t="s">
        <v>157</v>
      </c>
      <c r="E69" s="20">
        <v>18280</v>
      </c>
      <c r="F69" t="str">
        <f t="shared" ref="F69:F132" si="3">_xlfn.CONCAT(A69,B69,C69)</f>
        <v>44572อังคาร1003</v>
      </c>
    </row>
    <row r="70" spans="1:6" x14ac:dyDescent="0.2">
      <c r="A70" s="17">
        <v>44573</v>
      </c>
      <c r="B70" s="17" t="str">
        <f t="shared" si="2"/>
        <v>พุธ</v>
      </c>
      <c r="C70" s="1">
        <v>1001</v>
      </c>
      <c r="D70" s="1" t="s">
        <v>156</v>
      </c>
      <c r="E70" s="20">
        <v>38750</v>
      </c>
      <c r="F70" t="str">
        <f t="shared" si="3"/>
        <v>44573พุธ1001</v>
      </c>
    </row>
    <row r="71" spans="1:6" x14ac:dyDescent="0.2">
      <c r="A71" s="17">
        <v>44573</v>
      </c>
      <c r="B71" s="17" t="str">
        <f t="shared" si="2"/>
        <v>พุธ</v>
      </c>
      <c r="C71" s="1">
        <v>1001</v>
      </c>
      <c r="D71" s="1" t="s">
        <v>157</v>
      </c>
      <c r="E71" s="20">
        <v>36547</v>
      </c>
      <c r="F71" t="str">
        <f t="shared" si="3"/>
        <v>44573พุธ1001</v>
      </c>
    </row>
    <row r="72" spans="1:6" x14ac:dyDescent="0.2">
      <c r="A72" s="17">
        <v>44573</v>
      </c>
      <c r="B72" s="17" t="str">
        <f t="shared" si="2"/>
        <v>พุธ</v>
      </c>
      <c r="C72" s="1">
        <v>1002</v>
      </c>
      <c r="D72" s="1" t="s">
        <v>156</v>
      </c>
      <c r="E72" s="20">
        <v>41882</v>
      </c>
      <c r="F72" t="str">
        <f t="shared" si="3"/>
        <v>44573พุธ1002</v>
      </c>
    </row>
    <row r="73" spans="1:6" x14ac:dyDescent="0.2">
      <c r="A73" s="17">
        <v>44573</v>
      </c>
      <c r="B73" s="17" t="str">
        <f t="shared" si="2"/>
        <v>พุธ</v>
      </c>
      <c r="C73" s="1">
        <v>1002</v>
      </c>
      <c r="D73" s="1" t="s">
        <v>157</v>
      </c>
      <c r="E73" s="20">
        <v>6081</v>
      </c>
      <c r="F73" t="str">
        <f t="shared" si="3"/>
        <v>44573พุธ1002</v>
      </c>
    </row>
    <row r="74" spans="1:6" x14ac:dyDescent="0.2">
      <c r="A74" s="17">
        <v>44573</v>
      </c>
      <c r="B74" s="17" t="str">
        <f t="shared" si="2"/>
        <v>พุธ</v>
      </c>
      <c r="C74" s="1">
        <v>1003</v>
      </c>
      <c r="D74" s="1" t="s">
        <v>156</v>
      </c>
      <c r="E74" s="20">
        <v>107657</v>
      </c>
      <c r="F74" t="str">
        <f t="shared" si="3"/>
        <v>44573พุธ1003</v>
      </c>
    </row>
    <row r="75" spans="1:6" x14ac:dyDescent="0.2">
      <c r="A75" s="17">
        <v>44573</v>
      </c>
      <c r="B75" s="17" t="str">
        <f t="shared" si="2"/>
        <v>พุธ</v>
      </c>
      <c r="C75" s="1">
        <v>1003</v>
      </c>
      <c r="D75" s="1" t="s">
        <v>157</v>
      </c>
      <c r="E75" s="20">
        <v>17516</v>
      </c>
      <c r="F75" t="str">
        <f t="shared" si="3"/>
        <v>44573พุธ1003</v>
      </c>
    </row>
    <row r="76" spans="1:6" x14ac:dyDescent="0.2">
      <c r="A76" s="17">
        <v>44574</v>
      </c>
      <c r="B76" s="17" t="str">
        <f t="shared" si="2"/>
        <v>พฤหัสบดี</v>
      </c>
      <c r="C76" s="1">
        <v>1001</v>
      </c>
      <c r="D76" s="1" t="s">
        <v>156</v>
      </c>
      <c r="E76" s="20">
        <v>11490</v>
      </c>
      <c r="F76" t="str">
        <f t="shared" si="3"/>
        <v>44574พฤหัสบดี1001</v>
      </c>
    </row>
    <row r="77" spans="1:6" x14ac:dyDescent="0.2">
      <c r="A77" s="17">
        <v>44574</v>
      </c>
      <c r="B77" s="17" t="str">
        <f t="shared" si="2"/>
        <v>พฤหัสบดี</v>
      </c>
      <c r="C77" s="1">
        <v>1001</v>
      </c>
      <c r="D77" s="1" t="s">
        <v>157</v>
      </c>
      <c r="E77" s="20">
        <v>12158</v>
      </c>
      <c r="F77" t="str">
        <f t="shared" si="3"/>
        <v>44574พฤหัสบดี1001</v>
      </c>
    </row>
    <row r="78" spans="1:6" x14ac:dyDescent="0.2">
      <c r="A78" s="17">
        <v>44574</v>
      </c>
      <c r="B78" s="17" t="str">
        <f t="shared" si="2"/>
        <v>พฤหัสบดี</v>
      </c>
      <c r="C78" s="1">
        <v>1002</v>
      </c>
      <c r="D78" s="1" t="s">
        <v>156</v>
      </c>
      <c r="E78" s="20">
        <v>17567</v>
      </c>
      <c r="F78" t="str">
        <f t="shared" si="3"/>
        <v>44574พฤหัสบดี1002</v>
      </c>
    </row>
    <row r="79" spans="1:6" x14ac:dyDescent="0.2">
      <c r="A79" s="17">
        <v>44574</v>
      </c>
      <c r="B79" s="17" t="str">
        <f t="shared" si="2"/>
        <v>พฤหัสบดี</v>
      </c>
      <c r="C79" s="1">
        <v>1002</v>
      </c>
      <c r="D79" s="1" t="s">
        <v>157</v>
      </c>
      <c r="E79" s="20">
        <v>2100</v>
      </c>
      <c r="F79" t="str">
        <f t="shared" si="3"/>
        <v>44574พฤหัสบดี1002</v>
      </c>
    </row>
    <row r="80" spans="1:6" x14ac:dyDescent="0.2">
      <c r="A80" s="17">
        <v>44574</v>
      </c>
      <c r="B80" s="17" t="str">
        <f t="shared" si="2"/>
        <v>พฤหัสบดี</v>
      </c>
      <c r="C80" s="1">
        <v>1003</v>
      </c>
      <c r="D80" s="1" t="s">
        <v>156</v>
      </c>
      <c r="E80" s="20">
        <v>97559</v>
      </c>
      <c r="F80" t="str">
        <f t="shared" si="3"/>
        <v>44574พฤหัสบดี1003</v>
      </c>
    </row>
    <row r="81" spans="1:6" x14ac:dyDescent="0.2">
      <c r="A81" s="17">
        <v>44574</v>
      </c>
      <c r="B81" s="17" t="str">
        <f t="shared" si="2"/>
        <v>พฤหัสบดี</v>
      </c>
      <c r="C81" s="1">
        <v>1003</v>
      </c>
      <c r="D81" s="1" t="s">
        <v>157</v>
      </c>
      <c r="E81" s="20">
        <v>61984</v>
      </c>
      <c r="F81" t="str">
        <f t="shared" si="3"/>
        <v>44574พฤหัสบดี1003</v>
      </c>
    </row>
    <row r="82" spans="1:6" x14ac:dyDescent="0.2">
      <c r="A82" s="17">
        <v>44575</v>
      </c>
      <c r="B82" s="17" t="str">
        <f t="shared" si="2"/>
        <v>ศุกร์</v>
      </c>
      <c r="C82" s="1">
        <v>1001</v>
      </c>
      <c r="D82" s="1" t="s">
        <v>156</v>
      </c>
      <c r="E82" s="20">
        <v>58727</v>
      </c>
      <c r="F82" t="str">
        <f t="shared" si="3"/>
        <v>44575ศุกร์1001</v>
      </c>
    </row>
    <row r="83" spans="1:6" x14ac:dyDescent="0.2">
      <c r="A83" s="17">
        <v>44575</v>
      </c>
      <c r="B83" s="17" t="str">
        <f t="shared" si="2"/>
        <v>ศุกร์</v>
      </c>
      <c r="C83" s="1">
        <v>1001</v>
      </c>
      <c r="D83" s="1" t="s">
        <v>157</v>
      </c>
      <c r="E83" s="20">
        <v>836</v>
      </c>
      <c r="F83" t="str">
        <f t="shared" si="3"/>
        <v>44575ศุกร์1001</v>
      </c>
    </row>
    <row r="84" spans="1:6" x14ac:dyDescent="0.2">
      <c r="A84" s="17">
        <v>44575</v>
      </c>
      <c r="B84" s="17" t="str">
        <f t="shared" si="2"/>
        <v>ศุกร์</v>
      </c>
      <c r="C84" s="1">
        <v>1002</v>
      </c>
      <c r="D84" s="1" t="s">
        <v>156</v>
      </c>
      <c r="E84" s="20">
        <v>23853</v>
      </c>
      <c r="F84" t="str">
        <f t="shared" si="3"/>
        <v>44575ศุกร์1002</v>
      </c>
    </row>
    <row r="85" spans="1:6" x14ac:dyDescent="0.2">
      <c r="A85" s="17">
        <v>44575</v>
      </c>
      <c r="B85" s="17" t="str">
        <f t="shared" si="2"/>
        <v>ศุกร์</v>
      </c>
      <c r="C85" s="1">
        <v>1002</v>
      </c>
      <c r="D85" s="1" t="s">
        <v>157</v>
      </c>
      <c r="E85" s="20">
        <v>7313</v>
      </c>
      <c r="F85" t="str">
        <f t="shared" si="3"/>
        <v>44575ศุกร์1002</v>
      </c>
    </row>
    <row r="86" spans="1:6" x14ac:dyDescent="0.2">
      <c r="A86" s="17">
        <v>44575</v>
      </c>
      <c r="B86" s="17" t="str">
        <f t="shared" si="2"/>
        <v>ศุกร์</v>
      </c>
      <c r="C86" s="1">
        <v>1003</v>
      </c>
      <c r="D86" s="1" t="s">
        <v>156</v>
      </c>
      <c r="E86" s="20">
        <v>122490</v>
      </c>
      <c r="F86" t="str">
        <f t="shared" si="3"/>
        <v>44575ศุกร์1003</v>
      </c>
    </row>
    <row r="87" spans="1:6" x14ac:dyDescent="0.2">
      <c r="A87" s="17">
        <v>44575</v>
      </c>
      <c r="B87" s="17" t="str">
        <f t="shared" si="2"/>
        <v>ศุกร์</v>
      </c>
      <c r="C87" s="1">
        <v>1003</v>
      </c>
      <c r="D87" s="1" t="s">
        <v>157</v>
      </c>
      <c r="E87" s="20">
        <v>18969</v>
      </c>
      <c r="F87" t="str">
        <f t="shared" si="3"/>
        <v>44575ศุกร์1003</v>
      </c>
    </row>
    <row r="88" spans="1:6" x14ac:dyDescent="0.2">
      <c r="A88" s="17">
        <v>44576</v>
      </c>
      <c r="B88" s="17" t="str">
        <f t="shared" si="2"/>
        <v>เสาร์</v>
      </c>
      <c r="C88" s="1">
        <v>1001</v>
      </c>
      <c r="D88" s="1" t="s">
        <v>156</v>
      </c>
      <c r="E88" s="20">
        <v>191426</v>
      </c>
      <c r="F88" t="str">
        <f t="shared" si="3"/>
        <v>44576เสาร์1001</v>
      </c>
    </row>
    <row r="89" spans="1:6" x14ac:dyDescent="0.2">
      <c r="A89" s="17">
        <v>44576</v>
      </c>
      <c r="B89" s="17" t="str">
        <f t="shared" si="2"/>
        <v>เสาร์</v>
      </c>
      <c r="C89" s="1">
        <v>1001</v>
      </c>
      <c r="D89" s="1" t="s">
        <v>157</v>
      </c>
      <c r="E89" s="20">
        <v>4036</v>
      </c>
      <c r="F89" t="str">
        <f t="shared" si="3"/>
        <v>44576เสาร์1001</v>
      </c>
    </row>
    <row r="90" spans="1:6" x14ac:dyDescent="0.2">
      <c r="A90" s="17">
        <v>44576</v>
      </c>
      <c r="B90" s="17" t="str">
        <f t="shared" si="2"/>
        <v>เสาร์</v>
      </c>
      <c r="C90" s="1">
        <v>1002</v>
      </c>
      <c r="D90" s="1" t="s">
        <v>156</v>
      </c>
      <c r="E90" s="20">
        <v>15039</v>
      </c>
      <c r="F90" t="str">
        <f t="shared" si="3"/>
        <v>44576เสาร์1002</v>
      </c>
    </row>
    <row r="91" spans="1:6" x14ac:dyDescent="0.2">
      <c r="A91" s="17">
        <v>44576</v>
      </c>
      <c r="B91" s="17" t="str">
        <f t="shared" si="2"/>
        <v>เสาร์</v>
      </c>
      <c r="C91" s="1">
        <v>1002</v>
      </c>
      <c r="D91" s="1" t="s">
        <v>157</v>
      </c>
      <c r="E91" s="20">
        <v>18364</v>
      </c>
      <c r="F91" t="str">
        <f t="shared" si="3"/>
        <v>44576เสาร์1002</v>
      </c>
    </row>
    <row r="92" spans="1:6" x14ac:dyDescent="0.2">
      <c r="A92" s="17">
        <v>44576</v>
      </c>
      <c r="B92" s="17" t="str">
        <f t="shared" si="2"/>
        <v>เสาร์</v>
      </c>
      <c r="C92" s="1">
        <v>1003</v>
      </c>
      <c r="D92" s="1" t="s">
        <v>156</v>
      </c>
      <c r="E92" s="20">
        <v>57845</v>
      </c>
      <c r="F92" t="str">
        <f t="shared" si="3"/>
        <v>44576เสาร์1003</v>
      </c>
    </row>
    <row r="93" spans="1:6" x14ac:dyDescent="0.2">
      <c r="A93" s="17">
        <v>44576</v>
      </c>
      <c r="B93" s="17" t="str">
        <f t="shared" si="2"/>
        <v>เสาร์</v>
      </c>
      <c r="C93" s="1">
        <v>1003</v>
      </c>
      <c r="D93" s="1" t="s">
        <v>157</v>
      </c>
      <c r="E93" s="20">
        <v>189139</v>
      </c>
      <c r="F93" t="str">
        <f t="shared" si="3"/>
        <v>44576เสาร์1003</v>
      </c>
    </row>
    <row r="94" spans="1:6" x14ac:dyDescent="0.2">
      <c r="A94" s="17">
        <v>44577</v>
      </c>
      <c r="B94" s="17" t="str">
        <f t="shared" si="2"/>
        <v>อาทิตย์</v>
      </c>
      <c r="C94" s="1">
        <v>1001</v>
      </c>
      <c r="D94" s="1" t="s">
        <v>156</v>
      </c>
      <c r="E94" s="20">
        <v>31190</v>
      </c>
      <c r="F94" t="str">
        <f t="shared" si="3"/>
        <v>44577อาทิตย์1001</v>
      </c>
    </row>
    <row r="95" spans="1:6" x14ac:dyDescent="0.2">
      <c r="A95" s="17">
        <v>44577</v>
      </c>
      <c r="B95" s="17" t="str">
        <f t="shared" si="2"/>
        <v>อาทิตย์</v>
      </c>
      <c r="C95" s="1">
        <v>1001</v>
      </c>
      <c r="D95" s="1" t="s">
        <v>157</v>
      </c>
      <c r="E95" s="20">
        <v>86307</v>
      </c>
      <c r="F95" t="str">
        <f t="shared" si="3"/>
        <v>44577อาทิตย์1001</v>
      </c>
    </row>
    <row r="96" spans="1:6" x14ac:dyDescent="0.2">
      <c r="A96" s="17">
        <v>44577</v>
      </c>
      <c r="B96" s="17" t="str">
        <f t="shared" si="2"/>
        <v>อาทิตย์</v>
      </c>
      <c r="C96" s="1">
        <v>1002</v>
      </c>
      <c r="D96" s="1" t="s">
        <v>156</v>
      </c>
      <c r="E96" s="20">
        <v>78001</v>
      </c>
      <c r="F96" t="str">
        <f t="shared" si="3"/>
        <v>44577อาทิตย์1002</v>
      </c>
    </row>
    <row r="97" spans="1:6" x14ac:dyDescent="0.2">
      <c r="A97" s="17">
        <v>44577</v>
      </c>
      <c r="B97" s="17" t="str">
        <f t="shared" si="2"/>
        <v>อาทิตย์</v>
      </c>
      <c r="C97" s="1">
        <v>1002</v>
      </c>
      <c r="D97" s="1" t="s">
        <v>157</v>
      </c>
      <c r="E97" s="20">
        <v>73449</v>
      </c>
      <c r="F97" t="str">
        <f t="shared" si="3"/>
        <v>44577อาทิตย์1002</v>
      </c>
    </row>
    <row r="98" spans="1:6" x14ac:dyDescent="0.2">
      <c r="A98" s="17">
        <v>44577</v>
      </c>
      <c r="B98" s="17" t="str">
        <f t="shared" si="2"/>
        <v>อาทิตย์</v>
      </c>
      <c r="C98" s="1">
        <v>1003</v>
      </c>
      <c r="D98" s="1" t="s">
        <v>156</v>
      </c>
      <c r="E98" s="20">
        <v>110048</v>
      </c>
      <c r="F98" t="str">
        <f t="shared" si="3"/>
        <v>44577อาทิตย์1003</v>
      </c>
    </row>
    <row r="99" spans="1:6" x14ac:dyDescent="0.2">
      <c r="A99" s="17">
        <v>44577</v>
      </c>
      <c r="B99" s="17" t="str">
        <f t="shared" si="2"/>
        <v>อาทิตย์</v>
      </c>
      <c r="C99" s="1">
        <v>1003</v>
      </c>
      <c r="D99" s="1" t="s">
        <v>157</v>
      </c>
      <c r="E99" s="20">
        <v>196698</v>
      </c>
      <c r="F99" t="str">
        <f t="shared" si="3"/>
        <v>44577อาทิตย์1003</v>
      </c>
    </row>
    <row r="100" spans="1:6" x14ac:dyDescent="0.2">
      <c r="A100" s="17">
        <v>44578</v>
      </c>
      <c r="B100" s="17" t="str">
        <f t="shared" si="2"/>
        <v>จันทร์</v>
      </c>
      <c r="C100" s="1">
        <v>1001</v>
      </c>
      <c r="D100" s="1" t="s">
        <v>156</v>
      </c>
      <c r="E100" s="20">
        <v>11673</v>
      </c>
      <c r="F100" t="str">
        <f t="shared" si="3"/>
        <v>44578จันทร์1001</v>
      </c>
    </row>
    <row r="101" spans="1:6" x14ac:dyDescent="0.2">
      <c r="A101" s="17">
        <v>44578</v>
      </c>
      <c r="B101" s="17" t="str">
        <f t="shared" si="2"/>
        <v>จันทร์</v>
      </c>
      <c r="C101" s="1">
        <v>1001</v>
      </c>
      <c r="D101" s="1" t="s">
        <v>157</v>
      </c>
      <c r="E101" s="20">
        <v>20180</v>
      </c>
      <c r="F101" t="str">
        <f t="shared" si="3"/>
        <v>44578จันทร์1001</v>
      </c>
    </row>
    <row r="102" spans="1:6" x14ac:dyDescent="0.2">
      <c r="A102" s="17">
        <v>44578</v>
      </c>
      <c r="B102" s="17" t="str">
        <f t="shared" si="2"/>
        <v>จันทร์</v>
      </c>
      <c r="C102" s="1">
        <v>1002</v>
      </c>
      <c r="D102" s="1" t="s">
        <v>156</v>
      </c>
      <c r="E102" s="20">
        <v>6660</v>
      </c>
      <c r="F102" t="str">
        <f t="shared" si="3"/>
        <v>44578จันทร์1002</v>
      </c>
    </row>
    <row r="103" spans="1:6" x14ac:dyDescent="0.2">
      <c r="A103" s="17">
        <v>44578</v>
      </c>
      <c r="B103" s="17" t="str">
        <f t="shared" si="2"/>
        <v>จันทร์</v>
      </c>
      <c r="C103" s="1">
        <v>1002</v>
      </c>
      <c r="D103" s="1" t="s">
        <v>157</v>
      </c>
      <c r="E103" s="20">
        <v>21707</v>
      </c>
      <c r="F103" t="str">
        <f t="shared" si="3"/>
        <v>44578จันทร์1002</v>
      </c>
    </row>
    <row r="104" spans="1:6" x14ac:dyDescent="0.2">
      <c r="A104" s="17">
        <v>44578</v>
      </c>
      <c r="B104" s="17" t="str">
        <f t="shared" si="2"/>
        <v>จันทร์</v>
      </c>
      <c r="C104" s="1">
        <v>1003</v>
      </c>
      <c r="D104" s="1" t="s">
        <v>156</v>
      </c>
      <c r="E104" s="20">
        <v>15627</v>
      </c>
      <c r="F104" t="str">
        <f t="shared" si="3"/>
        <v>44578จันทร์1003</v>
      </c>
    </row>
    <row r="105" spans="1:6" x14ac:dyDescent="0.2">
      <c r="A105" s="17">
        <v>44578</v>
      </c>
      <c r="B105" s="17" t="str">
        <f t="shared" si="2"/>
        <v>จันทร์</v>
      </c>
      <c r="C105" s="1">
        <v>1003</v>
      </c>
      <c r="D105" s="1" t="s">
        <v>157</v>
      </c>
      <c r="E105" s="20">
        <v>17121</v>
      </c>
      <c r="F105" t="str">
        <f t="shared" si="3"/>
        <v>44578จันทร์1003</v>
      </c>
    </row>
    <row r="106" spans="1:6" x14ac:dyDescent="0.2">
      <c r="A106" s="17">
        <v>44579</v>
      </c>
      <c r="B106" s="17" t="str">
        <f t="shared" si="2"/>
        <v>อังคาร</v>
      </c>
      <c r="C106" s="1">
        <v>1001</v>
      </c>
      <c r="D106" s="1" t="s">
        <v>156</v>
      </c>
      <c r="E106" s="20">
        <v>4681</v>
      </c>
      <c r="F106" t="str">
        <f t="shared" si="3"/>
        <v>44579อังคาร1001</v>
      </c>
    </row>
    <row r="107" spans="1:6" x14ac:dyDescent="0.2">
      <c r="A107" s="17">
        <v>44579</v>
      </c>
      <c r="B107" s="17" t="str">
        <f t="shared" si="2"/>
        <v>อังคาร</v>
      </c>
      <c r="C107" s="1">
        <v>1001</v>
      </c>
      <c r="D107" s="1" t="s">
        <v>157</v>
      </c>
      <c r="E107" s="20">
        <v>13727</v>
      </c>
      <c r="F107" t="str">
        <f t="shared" si="3"/>
        <v>44579อังคาร1001</v>
      </c>
    </row>
    <row r="108" spans="1:6" x14ac:dyDescent="0.2">
      <c r="A108" s="17">
        <v>44579</v>
      </c>
      <c r="B108" s="17" t="str">
        <f t="shared" si="2"/>
        <v>อังคาร</v>
      </c>
      <c r="C108" s="1">
        <v>1002</v>
      </c>
      <c r="D108" s="1" t="s">
        <v>156</v>
      </c>
      <c r="E108" s="20">
        <v>16747</v>
      </c>
      <c r="F108" t="str">
        <f t="shared" si="3"/>
        <v>44579อังคาร1002</v>
      </c>
    </row>
    <row r="109" spans="1:6" x14ac:dyDescent="0.2">
      <c r="A109" s="17">
        <v>44579</v>
      </c>
      <c r="B109" s="17" t="str">
        <f t="shared" si="2"/>
        <v>อังคาร</v>
      </c>
      <c r="C109" s="1">
        <v>1002</v>
      </c>
      <c r="D109" s="1" t="s">
        <v>157</v>
      </c>
      <c r="E109" s="20">
        <v>21821</v>
      </c>
      <c r="F109" t="str">
        <f t="shared" si="3"/>
        <v>44579อังคาร1002</v>
      </c>
    </row>
    <row r="110" spans="1:6" x14ac:dyDescent="0.2">
      <c r="A110" s="17">
        <v>44579</v>
      </c>
      <c r="B110" s="17" t="str">
        <f t="shared" si="2"/>
        <v>อังคาร</v>
      </c>
      <c r="C110" s="1">
        <v>1003</v>
      </c>
      <c r="D110" s="1" t="s">
        <v>156</v>
      </c>
      <c r="E110" s="20">
        <v>24819</v>
      </c>
      <c r="F110" t="str">
        <f t="shared" si="3"/>
        <v>44579อังคาร1003</v>
      </c>
    </row>
    <row r="111" spans="1:6" x14ac:dyDescent="0.2">
      <c r="A111" s="17">
        <v>44579</v>
      </c>
      <c r="B111" s="17" t="str">
        <f t="shared" si="2"/>
        <v>อังคาร</v>
      </c>
      <c r="C111" s="1">
        <v>1003</v>
      </c>
      <c r="D111" s="1" t="s">
        <v>157</v>
      </c>
      <c r="E111" s="20">
        <v>32486</v>
      </c>
      <c r="F111" t="str">
        <f t="shared" si="3"/>
        <v>44579อังคาร1003</v>
      </c>
    </row>
    <row r="112" spans="1:6" x14ac:dyDescent="0.2">
      <c r="A112" s="17">
        <v>44580</v>
      </c>
      <c r="B112" s="17" t="str">
        <f t="shared" si="2"/>
        <v>พุธ</v>
      </c>
      <c r="C112" s="1">
        <v>1001</v>
      </c>
      <c r="D112" s="1" t="s">
        <v>156</v>
      </c>
      <c r="E112" s="20">
        <v>69560</v>
      </c>
      <c r="F112" t="str">
        <f t="shared" si="3"/>
        <v>44580พุธ1001</v>
      </c>
    </row>
    <row r="113" spans="1:6" x14ac:dyDescent="0.2">
      <c r="A113" s="17">
        <v>44580</v>
      </c>
      <c r="B113" s="17" t="str">
        <f t="shared" si="2"/>
        <v>พุธ</v>
      </c>
      <c r="C113" s="1">
        <v>1001</v>
      </c>
      <c r="D113" s="1" t="s">
        <v>157</v>
      </c>
      <c r="E113" s="20">
        <v>1009</v>
      </c>
      <c r="F113" t="str">
        <f t="shared" si="3"/>
        <v>44580พุธ1001</v>
      </c>
    </row>
    <row r="114" spans="1:6" x14ac:dyDescent="0.2">
      <c r="A114" s="17">
        <v>44580</v>
      </c>
      <c r="B114" s="17" t="str">
        <f t="shared" si="2"/>
        <v>พุธ</v>
      </c>
      <c r="C114" s="1">
        <v>1002</v>
      </c>
      <c r="D114" s="1" t="s">
        <v>156</v>
      </c>
      <c r="E114" s="20">
        <v>15484</v>
      </c>
      <c r="F114" t="str">
        <f t="shared" si="3"/>
        <v>44580พุธ1002</v>
      </c>
    </row>
    <row r="115" spans="1:6" x14ac:dyDescent="0.2">
      <c r="A115" s="17">
        <v>44580</v>
      </c>
      <c r="B115" s="17" t="str">
        <f t="shared" si="2"/>
        <v>พุธ</v>
      </c>
      <c r="C115" s="1">
        <v>1002</v>
      </c>
      <c r="D115" s="1" t="s">
        <v>157</v>
      </c>
      <c r="E115" s="20">
        <v>1055</v>
      </c>
      <c r="F115" t="str">
        <f t="shared" si="3"/>
        <v>44580พุธ1002</v>
      </c>
    </row>
    <row r="116" spans="1:6" x14ac:dyDescent="0.2">
      <c r="A116" s="17">
        <v>44580</v>
      </c>
      <c r="B116" s="17" t="str">
        <f t="shared" si="2"/>
        <v>พุธ</v>
      </c>
      <c r="C116" s="1">
        <v>1003</v>
      </c>
      <c r="D116" s="1" t="s">
        <v>156</v>
      </c>
      <c r="E116" s="20">
        <v>15978</v>
      </c>
      <c r="F116" t="str">
        <f t="shared" si="3"/>
        <v>44580พุธ1003</v>
      </c>
    </row>
    <row r="117" spans="1:6" x14ac:dyDescent="0.2">
      <c r="A117" s="17">
        <v>44580</v>
      </c>
      <c r="B117" s="17" t="str">
        <f t="shared" si="2"/>
        <v>พุธ</v>
      </c>
      <c r="C117" s="1">
        <v>1003</v>
      </c>
      <c r="D117" s="1" t="s">
        <v>157</v>
      </c>
      <c r="E117" s="20">
        <v>33333</v>
      </c>
      <c r="F117" t="str">
        <f t="shared" si="3"/>
        <v>44580พุธ1003</v>
      </c>
    </row>
    <row r="118" spans="1:6" x14ac:dyDescent="0.2">
      <c r="A118" s="17">
        <v>44581</v>
      </c>
      <c r="B118" s="17" t="str">
        <f t="shared" si="2"/>
        <v>พฤหัสบดี</v>
      </c>
      <c r="C118" s="1">
        <v>1001</v>
      </c>
      <c r="D118" s="1" t="s">
        <v>156</v>
      </c>
      <c r="E118" s="20">
        <v>2851</v>
      </c>
      <c r="F118" t="str">
        <f t="shared" si="3"/>
        <v>44581พฤหัสบดี1001</v>
      </c>
    </row>
    <row r="119" spans="1:6" x14ac:dyDescent="0.2">
      <c r="A119" s="17">
        <v>44581</v>
      </c>
      <c r="B119" s="17" t="str">
        <f t="shared" si="2"/>
        <v>พฤหัสบดี</v>
      </c>
      <c r="C119" s="1">
        <v>1001</v>
      </c>
      <c r="D119" s="1" t="s">
        <v>157</v>
      </c>
      <c r="E119" s="20">
        <v>23061</v>
      </c>
      <c r="F119" t="str">
        <f t="shared" si="3"/>
        <v>44581พฤหัสบดี1001</v>
      </c>
    </row>
    <row r="120" spans="1:6" x14ac:dyDescent="0.2">
      <c r="A120" s="17">
        <v>44581</v>
      </c>
      <c r="B120" s="17" t="str">
        <f t="shared" si="2"/>
        <v>พฤหัสบดี</v>
      </c>
      <c r="C120" s="1">
        <v>1002</v>
      </c>
      <c r="D120" s="1" t="s">
        <v>156</v>
      </c>
      <c r="E120" s="20">
        <v>2750</v>
      </c>
      <c r="F120" t="str">
        <f t="shared" si="3"/>
        <v>44581พฤหัสบดี1002</v>
      </c>
    </row>
    <row r="121" spans="1:6" x14ac:dyDescent="0.2">
      <c r="A121" s="17">
        <v>44581</v>
      </c>
      <c r="B121" s="17" t="str">
        <f t="shared" si="2"/>
        <v>พฤหัสบดี</v>
      </c>
      <c r="C121" s="1">
        <v>1002</v>
      </c>
      <c r="D121" s="1" t="s">
        <v>157</v>
      </c>
      <c r="E121" s="20">
        <v>1514</v>
      </c>
      <c r="F121" t="str">
        <f t="shared" si="3"/>
        <v>44581พฤหัสบดี1002</v>
      </c>
    </row>
    <row r="122" spans="1:6" x14ac:dyDescent="0.2">
      <c r="A122" s="17">
        <v>44581</v>
      </c>
      <c r="B122" s="17" t="str">
        <f t="shared" si="2"/>
        <v>พฤหัสบดี</v>
      </c>
      <c r="C122" s="1">
        <v>1003</v>
      </c>
      <c r="D122" s="1" t="s">
        <v>156</v>
      </c>
      <c r="E122" s="20">
        <v>4300</v>
      </c>
      <c r="F122" t="str">
        <f t="shared" si="3"/>
        <v>44581พฤหัสบดี1003</v>
      </c>
    </row>
    <row r="123" spans="1:6" x14ac:dyDescent="0.2">
      <c r="A123" s="17">
        <v>44581</v>
      </c>
      <c r="B123" s="17" t="str">
        <f t="shared" si="2"/>
        <v>พฤหัสบดี</v>
      </c>
      <c r="C123" s="1">
        <v>1003</v>
      </c>
      <c r="D123" s="1" t="s">
        <v>157</v>
      </c>
      <c r="E123" s="20">
        <v>20524</v>
      </c>
      <c r="F123" t="str">
        <f t="shared" si="3"/>
        <v>44581พฤหัสบดี1003</v>
      </c>
    </row>
    <row r="124" spans="1:6" x14ac:dyDescent="0.2">
      <c r="A124" s="17">
        <v>44582</v>
      </c>
      <c r="B124" s="17" t="str">
        <f t="shared" si="2"/>
        <v>ศุกร์</v>
      </c>
      <c r="C124" s="1">
        <v>1001</v>
      </c>
      <c r="D124" s="1" t="s">
        <v>156</v>
      </c>
      <c r="E124" s="20">
        <v>29735</v>
      </c>
      <c r="F124" t="str">
        <f t="shared" si="3"/>
        <v>44582ศุกร์1001</v>
      </c>
    </row>
    <row r="125" spans="1:6" x14ac:dyDescent="0.2">
      <c r="A125" s="17">
        <v>44582</v>
      </c>
      <c r="B125" s="17" t="str">
        <f t="shared" si="2"/>
        <v>ศุกร์</v>
      </c>
      <c r="C125" s="1">
        <v>1001</v>
      </c>
      <c r="D125" s="1" t="s">
        <v>157</v>
      </c>
      <c r="E125" s="20">
        <v>264</v>
      </c>
      <c r="F125" t="str">
        <f t="shared" si="3"/>
        <v>44582ศุกร์1001</v>
      </c>
    </row>
    <row r="126" spans="1:6" x14ac:dyDescent="0.2">
      <c r="A126" s="17">
        <v>44582</v>
      </c>
      <c r="B126" s="17" t="str">
        <f t="shared" si="2"/>
        <v>ศุกร์</v>
      </c>
      <c r="C126" s="1">
        <v>1002</v>
      </c>
      <c r="D126" s="1" t="s">
        <v>156</v>
      </c>
      <c r="E126" s="20">
        <v>1327</v>
      </c>
      <c r="F126" t="str">
        <f t="shared" si="3"/>
        <v>44582ศุกร์1002</v>
      </c>
    </row>
    <row r="127" spans="1:6" x14ac:dyDescent="0.2">
      <c r="A127" s="17">
        <v>44582</v>
      </c>
      <c r="B127" s="17" t="str">
        <f t="shared" si="2"/>
        <v>ศุกร์</v>
      </c>
      <c r="C127" s="1">
        <v>1002</v>
      </c>
      <c r="D127" s="1" t="s">
        <v>157</v>
      </c>
      <c r="E127" s="20">
        <v>15366</v>
      </c>
      <c r="F127" t="str">
        <f t="shared" si="3"/>
        <v>44582ศุกร์1002</v>
      </c>
    </row>
    <row r="128" spans="1:6" x14ac:dyDescent="0.2">
      <c r="A128" s="17">
        <v>44582</v>
      </c>
      <c r="B128" s="17" t="str">
        <f t="shared" si="2"/>
        <v>ศุกร์</v>
      </c>
      <c r="C128" s="1">
        <v>1003</v>
      </c>
      <c r="D128" s="1" t="s">
        <v>156</v>
      </c>
      <c r="E128" s="20">
        <v>31240</v>
      </c>
      <c r="F128" t="str">
        <f t="shared" si="3"/>
        <v>44582ศุกร์1003</v>
      </c>
    </row>
    <row r="129" spans="1:6" x14ac:dyDescent="0.2">
      <c r="A129" s="17">
        <v>44582</v>
      </c>
      <c r="B129" s="17" t="str">
        <f t="shared" si="2"/>
        <v>ศุกร์</v>
      </c>
      <c r="C129" s="1">
        <v>1003</v>
      </c>
      <c r="D129" s="1" t="s">
        <v>157</v>
      </c>
      <c r="E129" s="20">
        <v>2380</v>
      </c>
      <c r="F129" t="str">
        <f t="shared" si="3"/>
        <v>44582ศุกร์1003</v>
      </c>
    </row>
    <row r="130" spans="1:6" x14ac:dyDescent="0.2">
      <c r="A130" s="17">
        <v>44583</v>
      </c>
      <c r="B130" s="17" t="str">
        <f t="shared" si="2"/>
        <v>เสาร์</v>
      </c>
      <c r="C130" s="1">
        <v>1001</v>
      </c>
      <c r="D130" s="1" t="s">
        <v>156</v>
      </c>
      <c r="E130" s="20">
        <v>703</v>
      </c>
      <c r="F130" t="str">
        <f t="shared" si="3"/>
        <v>44583เสาร์1001</v>
      </c>
    </row>
    <row r="131" spans="1:6" x14ac:dyDescent="0.2">
      <c r="A131" s="17">
        <v>44583</v>
      </c>
      <c r="B131" s="17" t="str">
        <f t="shared" si="2"/>
        <v>เสาร์</v>
      </c>
      <c r="C131" s="1">
        <v>1001</v>
      </c>
      <c r="D131" s="1" t="s">
        <v>157</v>
      </c>
      <c r="E131" s="20">
        <v>18962</v>
      </c>
      <c r="F131" t="str">
        <f t="shared" si="3"/>
        <v>44583เสาร์1001</v>
      </c>
    </row>
    <row r="132" spans="1:6" x14ac:dyDescent="0.2">
      <c r="A132" s="17">
        <v>44583</v>
      </c>
      <c r="B132" s="17" t="str">
        <f t="shared" si="2"/>
        <v>เสาร์</v>
      </c>
      <c r="C132" s="1">
        <v>1002</v>
      </c>
      <c r="D132" s="1" t="s">
        <v>156</v>
      </c>
      <c r="E132" s="20">
        <v>4624</v>
      </c>
      <c r="F132" t="str">
        <f t="shared" si="3"/>
        <v>44583เสาร์1002</v>
      </c>
    </row>
    <row r="133" spans="1:6" x14ac:dyDescent="0.2">
      <c r="A133" s="17">
        <v>44583</v>
      </c>
      <c r="B133" s="17" t="str">
        <f t="shared" ref="B133:B196" si="4">TEXT(A133,"aaaa")</f>
        <v>เสาร์</v>
      </c>
      <c r="C133" s="1">
        <v>1002</v>
      </c>
      <c r="D133" s="1" t="s">
        <v>157</v>
      </c>
      <c r="E133" s="20">
        <v>87676</v>
      </c>
      <c r="F133" t="str">
        <f t="shared" ref="F133:F196" si="5">_xlfn.CONCAT(A133,B133,C133)</f>
        <v>44583เสาร์1002</v>
      </c>
    </row>
    <row r="134" spans="1:6" x14ac:dyDescent="0.2">
      <c r="A134" s="17">
        <v>44583</v>
      </c>
      <c r="B134" s="17" t="str">
        <f t="shared" si="4"/>
        <v>เสาร์</v>
      </c>
      <c r="C134" s="1">
        <v>1003</v>
      </c>
      <c r="D134" s="1" t="s">
        <v>156</v>
      </c>
      <c r="E134" s="20">
        <v>6955</v>
      </c>
      <c r="F134" t="str">
        <f t="shared" si="5"/>
        <v>44583เสาร์1003</v>
      </c>
    </row>
    <row r="135" spans="1:6" x14ac:dyDescent="0.2">
      <c r="A135" s="17">
        <v>44583</v>
      </c>
      <c r="B135" s="17" t="str">
        <f t="shared" si="4"/>
        <v>เสาร์</v>
      </c>
      <c r="C135" s="1">
        <v>1003</v>
      </c>
      <c r="D135" s="1" t="s">
        <v>157</v>
      </c>
      <c r="E135" s="20">
        <v>8703</v>
      </c>
      <c r="F135" t="str">
        <f t="shared" si="5"/>
        <v>44583เสาร์1003</v>
      </c>
    </row>
    <row r="136" spans="1:6" x14ac:dyDescent="0.2">
      <c r="A136" s="17">
        <v>44584</v>
      </c>
      <c r="B136" s="17" t="str">
        <f t="shared" si="4"/>
        <v>อาทิตย์</v>
      </c>
      <c r="C136" s="1">
        <v>1001</v>
      </c>
      <c r="D136" s="1" t="s">
        <v>156</v>
      </c>
      <c r="E136" s="20">
        <v>101626</v>
      </c>
      <c r="F136" t="str">
        <f t="shared" si="5"/>
        <v>44584อาทิตย์1001</v>
      </c>
    </row>
    <row r="137" spans="1:6" x14ac:dyDescent="0.2">
      <c r="A137" s="17">
        <v>44584</v>
      </c>
      <c r="B137" s="17" t="str">
        <f t="shared" si="4"/>
        <v>อาทิตย์</v>
      </c>
      <c r="C137" s="1">
        <v>1001</v>
      </c>
      <c r="D137" s="1" t="s">
        <v>157</v>
      </c>
      <c r="E137" s="20">
        <v>38062</v>
      </c>
      <c r="F137" t="str">
        <f t="shared" si="5"/>
        <v>44584อาทิตย์1001</v>
      </c>
    </row>
    <row r="138" spans="1:6" x14ac:dyDescent="0.2">
      <c r="A138" s="17">
        <v>44584</v>
      </c>
      <c r="B138" s="17" t="str">
        <f t="shared" si="4"/>
        <v>อาทิตย์</v>
      </c>
      <c r="C138" s="1">
        <v>1002</v>
      </c>
      <c r="D138" s="1" t="s">
        <v>156</v>
      </c>
      <c r="E138" s="20">
        <v>7835</v>
      </c>
      <c r="F138" t="str">
        <f t="shared" si="5"/>
        <v>44584อาทิตย์1002</v>
      </c>
    </row>
    <row r="139" spans="1:6" x14ac:dyDescent="0.2">
      <c r="A139" s="17">
        <v>44584</v>
      </c>
      <c r="B139" s="17" t="str">
        <f t="shared" si="4"/>
        <v>อาทิตย์</v>
      </c>
      <c r="C139" s="1">
        <v>1002</v>
      </c>
      <c r="D139" s="1" t="s">
        <v>157</v>
      </c>
      <c r="E139" s="20">
        <v>94910</v>
      </c>
      <c r="F139" t="str">
        <f t="shared" si="5"/>
        <v>44584อาทิตย์1002</v>
      </c>
    </row>
    <row r="140" spans="1:6" x14ac:dyDescent="0.2">
      <c r="A140" s="17">
        <v>44584</v>
      </c>
      <c r="B140" s="17" t="str">
        <f t="shared" si="4"/>
        <v>อาทิตย์</v>
      </c>
      <c r="C140" s="1">
        <v>1003</v>
      </c>
      <c r="D140" s="1" t="s">
        <v>156</v>
      </c>
      <c r="E140" s="20">
        <v>41284</v>
      </c>
      <c r="F140" t="str">
        <f t="shared" si="5"/>
        <v>44584อาทิตย์1003</v>
      </c>
    </row>
    <row r="141" spans="1:6" x14ac:dyDescent="0.2">
      <c r="A141" s="17">
        <v>44584</v>
      </c>
      <c r="B141" s="17" t="str">
        <f t="shared" si="4"/>
        <v>อาทิตย์</v>
      </c>
      <c r="C141" s="1">
        <v>1003</v>
      </c>
      <c r="D141" s="1" t="s">
        <v>157</v>
      </c>
      <c r="E141" s="20">
        <v>118283</v>
      </c>
      <c r="F141" t="str">
        <f t="shared" si="5"/>
        <v>44584อาทิตย์1003</v>
      </c>
    </row>
    <row r="142" spans="1:6" x14ac:dyDescent="0.2">
      <c r="A142" s="17">
        <v>44585</v>
      </c>
      <c r="B142" s="17" t="str">
        <f t="shared" si="4"/>
        <v>จันทร์</v>
      </c>
      <c r="C142" s="1">
        <v>1001</v>
      </c>
      <c r="D142" s="1" t="s">
        <v>156</v>
      </c>
      <c r="E142" s="20">
        <v>6325</v>
      </c>
      <c r="F142" t="str">
        <f t="shared" si="5"/>
        <v>44585จันทร์1001</v>
      </c>
    </row>
    <row r="143" spans="1:6" x14ac:dyDescent="0.2">
      <c r="A143" s="17">
        <v>44585</v>
      </c>
      <c r="B143" s="17" t="str">
        <f t="shared" si="4"/>
        <v>จันทร์</v>
      </c>
      <c r="C143" s="1">
        <v>1001</v>
      </c>
      <c r="D143" s="1" t="s">
        <v>157</v>
      </c>
      <c r="E143" s="20">
        <v>31915</v>
      </c>
      <c r="F143" t="str">
        <f t="shared" si="5"/>
        <v>44585จันทร์1001</v>
      </c>
    </row>
    <row r="144" spans="1:6" x14ac:dyDescent="0.2">
      <c r="A144" s="17">
        <v>44585</v>
      </c>
      <c r="B144" s="17" t="str">
        <f t="shared" si="4"/>
        <v>จันทร์</v>
      </c>
      <c r="C144" s="1">
        <v>1002</v>
      </c>
      <c r="D144" s="1" t="s">
        <v>156</v>
      </c>
      <c r="E144" s="20">
        <v>24379</v>
      </c>
      <c r="F144" t="str">
        <f t="shared" si="5"/>
        <v>44585จันทร์1002</v>
      </c>
    </row>
    <row r="145" spans="1:6" x14ac:dyDescent="0.2">
      <c r="A145" s="17">
        <v>44585</v>
      </c>
      <c r="B145" s="17" t="str">
        <f t="shared" si="4"/>
        <v>จันทร์</v>
      </c>
      <c r="C145" s="1">
        <v>1002</v>
      </c>
      <c r="D145" s="1" t="s">
        <v>157</v>
      </c>
      <c r="E145" s="20">
        <v>244</v>
      </c>
      <c r="F145" t="str">
        <f t="shared" si="5"/>
        <v>44585จันทร์1002</v>
      </c>
    </row>
    <row r="146" spans="1:6" x14ac:dyDescent="0.2">
      <c r="A146" s="17">
        <v>44585</v>
      </c>
      <c r="B146" s="17" t="str">
        <f t="shared" si="4"/>
        <v>จันทร์</v>
      </c>
      <c r="C146" s="1">
        <v>1003</v>
      </c>
      <c r="D146" s="1" t="s">
        <v>156</v>
      </c>
      <c r="E146" s="20">
        <v>44612</v>
      </c>
      <c r="F146" t="str">
        <f t="shared" si="5"/>
        <v>44585จันทร์1003</v>
      </c>
    </row>
    <row r="147" spans="1:6" x14ac:dyDescent="0.2">
      <c r="A147" s="17">
        <v>44585</v>
      </c>
      <c r="B147" s="17" t="str">
        <f t="shared" si="4"/>
        <v>จันทร์</v>
      </c>
      <c r="C147" s="1">
        <v>1003</v>
      </c>
      <c r="D147" s="1" t="s">
        <v>157</v>
      </c>
      <c r="E147" s="20">
        <v>47324</v>
      </c>
      <c r="F147" t="str">
        <f t="shared" si="5"/>
        <v>44585จันทร์1003</v>
      </c>
    </row>
    <row r="148" spans="1:6" x14ac:dyDescent="0.2">
      <c r="A148" s="17">
        <v>44586</v>
      </c>
      <c r="B148" s="17" t="str">
        <f t="shared" si="4"/>
        <v>อังคาร</v>
      </c>
      <c r="C148" s="1">
        <v>1001</v>
      </c>
      <c r="D148" s="1" t="s">
        <v>156</v>
      </c>
      <c r="E148" s="20">
        <v>24674</v>
      </c>
      <c r="F148" t="str">
        <f t="shared" si="5"/>
        <v>44586อังคาร1001</v>
      </c>
    </row>
    <row r="149" spans="1:6" x14ac:dyDescent="0.2">
      <c r="A149" s="17">
        <v>44586</v>
      </c>
      <c r="B149" s="17" t="str">
        <f t="shared" si="4"/>
        <v>อังคาร</v>
      </c>
      <c r="C149" s="1">
        <v>1001</v>
      </c>
      <c r="D149" s="1" t="s">
        <v>157</v>
      </c>
      <c r="E149" s="20">
        <v>19555</v>
      </c>
      <c r="F149" t="str">
        <f t="shared" si="5"/>
        <v>44586อังคาร1001</v>
      </c>
    </row>
    <row r="150" spans="1:6" x14ac:dyDescent="0.2">
      <c r="A150" s="17">
        <v>44586</v>
      </c>
      <c r="B150" s="17" t="str">
        <f t="shared" si="4"/>
        <v>อังคาร</v>
      </c>
      <c r="C150" s="1">
        <v>1002</v>
      </c>
      <c r="D150" s="1" t="s">
        <v>156</v>
      </c>
      <c r="E150" s="20">
        <v>39237</v>
      </c>
      <c r="F150" t="str">
        <f t="shared" si="5"/>
        <v>44586อังคาร1002</v>
      </c>
    </row>
    <row r="151" spans="1:6" x14ac:dyDescent="0.2">
      <c r="A151" s="17">
        <v>44586</v>
      </c>
      <c r="B151" s="17" t="str">
        <f t="shared" si="4"/>
        <v>อังคาร</v>
      </c>
      <c r="C151" s="1">
        <v>1002</v>
      </c>
      <c r="D151" s="1" t="s">
        <v>157</v>
      </c>
      <c r="E151" s="20">
        <v>14476</v>
      </c>
      <c r="F151" t="str">
        <f t="shared" si="5"/>
        <v>44586อังคาร1002</v>
      </c>
    </row>
    <row r="152" spans="1:6" x14ac:dyDescent="0.2">
      <c r="A152" s="17">
        <v>44586</v>
      </c>
      <c r="B152" s="17" t="str">
        <f t="shared" si="4"/>
        <v>อังคาร</v>
      </c>
      <c r="C152" s="1">
        <v>1003</v>
      </c>
      <c r="D152" s="1" t="s">
        <v>156</v>
      </c>
      <c r="E152" s="20">
        <v>125696</v>
      </c>
      <c r="F152" t="str">
        <f t="shared" si="5"/>
        <v>44586อังคาร1003</v>
      </c>
    </row>
    <row r="153" spans="1:6" x14ac:dyDescent="0.2">
      <c r="A153" s="17">
        <v>44586</v>
      </c>
      <c r="B153" s="17" t="str">
        <f t="shared" si="4"/>
        <v>อังคาร</v>
      </c>
      <c r="C153" s="1">
        <v>1003</v>
      </c>
      <c r="D153" s="1" t="s">
        <v>157</v>
      </c>
      <c r="E153" s="20">
        <v>5392</v>
      </c>
      <c r="F153" t="str">
        <f t="shared" si="5"/>
        <v>44586อังคาร1003</v>
      </c>
    </row>
    <row r="154" spans="1:6" x14ac:dyDescent="0.2">
      <c r="A154" s="17">
        <v>44587</v>
      </c>
      <c r="B154" s="17" t="str">
        <f t="shared" si="4"/>
        <v>พุธ</v>
      </c>
      <c r="C154" s="1">
        <v>1001</v>
      </c>
      <c r="D154" s="1" t="s">
        <v>156</v>
      </c>
      <c r="E154" s="20">
        <v>93770</v>
      </c>
      <c r="F154" t="str">
        <f t="shared" si="5"/>
        <v>44587พุธ1001</v>
      </c>
    </row>
    <row r="155" spans="1:6" x14ac:dyDescent="0.2">
      <c r="A155" s="17">
        <v>44587</v>
      </c>
      <c r="B155" s="17" t="str">
        <f t="shared" si="4"/>
        <v>พุธ</v>
      </c>
      <c r="C155" s="1">
        <v>1001</v>
      </c>
      <c r="D155" s="1" t="s">
        <v>157</v>
      </c>
      <c r="E155" s="20">
        <v>4570</v>
      </c>
      <c r="F155" t="str">
        <f t="shared" si="5"/>
        <v>44587พุธ1001</v>
      </c>
    </row>
    <row r="156" spans="1:6" x14ac:dyDescent="0.2">
      <c r="A156" s="17">
        <v>44587</v>
      </c>
      <c r="B156" s="17" t="str">
        <f t="shared" si="4"/>
        <v>พุธ</v>
      </c>
      <c r="C156" s="1">
        <v>1002</v>
      </c>
      <c r="D156" s="1" t="s">
        <v>156</v>
      </c>
      <c r="E156" s="20">
        <v>7452</v>
      </c>
      <c r="F156" t="str">
        <f t="shared" si="5"/>
        <v>44587พุธ1002</v>
      </c>
    </row>
    <row r="157" spans="1:6" x14ac:dyDescent="0.2">
      <c r="A157" s="17">
        <v>44587</v>
      </c>
      <c r="B157" s="17" t="str">
        <f t="shared" si="4"/>
        <v>พุธ</v>
      </c>
      <c r="C157" s="1">
        <v>1002</v>
      </c>
      <c r="D157" s="1" t="s">
        <v>157</v>
      </c>
      <c r="E157" s="20">
        <v>18015</v>
      </c>
      <c r="F157" t="str">
        <f t="shared" si="5"/>
        <v>44587พุธ1002</v>
      </c>
    </row>
    <row r="158" spans="1:6" x14ac:dyDescent="0.2">
      <c r="A158" s="17">
        <v>44587</v>
      </c>
      <c r="B158" s="17" t="str">
        <f t="shared" si="4"/>
        <v>พุธ</v>
      </c>
      <c r="C158" s="1">
        <v>1003</v>
      </c>
      <c r="D158" s="1" t="s">
        <v>156</v>
      </c>
      <c r="E158" s="20">
        <v>99066</v>
      </c>
      <c r="F158" t="str">
        <f t="shared" si="5"/>
        <v>44587พุธ1003</v>
      </c>
    </row>
    <row r="159" spans="1:6" x14ac:dyDescent="0.2">
      <c r="A159" s="17">
        <v>44587</v>
      </c>
      <c r="B159" s="17" t="str">
        <f t="shared" si="4"/>
        <v>พุธ</v>
      </c>
      <c r="C159" s="1">
        <v>1003</v>
      </c>
      <c r="D159" s="1" t="s">
        <v>157</v>
      </c>
      <c r="E159" s="20">
        <v>27439</v>
      </c>
      <c r="F159" t="str">
        <f t="shared" si="5"/>
        <v>44587พุธ1003</v>
      </c>
    </row>
    <row r="160" spans="1:6" x14ac:dyDescent="0.2">
      <c r="A160" s="17">
        <v>44588</v>
      </c>
      <c r="B160" s="17" t="str">
        <f t="shared" si="4"/>
        <v>พฤหัสบดี</v>
      </c>
      <c r="C160" s="1">
        <v>1001</v>
      </c>
      <c r="D160" s="1" t="s">
        <v>156</v>
      </c>
      <c r="E160" s="20">
        <v>5923</v>
      </c>
      <c r="F160" t="str">
        <f t="shared" si="5"/>
        <v>44588พฤหัสบดี1001</v>
      </c>
    </row>
    <row r="161" spans="1:6" x14ac:dyDescent="0.2">
      <c r="A161" s="17">
        <v>44588</v>
      </c>
      <c r="B161" s="17" t="str">
        <f t="shared" si="4"/>
        <v>พฤหัสบดี</v>
      </c>
      <c r="C161" s="1">
        <v>1001</v>
      </c>
      <c r="D161" s="1" t="s">
        <v>157</v>
      </c>
      <c r="E161" s="20">
        <v>978</v>
      </c>
      <c r="F161" t="str">
        <f t="shared" si="5"/>
        <v>44588พฤหัสบดี1001</v>
      </c>
    </row>
    <row r="162" spans="1:6" x14ac:dyDescent="0.2">
      <c r="A162" s="17">
        <v>44588</v>
      </c>
      <c r="B162" s="17" t="str">
        <f t="shared" si="4"/>
        <v>พฤหัสบดี</v>
      </c>
      <c r="C162" s="1">
        <v>1002</v>
      </c>
      <c r="D162" s="1" t="s">
        <v>156</v>
      </c>
      <c r="E162" s="20">
        <v>9868</v>
      </c>
      <c r="F162" t="str">
        <f t="shared" si="5"/>
        <v>44588พฤหัสบดี1002</v>
      </c>
    </row>
    <row r="163" spans="1:6" x14ac:dyDescent="0.2">
      <c r="A163" s="17">
        <v>44588</v>
      </c>
      <c r="B163" s="17" t="str">
        <f t="shared" si="4"/>
        <v>พฤหัสบดี</v>
      </c>
      <c r="C163" s="1">
        <v>1002</v>
      </c>
      <c r="D163" s="1" t="s">
        <v>157</v>
      </c>
      <c r="E163" s="20">
        <v>1976</v>
      </c>
      <c r="F163" t="str">
        <f t="shared" si="5"/>
        <v>44588พฤหัสบดี1002</v>
      </c>
    </row>
    <row r="164" spans="1:6" x14ac:dyDescent="0.2">
      <c r="A164" s="17">
        <v>44588</v>
      </c>
      <c r="B164" s="17" t="str">
        <f t="shared" si="4"/>
        <v>พฤหัสบดี</v>
      </c>
      <c r="C164" s="1">
        <v>1003</v>
      </c>
      <c r="D164" s="1" t="s">
        <v>156</v>
      </c>
      <c r="E164" s="20">
        <v>26178</v>
      </c>
      <c r="F164" t="str">
        <f t="shared" si="5"/>
        <v>44588พฤหัสบดี1003</v>
      </c>
    </row>
    <row r="165" spans="1:6" x14ac:dyDescent="0.2">
      <c r="A165" s="17">
        <v>44588</v>
      </c>
      <c r="B165" s="17" t="str">
        <f t="shared" si="4"/>
        <v>พฤหัสบดี</v>
      </c>
      <c r="C165" s="1">
        <v>1003</v>
      </c>
      <c r="D165" s="1" t="s">
        <v>157</v>
      </c>
      <c r="E165" s="20">
        <v>5933</v>
      </c>
      <c r="F165" t="str">
        <f t="shared" si="5"/>
        <v>44588พฤหัสบดี1003</v>
      </c>
    </row>
    <row r="166" spans="1:6" x14ac:dyDescent="0.2">
      <c r="A166" s="17">
        <v>44589</v>
      </c>
      <c r="B166" s="17" t="str">
        <f t="shared" si="4"/>
        <v>ศุกร์</v>
      </c>
      <c r="C166" s="1">
        <v>1001</v>
      </c>
      <c r="D166" s="1" t="s">
        <v>156</v>
      </c>
      <c r="E166" s="20">
        <v>70382</v>
      </c>
      <c r="F166" t="str">
        <f t="shared" si="5"/>
        <v>44589ศุกร์1001</v>
      </c>
    </row>
    <row r="167" spans="1:6" x14ac:dyDescent="0.2">
      <c r="A167" s="17">
        <v>44589</v>
      </c>
      <c r="B167" s="17" t="str">
        <f t="shared" si="4"/>
        <v>ศุกร์</v>
      </c>
      <c r="C167" s="1">
        <v>1001</v>
      </c>
      <c r="D167" s="1" t="s">
        <v>157</v>
      </c>
      <c r="E167" s="20">
        <v>2617</v>
      </c>
      <c r="F167" t="str">
        <f t="shared" si="5"/>
        <v>44589ศุกร์1001</v>
      </c>
    </row>
    <row r="168" spans="1:6" x14ac:dyDescent="0.2">
      <c r="A168" s="17">
        <v>44589</v>
      </c>
      <c r="B168" s="17" t="str">
        <f t="shared" si="4"/>
        <v>ศุกร์</v>
      </c>
      <c r="C168" s="1">
        <v>1002</v>
      </c>
      <c r="D168" s="1" t="s">
        <v>156</v>
      </c>
      <c r="E168" s="20">
        <v>8299</v>
      </c>
      <c r="F168" t="str">
        <f t="shared" si="5"/>
        <v>44589ศุกร์1002</v>
      </c>
    </row>
    <row r="169" spans="1:6" x14ac:dyDescent="0.2">
      <c r="A169" s="17">
        <v>44589</v>
      </c>
      <c r="B169" s="17" t="str">
        <f t="shared" si="4"/>
        <v>ศุกร์</v>
      </c>
      <c r="C169" s="1">
        <v>1002</v>
      </c>
      <c r="D169" s="1" t="s">
        <v>157</v>
      </c>
      <c r="E169" s="20">
        <v>18779</v>
      </c>
      <c r="F169" t="str">
        <f t="shared" si="5"/>
        <v>44589ศุกร์1002</v>
      </c>
    </row>
    <row r="170" spans="1:6" x14ac:dyDescent="0.2">
      <c r="A170" s="17">
        <v>44589</v>
      </c>
      <c r="B170" s="17" t="str">
        <f t="shared" si="4"/>
        <v>ศุกร์</v>
      </c>
      <c r="C170" s="1">
        <v>1003</v>
      </c>
      <c r="D170" s="1" t="s">
        <v>156</v>
      </c>
      <c r="E170" s="20">
        <v>2988</v>
      </c>
      <c r="F170" t="str">
        <f t="shared" si="5"/>
        <v>44589ศุกร์1003</v>
      </c>
    </row>
    <row r="171" spans="1:6" x14ac:dyDescent="0.2">
      <c r="A171" s="17">
        <v>44589</v>
      </c>
      <c r="B171" s="17" t="str">
        <f t="shared" si="4"/>
        <v>ศุกร์</v>
      </c>
      <c r="C171" s="1">
        <v>1003</v>
      </c>
      <c r="D171" s="1" t="s">
        <v>157</v>
      </c>
      <c r="E171" s="20">
        <v>28817</v>
      </c>
      <c r="F171" t="str">
        <f t="shared" si="5"/>
        <v>44589ศุกร์1003</v>
      </c>
    </row>
    <row r="172" spans="1:6" x14ac:dyDescent="0.2">
      <c r="A172" s="17">
        <v>44590</v>
      </c>
      <c r="B172" s="17" t="str">
        <f t="shared" si="4"/>
        <v>เสาร์</v>
      </c>
      <c r="C172" s="1">
        <v>1001</v>
      </c>
      <c r="D172" s="1" t="s">
        <v>156</v>
      </c>
      <c r="E172" s="20">
        <v>207728</v>
      </c>
      <c r="F172" t="str">
        <f t="shared" si="5"/>
        <v>44590เสาร์1001</v>
      </c>
    </row>
    <row r="173" spans="1:6" x14ac:dyDescent="0.2">
      <c r="A173" s="17">
        <v>44590</v>
      </c>
      <c r="B173" s="17" t="str">
        <f t="shared" si="4"/>
        <v>เสาร์</v>
      </c>
      <c r="C173" s="1">
        <v>1001</v>
      </c>
      <c r="D173" s="1" t="s">
        <v>157</v>
      </c>
      <c r="E173" s="20">
        <v>49703</v>
      </c>
      <c r="F173" t="str">
        <f t="shared" si="5"/>
        <v>44590เสาร์1001</v>
      </c>
    </row>
    <row r="174" spans="1:6" x14ac:dyDescent="0.2">
      <c r="A174" s="17">
        <v>44590</v>
      </c>
      <c r="B174" s="17" t="str">
        <f t="shared" si="4"/>
        <v>เสาร์</v>
      </c>
      <c r="C174" s="1">
        <v>1002</v>
      </c>
      <c r="D174" s="1" t="s">
        <v>156</v>
      </c>
      <c r="E174" s="20">
        <v>29192</v>
      </c>
      <c r="F174" t="str">
        <f t="shared" si="5"/>
        <v>44590เสาร์1002</v>
      </c>
    </row>
    <row r="175" spans="1:6" x14ac:dyDescent="0.2">
      <c r="A175" s="17">
        <v>44590</v>
      </c>
      <c r="B175" s="17" t="str">
        <f t="shared" si="4"/>
        <v>เสาร์</v>
      </c>
      <c r="C175" s="1">
        <v>1002</v>
      </c>
      <c r="D175" s="1" t="s">
        <v>157</v>
      </c>
      <c r="E175" s="20">
        <v>55977</v>
      </c>
      <c r="F175" t="str">
        <f t="shared" si="5"/>
        <v>44590เสาร์1002</v>
      </c>
    </row>
    <row r="176" spans="1:6" x14ac:dyDescent="0.2">
      <c r="A176" s="17">
        <v>44590</v>
      </c>
      <c r="B176" s="17" t="str">
        <f t="shared" si="4"/>
        <v>เสาร์</v>
      </c>
      <c r="C176" s="1">
        <v>1003</v>
      </c>
      <c r="D176" s="1" t="s">
        <v>156</v>
      </c>
      <c r="E176" s="20">
        <v>15928</v>
      </c>
      <c r="F176" t="str">
        <f t="shared" si="5"/>
        <v>44590เสาร์1003</v>
      </c>
    </row>
    <row r="177" spans="1:6" x14ac:dyDescent="0.2">
      <c r="A177" s="17">
        <v>44590</v>
      </c>
      <c r="B177" s="17" t="str">
        <f t="shared" si="4"/>
        <v>เสาร์</v>
      </c>
      <c r="C177" s="1">
        <v>1003</v>
      </c>
      <c r="D177" s="1" t="s">
        <v>157</v>
      </c>
      <c r="E177" s="20">
        <v>16359</v>
      </c>
      <c r="F177" t="str">
        <f t="shared" si="5"/>
        <v>44590เสาร์1003</v>
      </c>
    </row>
    <row r="178" spans="1:6" x14ac:dyDescent="0.2">
      <c r="A178" s="17">
        <v>44591</v>
      </c>
      <c r="B178" s="17" t="str">
        <f t="shared" si="4"/>
        <v>อาทิตย์</v>
      </c>
      <c r="C178" s="1">
        <v>1001</v>
      </c>
      <c r="D178" s="1" t="s">
        <v>156</v>
      </c>
      <c r="E178" s="20">
        <v>21332</v>
      </c>
      <c r="F178" t="str">
        <f t="shared" si="5"/>
        <v>44591อาทิตย์1001</v>
      </c>
    </row>
    <row r="179" spans="1:6" x14ac:dyDescent="0.2">
      <c r="A179" s="17">
        <v>44591</v>
      </c>
      <c r="B179" s="17" t="str">
        <f t="shared" si="4"/>
        <v>อาทิตย์</v>
      </c>
      <c r="C179" s="1">
        <v>1001</v>
      </c>
      <c r="D179" s="1" t="s">
        <v>157</v>
      </c>
      <c r="E179" s="20">
        <v>143533</v>
      </c>
      <c r="F179" t="str">
        <f t="shared" si="5"/>
        <v>44591อาทิตย์1001</v>
      </c>
    </row>
    <row r="180" spans="1:6" x14ac:dyDescent="0.2">
      <c r="A180" s="17">
        <v>44591</v>
      </c>
      <c r="B180" s="17" t="str">
        <f t="shared" si="4"/>
        <v>อาทิตย์</v>
      </c>
      <c r="C180" s="1">
        <v>1002</v>
      </c>
      <c r="D180" s="1" t="s">
        <v>156</v>
      </c>
      <c r="E180" s="20">
        <v>166200</v>
      </c>
      <c r="F180" t="str">
        <f t="shared" si="5"/>
        <v>44591อาทิตย์1002</v>
      </c>
    </row>
    <row r="181" spans="1:6" x14ac:dyDescent="0.2">
      <c r="A181" s="17">
        <v>44591</v>
      </c>
      <c r="B181" s="17" t="str">
        <f t="shared" si="4"/>
        <v>อาทิตย์</v>
      </c>
      <c r="C181" s="1">
        <v>1002</v>
      </c>
      <c r="D181" s="1" t="s">
        <v>157</v>
      </c>
      <c r="E181" s="20">
        <v>9419</v>
      </c>
      <c r="F181" t="str">
        <f t="shared" si="5"/>
        <v>44591อาทิตย์1002</v>
      </c>
    </row>
    <row r="182" spans="1:6" x14ac:dyDescent="0.2">
      <c r="A182" s="17">
        <v>44591</v>
      </c>
      <c r="B182" s="17" t="str">
        <f t="shared" si="4"/>
        <v>อาทิตย์</v>
      </c>
      <c r="C182" s="1">
        <v>1003</v>
      </c>
      <c r="D182" s="1" t="s">
        <v>156</v>
      </c>
      <c r="E182" s="20">
        <v>33808</v>
      </c>
      <c r="F182" t="str">
        <f t="shared" si="5"/>
        <v>44591อาทิตย์1003</v>
      </c>
    </row>
    <row r="183" spans="1:6" x14ac:dyDescent="0.2">
      <c r="A183" s="17">
        <v>44591</v>
      </c>
      <c r="B183" s="17" t="str">
        <f t="shared" si="4"/>
        <v>อาทิตย์</v>
      </c>
      <c r="C183" s="1">
        <v>1003</v>
      </c>
      <c r="D183" s="1" t="s">
        <v>157</v>
      </c>
      <c r="E183" s="20">
        <v>81795</v>
      </c>
      <c r="F183" t="str">
        <f t="shared" si="5"/>
        <v>44591อาทิตย์1003</v>
      </c>
    </row>
    <row r="184" spans="1:6" x14ac:dyDescent="0.2">
      <c r="A184" s="17">
        <v>44592</v>
      </c>
      <c r="B184" s="17" t="str">
        <f t="shared" si="4"/>
        <v>จันทร์</v>
      </c>
      <c r="C184" s="1">
        <v>1001</v>
      </c>
      <c r="D184" s="1" t="s">
        <v>156</v>
      </c>
      <c r="E184" s="20">
        <v>2160</v>
      </c>
      <c r="F184" t="str">
        <f t="shared" si="5"/>
        <v>44592จันทร์1001</v>
      </c>
    </row>
    <row r="185" spans="1:6" x14ac:dyDescent="0.2">
      <c r="A185" s="17">
        <v>44592</v>
      </c>
      <c r="B185" s="17" t="str">
        <f t="shared" si="4"/>
        <v>จันทร์</v>
      </c>
      <c r="C185" s="1">
        <v>1001</v>
      </c>
      <c r="D185" s="1" t="s">
        <v>157</v>
      </c>
      <c r="E185" s="20">
        <v>4133</v>
      </c>
      <c r="F185" t="str">
        <f t="shared" si="5"/>
        <v>44592จันทร์1001</v>
      </c>
    </row>
    <row r="186" spans="1:6" x14ac:dyDescent="0.2">
      <c r="A186" s="17">
        <v>44592</v>
      </c>
      <c r="B186" s="17" t="str">
        <f t="shared" si="4"/>
        <v>จันทร์</v>
      </c>
      <c r="C186" s="1">
        <v>1002</v>
      </c>
      <c r="D186" s="1" t="s">
        <v>156</v>
      </c>
      <c r="E186" s="20">
        <v>26200</v>
      </c>
      <c r="F186" t="str">
        <f t="shared" si="5"/>
        <v>44592จันทร์1002</v>
      </c>
    </row>
    <row r="187" spans="1:6" x14ac:dyDescent="0.2">
      <c r="A187" s="17">
        <v>44592</v>
      </c>
      <c r="B187" s="17" t="str">
        <f t="shared" si="4"/>
        <v>จันทร์</v>
      </c>
      <c r="C187" s="1">
        <v>1002</v>
      </c>
      <c r="D187" s="1" t="s">
        <v>157</v>
      </c>
      <c r="E187" s="20">
        <v>17923</v>
      </c>
      <c r="F187" t="str">
        <f t="shared" si="5"/>
        <v>44592จันทร์1002</v>
      </c>
    </row>
    <row r="188" spans="1:6" x14ac:dyDescent="0.2">
      <c r="A188" s="17">
        <v>44592</v>
      </c>
      <c r="B188" s="17" t="str">
        <f t="shared" si="4"/>
        <v>จันทร์</v>
      </c>
      <c r="C188" s="1">
        <v>1003</v>
      </c>
      <c r="D188" s="1" t="s">
        <v>156</v>
      </c>
      <c r="E188" s="20">
        <v>80546</v>
      </c>
      <c r="F188" t="str">
        <f t="shared" si="5"/>
        <v>44592จันทร์1003</v>
      </c>
    </row>
    <row r="189" spans="1:6" x14ac:dyDescent="0.2">
      <c r="A189" s="17">
        <v>44592</v>
      </c>
      <c r="B189" s="17" t="str">
        <f t="shared" si="4"/>
        <v>จันทร์</v>
      </c>
      <c r="C189" s="1">
        <v>1003</v>
      </c>
      <c r="D189" s="1" t="s">
        <v>157</v>
      </c>
      <c r="E189" s="20">
        <v>7993</v>
      </c>
      <c r="F189" t="str">
        <f t="shared" si="5"/>
        <v>44592จันทร์1003</v>
      </c>
    </row>
    <row r="190" spans="1:6" x14ac:dyDescent="0.2">
      <c r="A190" s="17">
        <v>44593</v>
      </c>
      <c r="B190" s="17" t="str">
        <f t="shared" si="4"/>
        <v>อังคาร</v>
      </c>
      <c r="C190" s="1">
        <v>1001</v>
      </c>
      <c r="D190" s="1" t="s">
        <v>156</v>
      </c>
      <c r="E190" s="20">
        <v>29690</v>
      </c>
      <c r="F190" t="str">
        <f t="shared" si="5"/>
        <v>44593อังคาร1001</v>
      </c>
    </row>
    <row r="191" spans="1:6" x14ac:dyDescent="0.2">
      <c r="A191" s="17">
        <v>44593</v>
      </c>
      <c r="B191" s="17" t="str">
        <f t="shared" si="4"/>
        <v>อังคาร</v>
      </c>
      <c r="C191" s="1">
        <v>1001</v>
      </c>
      <c r="D191" s="1" t="s">
        <v>157</v>
      </c>
      <c r="E191" s="20">
        <v>527</v>
      </c>
      <c r="F191" t="str">
        <f t="shared" si="5"/>
        <v>44593อังคาร1001</v>
      </c>
    </row>
    <row r="192" spans="1:6" x14ac:dyDescent="0.2">
      <c r="A192" s="17">
        <v>44593</v>
      </c>
      <c r="B192" s="17" t="str">
        <f t="shared" si="4"/>
        <v>อังคาร</v>
      </c>
      <c r="C192" s="1">
        <v>1002</v>
      </c>
      <c r="D192" s="1" t="s">
        <v>156</v>
      </c>
      <c r="E192" s="20">
        <v>24943</v>
      </c>
      <c r="F192" t="str">
        <f t="shared" si="5"/>
        <v>44593อังคาร1002</v>
      </c>
    </row>
    <row r="193" spans="1:6" x14ac:dyDescent="0.2">
      <c r="A193" s="17">
        <v>44593</v>
      </c>
      <c r="B193" s="17" t="str">
        <f t="shared" si="4"/>
        <v>อังคาร</v>
      </c>
      <c r="C193" s="1">
        <v>1002</v>
      </c>
      <c r="D193" s="1" t="s">
        <v>157</v>
      </c>
      <c r="E193" s="20">
        <v>38157</v>
      </c>
      <c r="F193" t="str">
        <f t="shared" si="5"/>
        <v>44593อังคาร1002</v>
      </c>
    </row>
    <row r="194" spans="1:6" x14ac:dyDescent="0.2">
      <c r="A194" s="17">
        <v>44593</v>
      </c>
      <c r="B194" s="17" t="str">
        <f t="shared" si="4"/>
        <v>อังคาร</v>
      </c>
      <c r="C194" s="1">
        <v>1003</v>
      </c>
      <c r="D194" s="1" t="s">
        <v>156</v>
      </c>
      <c r="E194" s="20">
        <v>39199</v>
      </c>
      <c r="F194" t="str">
        <f t="shared" si="5"/>
        <v>44593อังคาร1003</v>
      </c>
    </row>
    <row r="195" spans="1:6" x14ac:dyDescent="0.2">
      <c r="A195" s="17">
        <v>44593</v>
      </c>
      <c r="B195" s="17" t="str">
        <f t="shared" si="4"/>
        <v>อังคาร</v>
      </c>
      <c r="C195" s="1">
        <v>1003</v>
      </c>
      <c r="D195" s="1" t="s">
        <v>157</v>
      </c>
      <c r="E195" s="20">
        <v>4409</v>
      </c>
      <c r="F195" t="str">
        <f t="shared" si="5"/>
        <v>44593อังคาร1003</v>
      </c>
    </row>
    <row r="196" spans="1:6" x14ac:dyDescent="0.2">
      <c r="A196" s="17">
        <v>44594</v>
      </c>
      <c r="B196" s="17" t="str">
        <f t="shared" si="4"/>
        <v>พุธ</v>
      </c>
      <c r="C196" s="1">
        <v>1001</v>
      </c>
      <c r="D196" s="1" t="s">
        <v>156</v>
      </c>
      <c r="E196" s="20">
        <v>39842</v>
      </c>
      <c r="F196" t="str">
        <f t="shared" si="5"/>
        <v>44594พุธ1001</v>
      </c>
    </row>
    <row r="197" spans="1:6" x14ac:dyDescent="0.2">
      <c r="A197" s="17">
        <v>44594</v>
      </c>
      <c r="B197" s="17" t="str">
        <f t="shared" ref="B197:B260" si="6">TEXT(A197,"aaaa")</f>
        <v>พุธ</v>
      </c>
      <c r="C197" s="1">
        <v>1001</v>
      </c>
      <c r="D197" s="1" t="s">
        <v>157</v>
      </c>
      <c r="E197" s="20">
        <v>40612</v>
      </c>
      <c r="F197" t="str">
        <f t="shared" ref="F197:F260" si="7">_xlfn.CONCAT(A197,B197,C197)</f>
        <v>44594พุธ1001</v>
      </c>
    </row>
    <row r="198" spans="1:6" x14ac:dyDescent="0.2">
      <c r="A198" s="17">
        <v>44594</v>
      </c>
      <c r="B198" s="17" t="str">
        <f t="shared" si="6"/>
        <v>พุธ</v>
      </c>
      <c r="C198" s="1">
        <v>1002</v>
      </c>
      <c r="D198" s="1" t="s">
        <v>156</v>
      </c>
      <c r="E198" s="20">
        <v>1246</v>
      </c>
      <c r="F198" t="str">
        <f t="shared" si="7"/>
        <v>44594พุธ1002</v>
      </c>
    </row>
    <row r="199" spans="1:6" x14ac:dyDescent="0.2">
      <c r="A199" s="17">
        <v>44594</v>
      </c>
      <c r="B199" s="17" t="str">
        <f t="shared" si="6"/>
        <v>พุธ</v>
      </c>
      <c r="C199" s="1">
        <v>1002</v>
      </c>
      <c r="D199" s="1" t="s">
        <v>157</v>
      </c>
      <c r="E199" s="20">
        <v>26242</v>
      </c>
      <c r="F199" t="str">
        <f t="shared" si="7"/>
        <v>44594พุธ1002</v>
      </c>
    </row>
    <row r="200" spans="1:6" x14ac:dyDescent="0.2">
      <c r="A200" s="17">
        <v>44594</v>
      </c>
      <c r="B200" s="17" t="str">
        <f t="shared" si="6"/>
        <v>พุธ</v>
      </c>
      <c r="C200" s="1">
        <v>1003</v>
      </c>
      <c r="D200" s="1" t="s">
        <v>156</v>
      </c>
      <c r="E200" s="20">
        <v>67776</v>
      </c>
      <c r="F200" t="str">
        <f t="shared" si="7"/>
        <v>44594พุธ1003</v>
      </c>
    </row>
    <row r="201" spans="1:6" x14ac:dyDescent="0.2">
      <c r="A201" s="17">
        <v>44594</v>
      </c>
      <c r="B201" s="17" t="str">
        <f t="shared" si="6"/>
        <v>พุธ</v>
      </c>
      <c r="C201" s="1">
        <v>1003</v>
      </c>
      <c r="D201" s="1" t="s">
        <v>157</v>
      </c>
      <c r="E201" s="20">
        <v>33965</v>
      </c>
      <c r="F201" t="str">
        <f t="shared" si="7"/>
        <v>44594พุธ1003</v>
      </c>
    </row>
    <row r="202" spans="1:6" x14ac:dyDescent="0.2">
      <c r="A202" s="17">
        <v>44595</v>
      </c>
      <c r="B202" s="17" t="str">
        <f t="shared" si="6"/>
        <v>พฤหัสบดี</v>
      </c>
      <c r="C202" s="1">
        <v>1001</v>
      </c>
      <c r="D202" s="1" t="s">
        <v>156</v>
      </c>
      <c r="E202" s="20">
        <v>54134</v>
      </c>
      <c r="F202" t="str">
        <f t="shared" si="7"/>
        <v>44595พฤหัสบดี1001</v>
      </c>
    </row>
    <row r="203" spans="1:6" x14ac:dyDescent="0.2">
      <c r="A203" s="17">
        <v>44595</v>
      </c>
      <c r="B203" s="17" t="str">
        <f t="shared" si="6"/>
        <v>พฤหัสบดี</v>
      </c>
      <c r="C203" s="1">
        <v>1001</v>
      </c>
      <c r="D203" s="1" t="s">
        <v>157</v>
      </c>
      <c r="E203" s="20">
        <v>28071</v>
      </c>
      <c r="F203" t="str">
        <f t="shared" si="7"/>
        <v>44595พฤหัสบดี1001</v>
      </c>
    </row>
    <row r="204" spans="1:6" x14ac:dyDescent="0.2">
      <c r="A204" s="17">
        <v>44595</v>
      </c>
      <c r="B204" s="17" t="str">
        <f t="shared" si="6"/>
        <v>พฤหัสบดี</v>
      </c>
      <c r="C204" s="1">
        <v>1002</v>
      </c>
      <c r="D204" s="1" t="s">
        <v>156</v>
      </c>
      <c r="E204" s="20">
        <v>69244</v>
      </c>
      <c r="F204" t="str">
        <f t="shared" si="7"/>
        <v>44595พฤหัสบดี1002</v>
      </c>
    </row>
    <row r="205" spans="1:6" x14ac:dyDescent="0.2">
      <c r="A205" s="17">
        <v>44595</v>
      </c>
      <c r="B205" s="17" t="str">
        <f t="shared" si="6"/>
        <v>พฤหัสบดี</v>
      </c>
      <c r="C205" s="1">
        <v>1002</v>
      </c>
      <c r="D205" s="1" t="s">
        <v>157</v>
      </c>
      <c r="E205" s="20">
        <v>40716</v>
      </c>
      <c r="F205" t="str">
        <f t="shared" si="7"/>
        <v>44595พฤหัสบดี1002</v>
      </c>
    </row>
    <row r="206" spans="1:6" x14ac:dyDescent="0.2">
      <c r="A206" s="17">
        <v>44595</v>
      </c>
      <c r="B206" s="17" t="str">
        <f t="shared" si="6"/>
        <v>พฤหัสบดี</v>
      </c>
      <c r="C206" s="1">
        <v>1003</v>
      </c>
      <c r="D206" s="1" t="s">
        <v>156</v>
      </c>
      <c r="E206" s="20">
        <v>42645</v>
      </c>
      <c r="F206" t="str">
        <f t="shared" si="7"/>
        <v>44595พฤหัสบดี1003</v>
      </c>
    </row>
    <row r="207" spans="1:6" x14ac:dyDescent="0.2">
      <c r="A207" s="17">
        <v>44595</v>
      </c>
      <c r="B207" s="17" t="str">
        <f t="shared" si="6"/>
        <v>พฤหัสบดี</v>
      </c>
      <c r="C207" s="1">
        <v>1003</v>
      </c>
      <c r="D207" s="1" t="s">
        <v>157</v>
      </c>
      <c r="E207" s="20">
        <v>34244</v>
      </c>
      <c r="F207" t="str">
        <f t="shared" si="7"/>
        <v>44595พฤหัสบดี1003</v>
      </c>
    </row>
    <row r="208" spans="1:6" x14ac:dyDescent="0.2">
      <c r="A208" s="17">
        <v>44596</v>
      </c>
      <c r="B208" s="17" t="str">
        <f t="shared" si="6"/>
        <v>ศุกร์</v>
      </c>
      <c r="C208" s="1">
        <v>1001</v>
      </c>
      <c r="D208" s="1" t="s">
        <v>156</v>
      </c>
      <c r="E208" s="20">
        <v>46063</v>
      </c>
      <c r="F208" t="str">
        <f t="shared" si="7"/>
        <v>44596ศุกร์1001</v>
      </c>
    </row>
    <row r="209" spans="1:6" x14ac:dyDescent="0.2">
      <c r="A209" s="17">
        <v>44596</v>
      </c>
      <c r="B209" s="17" t="str">
        <f t="shared" si="6"/>
        <v>ศุกร์</v>
      </c>
      <c r="C209" s="1">
        <v>1001</v>
      </c>
      <c r="D209" s="1" t="s">
        <v>157</v>
      </c>
      <c r="E209" s="20">
        <v>1586</v>
      </c>
      <c r="F209" t="str">
        <f t="shared" si="7"/>
        <v>44596ศุกร์1001</v>
      </c>
    </row>
    <row r="210" spans="1:6" x14ac:dyDescent="0.2">
      <c r="A210" s="17">
        <v>44596</v>
      </c>
      <c r="B210" s="17" t="str">
        <f t="shared" si="6"/>
        <v>ศุกร์</v>
      </c>
      <c r="C210" s="1">
        <v>1002</v>
      </c>
      <c r="D210" s="1" t="s">
        <v>156</v>
      </c>
      <c r="E210" s="20">
        <v>9666</v>
      </c>
      <c r="F210" t="str">
        <f t="shared" si="7"/>
        <v>44596ศุกร์1002</v>
      </c>
    </row>
    <row r="211" spans="1:6" x14ac:dyDescent="0.2">
      <c r="A211" s="17">
        <v>44596</v>
      </c>
      <c r="B211" s="17" t="str">
        <f t="shared" si="6"/>
        <v>ศุกร์</v>
      </c>
      <c r="C211" s="1">
        <v>1002</v>
      </c>
      <c r="D211" s="1" t="s">
        <v>157</v>
      </c>
      <c r="E211" s="20">
        <v>12087</v>
      </c>
      <c r="F211" t="str">
        <f t="shared" si="7"/>
        <v>44596ศุกร์1002</v>
      </c>
    </row>
    <row r="212" spans="1:6" x14ac:dyDescent="0.2">
      <c r="A212" s="17">
        <v>44596</v>
      </c>
      <c r="B212" s="17" t="str">
        <f t="shared" si="6"/>
        <v>ศุกร์</v>
      </c>
      <c r="C212" s="1">
        <v>1003</v>
      </c>
      <c r="D212" s="1" t="s">
        <v>156</v>
      </c>
      <c r="E212" s="20">
        <v>74242</v>
      </c>
      <c r="F212" t="str">
        <f t="shared" si="7"/>
        <v>44596ศุกร์1003</v>
      </c>
    </row>
    <row r="213" spans="1:6" x14ac:dyDescent="0.2">
      <c r="A213" s="17">
        <v>44596</v>
      </c>
      <c r="B213" s="17" t="str">
        <f t="shared" si="6"/>
        <v>ศุกร์</v>
      </c>
      <c r="C213" s="1">
        <v>1003</v>
      </c>
      <c r="D213" s="1" t="s">
        <v>157</v>
      </c>
      <c r="E213" s="20">
        <v>16635</v>
      </c>
      <c r="F213" t="str">
        <f t="shared" si="7"/>
        <v>44596ศุกร์1003</v>
      </c>
    </row>
    <row r="214" spans="1:6" x14ac:dyDescent="0.2">
      <c r="A214" s="17">
        <v>44597</v>
      </c>
      <c r="B214" s="17" t="str">
        <f t="shared" si="6"/>
        <v>เสาร์</v>
      </c>
      <c r="C214" s="1">
        <v>1001</v>
      </c>
      <c r="D214" s="1" t="s">
        <v>156</v>
      </c>
      <c r="E214" s="20">
        <v>115242</v>
      </c>
      <c r="F214" t="str">
        <f t="shared" si="7"/>
        <v>44597เสาร์1001</v>
      </c>
    </row>
    <row r="215" spans="1:6" x14ac:dyDescent="0.2">
      <c r="A215" s="17">
        <v>44597</v>
      </c>
      <c r="B215" s="17" t="str">
        <f t="shared" si="6"/>
        <v>เสาร์</v>
      </c>
      <c r="C215" s="1">
        <v>1001</v>
      </c>
      <c r="D215" s="1" t="s">
        <v>157</v>
      </c>
      <c r="E215" s="20">
        <v>531</v>
      </c>
      <c r="F215" t="str">
        <f t="shared" si="7"/>
        <v>44597เสาร์1001</v>
      </c>
    </row>
    <row r="216" spans="1:6" x14ac:dyDescent="0.2">
      <c r="A216" s="17">
        <v>44597</v>
      </c>
      <c r="B216" s="17" t="str">
        <f t="shared" si="6"/>
        <v>เสาร์</v>
      </c>
      <c r="C216" s="1">
        <v>1002</v>
      </c>
      <c r="D216" s="1" t="s">
        <v>156</v>
      </c>
      <c r="E216" s="20">
        <v>67486</v>
      </c>
      <c r="F216" t="str">
        <f t="shared" si="7"/>
        <v>44597เสาร์1002</v>
      </c>
    </row>
    <row r="217" spans="1:6" x14ac:dyDescent="0.2">
      <c r="A217" s="17">
        <v>44597</v>
      </c>
      <c r="B217" s="17" t="str">
        <f t="shared" si="6"/>
        <v>เสาร์</v>
      </c>
      <c r="C217" s="1">
        <v>1002</v>
      </c>
      <c r="D217" s="1" t="s">
        <v>157</v>
      </c>
      <c r="E217" s="20">
        <v>4068</v>
      </c>
      <c r="F217" t="str">
        <f t="shared" si="7"/>
        <v>44597เสาร์1002</v>
      </c>
    </row>
    <row r="218" spans="1:6" x14ac:dyDescent="0.2">
      <c r="A218" s="17">
        <v>44597</v>
      </c>
      <c r="B218" s="17" t="str">
        <f t="shared" si="6"/>
        <v>เสาร์</v>
      </c>
      <c r="C218" s="1">
        <v>1003</v>
      </c>
      <c r="D218" s="1" t="s">
        <v>156</v>
      </c>
      <c r="E218" s="20">
        <v>61545</v>
      </c>
      <c r="F218" t="str">
        <f t="shared" si="7"/>
        <v>44597เสาร์1003</v>
      </c>
    </row>
    <row r="219" spans="1:6" x14ac:dyDescent="0.2">
      <c r="A219" s="17">
        <v>44597</v>
      </c>
      <c r="B219" s="17" t="str">
        <f t="shared" si="6"/>
        <v>เสาร์</v>
      </c>
      <c r="C219" s="1">
        <v>1003</v>
      </c>
      <c r="D219" s="1" t="s">
        <v>157</v>
      </c>
      <c r="E219" s="20">
        <v>160725</v>
      </c>
      <c r="F219" t="str">
        <f t="shared" si="7"/>
        <v>44597เสาร์1003</v>
      </c>
    </row>
    <row r="220" spans="1:6" x14ac:dyDescent="0.2">
      <c r="A220" s="17">
        <v>44598</v>
      </c>
      <c r="B220" s="17" t="str">
        <f t="shared" si="6"/>
        <v>อาทิตย์</v>
      </c>
      <c r="C220" s="1">
        <v>1001</v>
      </c>
      <c r="D220" s="1" t="s">
        <v>156</v>
      </c>
      <c r="E220" s="20">
        <v>83199</v>
      </c>
      <c r="F220" t="str">
        <f t="shared" si="7"/>
        <v>44598อาทิตย์1001</v>
      </c>
    </row>
    <row r="221" spans="1:6" x14ac:dyDescent="0.2">
      <c r="A221" s="17">
        <v>44598</v>
      </c>
      <c r="B221" s="17" t="str">
        <f t="shared" si="6"/>
        <v>อาทิตย์</v>
      </c>
      <c r="C221" s="1">
        <v>1001</v>
      </c>
      <c r="D221" s="1" t="s">
        <v>157</v>
      </c>
      <c r="E221" s="20">
        <v>64322</v>
      </c>
      <c r="F221" t="str">
        <f t="shared" si="7"/>
        <v>44598อาทิตย์1001</v>
      </c>
    </row>
    <row r="222" spans="1:6" x14ac:dyDescent="0.2">
      <c r="A222" s="17">
        <v>44598</v>
      </c>
      <c r="B222" s="17" t="str">
        <f t="shared" si="6"/>
        <v>อาทิตย์</v>
      </c>
      <c r="C222" s="1">
        <v>1002</v>
      </c>
      <c r="D222" s="1" t="s">
        <v>156</v>
      </c>
      <c r="E222" s="20">
        <v>117546</v>
      </c>
      <c r="F222" t="str">
        <f t="shared" si="7"/>
        <v>44598อาทิตย์1002</v>
      </c>
    </row>
    <row r="223" spans="1:6" x14ac:dyDescent="0.2">
      <c r="A223" s="17">
        <v>44598</v>
      </c>
      <c r="B223" s="17" t="str">
        <f t="shared" si="6"/>
        <v>อาทิตย์</v>
      </c>
      <c r="C223" s="1">
        <v>1002</v>
      </c>
      <c r="D223" s="1" t="s">
        <v>157</v>
      </c>
      <c r="E223" s="20">
        <v>23590</v>
      </c>
      <c r="F223" t="str">
        <f t="shared" si="7"/>
        <v>44598อาทิตย์1002</v>
      </c>
    </row>
    <row r="224" spans="1:6" x14ac:dyDescent="0.2">
      <c r="A224" s="17">
        <v>44598</v>
      </c>
      <c r="B224" s="17" t="str">
        <f t="shared" si="6"/>
        <v>อาทิตย์</v>
      </c>
      <c r="C224" s="1">
        <v>1003</v>
      </c>
      <c r="D224" s="1" t="s">
        <v>156</v>
      </c>
      <c r="E224" s="20">
        <v>60460</v>
      </c>
      <c r="F224" t="str">
        <f t="shared" si="7"/>
        <v>44598อาทิตย์1003</v>
      </c>
    </row>
    <row r="225" spans="1:6" x14ac:dyDescent="0.2">
      <c r="A225" s="17">
        <v>44598</v>
      </c>
      <c r="B225" s="17" t="str">
        <f t="shared" si="6"/>
        <v>อาทิตย์</v>
      </c>
      <c r="C225" s="1">
        <v>1003</v>
      </c>
      <c r="D225" s="1" t="s">
        <v>157</v>
      </c>
      <c r="E225" s="20">
        <v>25365</v>
      </c>
      <c r="F225" t="str">
        <f t="shared" si="7"/>
        <v>44598อาทิตย์1003</v>
      </c>
    </row>
    <row r="226" spans="1:6" x14ac:dyDescent="0.2">
      <c r="A226" s="17">
        <v>44599</v>
      </c>
      <c r="B226" s="17" t="str">
        <f t="shared" si="6"/>
        <v>จันทร์</v>
      </c>
      <c r="C226" s="1">
        <v>1001</v>
      </c>
      <c r="D226" s="1" t="s">
        <v>156</v>
      </c>
      <c r="E226" s="20">
        <v>113913</v>
      </c>
      <c r="F226" t="str">
        <f t="shared" si="7"/>
        <v>44599จันทร์1001</v>
      </c>
    </row>
    <row r="227" spans="1:6" x14ac:dyDescent="0.2">
      <c r="A227" s="17">
        <v>44599</v>
      </c>
      <c r="B227" s="17" t="str">
        <f t="shared" si="6"/>
        <v>จันทร์</v>
      </c>
      <c r="C227" s="1">
        <v>1001</v>
      </c>
      <c r="D227" s="1" t="s">
        <v>157</v>
      </c>
      <c r="E227" s="20">
        <v>5123</v>
      </c>
      <c r="F227" t="str">
        <f t="shared" si="7"/>
        <v>44599จันทร์1001</v>
      </c>
    </row>
    <row r="228" spans="1:6" x14ac:dyDescent="0.2">
      <c r="A228" s="17">
        <v>44599</v>
      </c>
      <c r="B228" s="17" t="str">
        <f t="shared" si="6"/>
        <v>จันทร์</v>
      </c>
      <c r="C228" s="1">
        <v>1002</v>
      </c>
      <c r="D228" s="1" t="s">
        <v>156</v>
      </c>
      <c r="E228" s="20">
        <v>49235</v>
      </c>
      <c r="F228" t="str">
        <f t="shared" si="7"/>
        <v>44599จันทร์1002</v>
      </c>
    </row>
    <row r="229" spans="1:6" x14ac:dyDescent="0.2">
      <c r="A229" s="17">
        <v>44599</v>
      </c>
      <c r="B229" s="17" t="str">
        <f t="shared" si="6"/>
        <v>จันทร์</v>
      </c>
      <c r="C229" s="1">
        <v>1002</v>
      </c>
      <c r="D229" s="1" t="s">
        <v>157</v>
      </c>
      <c r="E229" s="20">
        <v>1579</v>
      </c>
      <c r="F229" t="str">
        <f t="shared" si="7"/>
        <v>44599จันทร์1002</v>
      </c>
    </row>
    <row r="230" spans="1:6" x14ac:dyDescent="0.2">
      <c r="A230" s="17">
        <v>44599</v>
      </c>
      <c r="B230" s="17" t="str">
        <f t="shared" si="6"/>
        <v>จันทร์</v>
      </c>
      <c r="C230" s="1">
        <v>1003</v>
      </c>
      <c r="D230" s="1" t="s">
        <v>156</v>
      </c>
      <c r="E230" s="20">
        <v>836</v>
      </c>
      <c r="F230" t="str">
        <f t="shared" si="7"/>
        <v>44599จันทร์1003</v>
      </c>
    </row>
    <row r="231" spans="1:6" x14ac:dyDescent="0.2">
      <c r="A231" s="17">
        <v>44599</v>
      </c>
      <c r="B231" s="17" t="str">
        <f t="shared" si="6"/>
        <v>จันทร์</v>
      </c>
      <c r="C231" s="1">
        <v>1003</v>
      </c>
      <c r="D231" s="1" t="s">
        <v>157</v>
      </c>
      <c r="E231" s="20">
        <v>82073</v>
      </c>
      <c r="F231" t="str">
        <f t="shared" si="7"/>
        <v>44599จันทร์1003</v>
      </c>
    </row>
    <row r="232" spans="1:6" x14ac:dyDescent="0.2">
      <c r="A232" s="17">
        <v>44600</v>
      </c>
      <c r="B232" s="17" t="str">
        <f t="shared" si="6"/>
        <v>อังคาร</v>
      </c>
      <c r="C232" s="1">
        <v>1001</v>
      </c>
      <c r="D232" s="1" t="s">
        <v>156</v>
      </c>
      <c r="E232" s="20">
        <v>15043</v>
      </c>
      <c r="F232" t="str">
        <f t="shared" si="7"/>
        <v>44600อังคาร1001</v>
      </c>
    </row>
    <row r="233" spans="1:6" x14ac:dyDescent="0.2">
      <c r="A233" s="17">
        <v>44600</v>
      </c>
      <c r="B233" s="17" t="str">
        <f t="shared" si="6"/>
        <v>อังคาร</v>
      </c>
      <c r="C233" s="1">
        <v>1001</v>
      </c>
      <c r="D233" s="1" t="s">
        <v>157</v>
      </c>
      <c r="E233" s="20">
        <v>43754</v>
      </c>
      <c r="F233" t="str">
        <f t="shared" si="7"/>
        <v>44600อังคาร1001</v>
      </c>
    </row>
    <row r="234" spans="1:6" x14ac:dyDescent="0.2">
      <c r="A234" s="17">
        <v>44600</v>
      </c>
      <c r="B234" s="17" t="str">
        <f t="shared" si="6"/>
        <v>อังคาร</v>
      </c>
      <c r="C234" s="1">
        <v>1002</v>
      </c>
      <c r="D234" s="1" t="s">
        <v>156</v>
      </c>
      <c r="E234" s="20">
        <v>48015</v>
      </c>
      <c r="F234" t="str">
        <f t="shared" si="7"/>
        <v>44600อังคาร1002</v>
      </c>
    </row>
    <row r="235" spans="1:6" x14ac:dyDescent="0.2">
      <c r="A235" s="17">
        <v>44600</v>
      </c>
      <c r="B235" s="17" t="str">
        <f t="shared" si="6"/>
        <v>อังคาร</v>
      </c>
      <c r="C235" s="1">
        <v>1002</v>
      </c>
      <c r="D235" s="1" t="s">
        <v>157</v>
      </c>
      <c r="E235" s="20">
        <v>959</v>
      </c>
      <c r="F235" t="str">
        <f t="shared" si="7"/>
        <v>44600อังคาร1002</v>
      </c>
    </row>
    <row r="236" spans="1:6" x14ac:dyDescent="0.2">
      <c r="A236" s="17">
        <v>44600</v>
      </c>
      <c r="B236" s="17" t="str">
        <f t="shared" si="6"/>
        <v>อังคาร</v>
      </c>
      <c r="C236" s="1">
        <v>1003</v>
      </c>
      <c r="D236" s="1" t="s">
        <v>156</v>
      </c>
      <c r="E236" s="20">
        <v>14809</v>
      </c>
      <c r="F236" t="str">
        <f t="shared" si="7"/>
        <v>44600อังคาร1003</v>
      </c>
    </row>
    <row r="237" spans="1:6" x14ac:dyDescent="0.2">
      <c r="A237" s="17">
        <v>44600</v>
      </c>
      <c r="B237" s="17" t="str">
        <f t="shared" si="6"/>
        <v>อังคาร</v>
      </c>
      <c r="C237" s="1">
        <v>1003</v>
      </c>
      <c r="D237" s="1" t="s">
        <v>157</v>
      </c>
      <c r="E237" s="20">
        <v>3952</v>
      </c>
      <c r="F237" t="str">
        <f t="shared" si="7"/>
        <v>44600อังคาร1003</v>
      </c>
    </row>
    <row r="238" spans="1:6" x14ac:dyDescent="0.2">
      <c r="A238" s="17">
        <v>44601</v>
      </c>
      <c r="B238" s="17" t="str">
        <f t="shared" si="6"/>
        <v>พุธ</v>
      </c>
      <c r="C238" s="1">
        <v>1001</v>
      </c>
      <c r="D238" s="1" t="s">
        <v>156</v>
      </c>
      <c r="E238" s="20">
        <v>47573</v>
      </c>
      <c r="F238" t="str">
        <f t="shared" si="7"/>
        <v>44601พุธ1001</v>
      </c>
    </row>
    <row r="239" spans="1:6" x14ac:dyDescent="0.2">
      <c r="A239" s="17">
        <v>44601</v>
      </c>
      <c r="B239" s="17" t="str">
        <f t="shared" si="6"/>
        <v>พุธ</v>
      </c>
      <c r="C239" s="1">
        <v>1001</v>
      </c>
      <c r="D239" s="1" t="s">
        <v>157</v>
      </c>
      <c r="E239" s="20">
        <v>42715</v>
      </c>
      <c r="F239" t="str">
        <f t="shared" si="7"/>
        <v>44601พุธ1001</v>
      </c>
    </row>
    <row r="240" spans="1:6" x14ac:dyDescent="0.2">
      <c r="A240" s="17">
        <v>44601</v>
      </c>
      <c r="B240" s="17" t="str">
        <f t="shared" si="6"/>
        <v>พุธ</v>
      </c>
      <c r="C240" s="1">
        <v>1002</v>
      </c>
      <c r="D240" s="1" t="s">
        <v>156</v>
      </c>
      <c r="E240" s="20">
        <v>6274</v>
      </c>
      <c r="F240" t="str">
        <f t="shared" si="7"/>
        <v>44601พุธ1002</v>
      </c>
    </row>
    <row r="241" spans="1:6" x14ac:dyDescent="0.2">
      <c r="A241" s="17">
        <v>44601</v>
      </c>
      <c r="B241" s="17" t="str">
        <f t="shared" si="6"/>
        <v>พุธ</v>
      </c>
      <c r="C241" s="1">
        <v>1002</v>
      </c>
      <c r="D241" s="1" t="s">
        <v>157</v>
      </c>
      <c r="E241" s="20">
        <v>817</v>
      </c>
      <c r="F241" t="str">
        <f t="shared" si="7"/>
        <v>44601พุธ1002</v>
      </c>
    </row>
    <row r="242" spans="1:6" x14ac:dyDescent="0.2">
      <c r="A242" s="17">
        <v>44601</v>
      </c>
      <c r="B242" s="17" t="str">
        <f t="shared" si="6"/>
        <v>พุธ</v>
      </c>
      <c r="C242" s="1">
        <v>1003</v>
      </c>
      <c r="D242" s="1" t="s">
        <v>156</v>
      </c>
      <c r="E242" s="20">
        <v>50408</v>
      </c>
      <c r="F242" t="str">
        <f t="shared" si="7"/>
        <v>44601พุธ1003</v>
      </c>
    </row>
    <row r="243" spans="1:6" x14ac:dyDescent="0.2">
      <c r="A243" s="17">
        <v>44601</v>
      </c>
      <c r="B243" s="17" t="str">
        <f t="shared" si="6"/>
        <v>พุธ</v>
      </c>
      <c r="C243" s="1">
        <v>1003</v>
      </c>
      <c r="D243" s="1" t="s">
        <v>157</v>
      </c>
      <c r="E243" s="20">
        <v>8985</v>
      </c>
      <c r="F243" t="str">
        <f t="shared" si="7"/>
        <v>44601พุธ1003</v>
      </c>
    </row>
    <row r="244" spans="1:6" x14ac:dyDescent="0.2">
      <c r="A244" s="17">
        <v>44602</v>
      </c>
      <c r="B244" s="17" t="str">
        <f t="shared" si="6"/>
        <v>พฤหัสบดี</v>
      </c>
      <c r="C244" s="1">
        <v>1001</v>
      </c>
      <c r="D244" s="1" t="s">
        <v>156</v>
      </c>
      <c r="E244" s="20">
        <v>17380</v>
      </c>
      <c r="F244" t="str">
        <f t="shared" si="7"/>
        <v>44602พฤหัสบดี1001</v>
      </c>
    </row>
    <row r="245" spans="1:6" x14ac:dyDescent="0.2">
      <c r="A245" s="17">
        <v>44602</v>
      </c>
      <c r="B245" s="17" t="str">
        <f t="shared" si="6"/>
        <v>พฤหัสบดี</v>
      </c>
      <c r="C245" s="1">
        <v>1001</v>
      </c>
      <c r="D245" s="1" t="s">
        <v>157</v>
      </c>
      <c r="E245" s="20">
        <v>50265</v>
      </c>
      <c r="F245" t="str">
        <f t="shared" si="7"/>
        <v>44602พฤหัสบดี1001</v>
      </c>
    </row>
    <row r="246" spans="1:6" x14ac:dyDescent="0.2">
      <c r="A246" s="17">
        <v>44602</v>
      </c>
      <c r="B246" s="17" t="str">
        <f t="shared" si="6"/>
        <v>พฤหัสบดี</v>
      </c>
      <c r="C246" s="1">
        <v>1002</v>
      </c>
      <c r="D246" s="1" t="s">
        <v>156</v>
      </c>
      <c r="E246" s="20">
        <v>70346</v>
      </c>
      <c r="F246" t="str">
        <f t="shared" si="7"/>
        <v>44602พฤหัสบดี1002</v>
      </c>
    </row>
    <row r="247" spans="1:6" x14ac:dyDescent="0.2">
      <c r="A247" s="17">
        <v>44602</v>
      </c>
      <c r="B247" s="17" t="str">
        <f t="shared" si="6"/>
        <v>พฤหัสบดี</v>
      </c>
      <c r="C247" s="1">
        <v>1002</v>
      </c>
      <c r="D247" s="1" t="s">
        <v>157</v>
      </c>
      <c r="E247" s="20">
        <v>19489</v>
      </c>
      <c r="F247" t="str">
        <f t="shared" si="7"/>
        <v>44602พฤหัสบดี1002</v>
      </c>
    </row>
    <row r="248" spans="1:6" x14ac:dyDescent="0.2">
      <c r="A248" s="17">
        <v>44602</v>
      </c>
      <c r="B248" s="17" t="str">
        <f t="shared" si="6"/>
        <v>พฤหัสบดี</v>
      </c>
      <c r="C248" s="1">
        <v>1003</v>
      </c>
      <c r="D248" s="1" t="s">
        <v>156</v>
      </c>
      <c r="E248" s="20">
        <v>3668</v>
      </c>
      <c r="F248" t="str">
        <f t="shared" si="7"/>
        <v>44602พฤหัสบดี1003</v>
      </c>
    </row>
    <row r="249" spans="1:6" x14ac:dyDescent="0.2">
      <c r="A249" s="17">
        <v>44602</v>
      </c>
      <c r="B249" s="17" t="str">
        <f t="shared" si="6"/>
        <v>พฤหัสบดี</v>
      </c>
      <c r="C249" s="1">
        <v>1003</v>
      </c>
      <c r="D249" s="1" t="s">
        <v>157</v>
      </c>
      <c r="E249" s="20">
        <v>32704</v>
      </c>
      <c r="F249" t="str">
        <f t="shared" si="7"/>
        <v>44602พฤหัสบดี1003</v>
      </c>
    </row>
    <row r="250" spans="1:6" x14ac:dyDescent="0.2">
      <c r="A250" s="17">
        <v>44603</v>
      </c>
      <c r="B250" s="17" t="str">
        <f t="shared" si="6"/>
        <v>ศุกร์</v>
      </c>
      <c r="C250" s="1">
        <v>1001</v>
      </c>
      <c r="D250" s="1" t="s">
        <v>156</v>
      </c>
      <c r="E250" s="20">
        <v>45591</v>
      </c>
      <c r="F250" t="str">
        <f t="shared" si="7"/>
        <v>44603ศุกร์1001</v>
      </c>
    </row>
    <row r="251" spans="1:6" x14ac:dyDescent="0.2">
      <c r="A251" s="17">
        <v>44603</v>
      </c>
      <c r="B251" s="17" t="str">
        <f t="shared" si="6"/>
        <v>ศุกร์</v>
      </c>
      <c r="C251" s="1">
        <v>1001</v>
      </c>
      <c r="D251" s="1" t="s">
        <v>157</v>
      </c>
      <c r="E251" s="20">
        <v>48966</v>
      </c>
      <c r="F251" t="str">
        <f t="shared" si="7"/>
        <v>44603ศุกร์1001</v>
      </c>
    </row>
    <row r="252" spans="1:6" x14ac:dyDescent="0.2">
      <c r="A252" s="17">
        <v>44603</v>
      </c>
      <c r="B252" s="17" t="str">
        <f t="shared" si="6"/>
        <v>ศุกร์</v>
      </c>
      <c r="C252" s="1">
        <v>1002</v>
      </c>
      <c r="D252" s="1" t="s">
        <v>156</v>
      </c>
      <c r="E252" s="20">
        <v>75777</v>
      </c>
      <c r="F252" t="str">
        <f t="shared" si="7"/>
        <v>44603ศุกร์1002</v>
      </c>
    </row>
    <row r="253" spans="1:6" x14ac:dyDescent="0.2">
      <c r="A253" s="17">
        <v>44603</v>
      </c>
      <c r="B253" s="17" t="str">
        <f t="shared" si="6"/>
        <v>ศุกร์</v>
      </c>
      <c r="C253" s="1">
        <v>1002</v>
      </c>
      <c r="D253" s="1" t="s">
        <v>157</v>
      </c>
      <c r="E253" s="20">
        <v>10771</v>
      </c>
      <c r="F253" t="str">
        <f t="shared" si="7"/>
        <v>44603ศุกร์1002</v>
      </c>
    </row>
    <row r="254" spans="1:6" x14ac:dyDescent="0.2">
      <c r="A254" s="17">
        <v>44603</v>
      </c>
      <c r="B254" s="17" t="str">
        <f t="shared" si="6"/>
        <v>ศุกร์</v>
      </c>
      <c r="C254" s="1">
        <v>1003</v>
      </c>
      <c r="D254" s="1" t="s">
        <v>156</v>
      </c>
      <c r="E254" s="20">
        <v>51223</v>
      </c>
      <c r="F254" t="str">
        <f t="shared" si="7"/>
        <v>44603ศุกร์1003</v>
      </c>
    </row>
    <row r="255" spans="1:6" x14ac:dyDescent="0.2">
      <c r="A255" s="17">
        <v>44603</v>
      </c>
      <c r="B255" s="17" t="str">
        <f t="shared" si="6"/>
        <v>ศุกร์</v>
      </c>
      <c r="C255" s="1">
        <v>1003</v>
      </c>
      <c r="D255" s="1" t="s">
        <v>157</v>
      </c>
      <c r="E255" s="20">
        <v>909</v>
      </c>
      <c r="F255" t="str">
        <f t="shared" si="7"/>
        <v>44603ศุกร์1003</v>
      </c>
    </row>
    <row r="256" spans="1:6" x14ac:dyDescent="0.2">
      <c r="A256" s="17">
        <v>44604</v>
      </c>
      <c r="B256" s="17" t="str">
        <f t="shared" si="6"/>
        <v>เสาร์</v>
      </c>
      <c r="C256" s="1">
        <v>1001</v>
      </c>
      <c r="D256" s="1" t="s">
        <v>156</v>
      </c>
      <c r="E256" s="20">
        <v>9798</v>
      </c>
      <c r="F256" t="str">
        <f t="shared" si="7"/>
        <v>44604เสาร์1001</v>
      </c>
    </row>
    <row r="257" spans="1:6" x14ac:dyDescent="0.2">
      <c r="A257" s="17">
        <v>44604</v>
      </c>
      <c r="B257" s="17" t="str">
        <f t="shared" si="6"/>
        <v>เสาร์</v>
      </c>
      <c r="C257" s="1">
        <v>1001</v>
      </c>
      <c r="D257" s="1" t="s">
        <v>157</v>
      </c>
      <c r="E257" s="20">
        <v>24862</v>
      </c>
      <c r="F257" t="str">
        <f t="shared" si="7"/>
        <v>44604เสาร์1001</v>
      </c>
    </row>
    <row r="258" spans="1:6" x14ac:dyDescent="0.2">
      <c r="A258" s="17">
        <v>44604</v>
      </c>
      <c r="B258" s="17" t="str">
        <f t="shared" si="6"/>
        <v>เสาร์</v>
      </c>
      <c r="C258" s="1">
        <v>1002</v>
      </c>
      <c r="D258" s="1" t="s">
        <v>156</v>
      </c>
      <c r="E258" s="20">
        <v>62788</v>
      </c>
      <c r="F258" t="str">
        <f t="shared" si="7"/>
        <v>44604เสาร์1002</v>
      </c>
    </row>
    <row r="259" spans="1:6" x14ac:dyDescent="0.2">
      <c r="A259" s="17">
        <v>44604</v>
      </c>
      <c r="B259" s="17" t="str">
        <f t="shared" si="6"/>
        <v>เสาร์</v>
      </c>
      <c r="C259" s="1">
        <v>1002</v>
      </c>
      <c r="D259" s="1" t="s">
        <v>157</v>
      </c>
      <c r="E259" s="20">
        <v>10612</v>
      </c>
      <c r="F259" t="str">
        <f t="shared" si="7"/>
        <v>44604เสาร์1002</v>
      </c>
    </row>
    <row r="260" spans="1:6" x14ac:dyDescent="0.2">
      <c r="A260" s="17">
        <v>44604</v>
      </c>
      <c r="B260" s="17" t="str">
        <f t="shared" si="6"/>
        <v>เสาร์</v>
      </c>
      <c r="C260" s="1">
        <v>1003</v>
      </c>
      <c r="D260" s="1" t="s">
        <v>156</v>
      </c>
      <c r="E260" s="20">
        <v>277620</v>
      </c>
      <c r="F260" t="str">
        <f t="shared" si="7"/>
        <v>44604เสาร์1003</v>
      </c>
    </row>
    <row r="261" spans="1:6" x14ac:dyDescent="0.2">
      <c r="A261" s="17">
        <v>44604</v>
      </c>
      <c r="B261" s="17" t="str">
        <f t="shared" ref="B261:B324" si="8">TEXT(A261,"aaaa")</f>
        <v>เสาร์</v>
      </c>
      <c r="C261" s="1">
        <v>1003</v>
      </c>
      <c r="D261" s="1" t="s">
        <v>157</v>
      </c>
      <c r="E261" s="20">
        <v>4368</v>
      </c>
      <c r="F261" t="str">
        <f t="shared" ref="F261:F324" si="9">_xlfn.CONCAT(A261,B261,C261)</f>
        <v>44604เสาร์1003</v>
      </c>
    </row>
    <row r="262" spans="1:6" x14ac:dyDescent="0.2">
      <c r="A262" s="17">
        <v>44605</v>
      </c>
      <c r="B262" s="17" t="str">
        <f t="shared" si="8"/>
        <v>อาทิตย์</v>
      </c>
      <c r="C262" s="1">
        <v>1001</v>
      </c>
      <c r="D262" s="1" t="s">
        <v>156</v>
      </c>
      <c r="E262" s="20">
        <v>27725</v>
      </c>
      <c r="F262" t="str">
        <f t="shared" si="9"/>
        <v>44605อาทิตย์1001</v>
      </c>
    </row>
    <row r="263" spans="1:6" x14ac:dyDescent="0.2">
      <c r="A263" s="17">
        <v>44605</v>
      </c>
      <c r="B263" s="17" t="str">
        <f t="shared" si="8"/>
        <v>อาทิตย์</v>
      </c>
      <c r="C263" s="1">
        <v>1001</v>
      </c>
      <c r="D263" s="1" t="s">
        <v>157</v>
      </c>
      <c r="E263" s="20">
        <v>64542</v>
      </c>
      <c r="F263" t="str">
        <f t="shared" si="9"/>
        <v>44605อาทิตย์1001</v>
      </c>
    </row>
    <row r="264" spans="1:6" x14ac:dyDescent="0.2">
      <c r="A264" s="17">
        <v>44605</v>
      </c>
      <c r="B264" s="17" t="str">
        <f t="shared" si="8"/>
        <v>อาทิตย์</v>
      </c>
      <c r="C264" s="1">
        <v>1002</v>
      </c>
      <c r="D264" s="1" t="s">
        <v>156</v>
      </c>
      <c r="E264" s="20">
        <v>38432</v>
      </c>
      <c r="F264" t="str">
        <f t="shared" si="9"/>
        <v>44605อาทิตย์1002</v>
      </c>
    </row>
    <row r="265" spans="1:6" x14ac:dyDescent="0.2">
      <c r="A265" s="17">
        <v>44605</v>
      </c>
      <c r="B265" s="17" t="str">
        <f t="shared" si="8"/>
        <v>อาทิตย์</v>
      </c>
      <c r="C265" s="1">
        <v>1002</v>
      </c>
      <c r="D265" s="1" t="s">
        <v>157</v>
      </c>
      <c r="E265" s="20">
        <v>2307</v>
      </c>
      <c r="F265" t="str">
        <f t="shared" si="9"/>
        <v>44605อาทิตย์1002</v>
      </c>
    </row>
    <row r="266" spans="1:6" x14ac:dyDescent="0.2">
      <c r="A266" s="17">
        <v>44605</v>
      </c>
      <c r="B266" s="17" t="str">
        <f t="shared" si="8"/>
        <v>อาทิตย์</v>
      </c>
      <c r="C266" s="1">
        <v>1003</v>
      </c>
      <c r="D266" s="1" t="s">
        <v>156</v>
      </c>
      <c r="E266" s="20">
        <v>180285</v>
      </c>
      <c r="F266" t="str">
        <f t="shared" si="9"/>
        <v>44605อาทิตย์1003</v>
      </c>
    </row>
    <row r="267" spans="1:6" x14ac:dyDescent="0.2">
      <c r="A267" s="17">
        <v>44605</v>
      </c>
      <c r="B267" s="17" t="str">
        <f t="shared" si="8"/>
        <v>อาทิตย์</v>
      </c>
      <c r="C267" s="1">
        <v>1003</v>
      </c>
      <c r="D267" s="1" t="s">
        <v>157</v>
      </c>
      <c r="E267" s="20">
        <v>30468</v>
      </c>
      <c r="F267" t="str">
        <f t="shared" si="9"/>
        <v>44605อาทิตย์1003</v>
      </c>
    </row>
    <row r="268" spans="1:6" x14ac:dyDescent="0.2">
      <c r="A268" s="17">
        <v>44606</v>
      </c>
      <c r="B268" s="17" t="str">
        <f t="shared" si="8"/>
        <v>จันทร์</v>
      </c>
      <c r="C268" s="1">
        <v>1001</v>
      </c>
      <c r="D268" s="1" t="s">
        <v>156</v>
      </c>
      <c r="E268" s="20">
        <v>4664</v>
      </c>
      <c r="F268" t="str">
        <f t="shared" si="9"/>
        <v>44606จันทร์1001</v>
      </c>
    </row>
    <row r="269" spans="1:6" x14ac:dyDescent="0.2">
      <c r="A269" s="17">
        <v>44606</v>
      </c>
      <c r="B269" s="17" t="str">
        <f t="shared" si="8"/>
        <v>จันทร์</v>
      </c>
      <c r="C269" s="1">
        <v>1001</v>
      </c>
      <c r="D269" s="1" t="s">
        <v>157</v>
      </c>
      <c r="E269" s="20">
        <v>2992</v>
      </c>
      <c r="F269" t="str">
        <f t="shared" si="9"/>
        <v>44606จันทร์1001</v>
      </c>
    </row>
    <row r="270" spans="1:6" x14ac:dyDescent="0.2">
      <c r="A270" s="17">
        <v>44606</v>
      </c>
      <c r="B270" s="17" t="str">
        <f t="shared" si="8"/>
        <v>จันทร์</v>
      </c>
      <c r="C270" s="1">
        <v>1002</v>
      </c>
      <c r="D270" s="1" t="s">
        <v>156</v>
      </c>
      <c r="E270" s="20">
        <v>22645</v>
      </c>
      <c r="F270" t="str">
        <f t="shared" si="9"/>
        <v>44606จันทร์1002</v>
      </c>
    </row>
    <row r="271" spans="1:6" x14ac:dyDescent="0.2">
      <c r="A271" s="17">
        <v>44606</v>
      </c>
      <c r="B271" s="17" t="str">
        <f t="shared" si="8"/>
        <v>จันทร์</v>
      </c>
      <c r="C271" s="1">
        <v>1002</v>
      </c>
      <c r="D271" s="1" t="s">
        <v>157</v>
      </c>
      <c r="E271" s="20">
        <v>1236</v>
      </c>
      <c r="F271" t="str">
        <f t="shared" si="9"/>
        <v>44606จันทร์1002</v>
      </c>
    </row>
    <row r="272" spans="1:6" x14ac:dyDescent="0.2">
      <c r="A272" s="17">
        <v>44606</v>
      </c>
      <c r="B272" s="17" t="str">
        <f t="shared" si="8"/>
        <v>จันทร์</v>
      </c>
      <c r="C272" s="1">
        <v>1003</v>
      </c>
      <c r="D272" s="1" t="s">
        <v>156</v>
      </c>
      <c r="E272" s="20">
        <v>117131</v>
      </c>
      <c r="F272" t="str">
        <f t="shared" si="9"/>
        <v>44606จันทร์1003</v>
      </c>
    </row>
    <row r="273" spans="1:6" x14ac:dyDescent="0.2">
      <c r="A273" s="17">
        <v>44606</v>
      </c>
      <c r="B273" s="17" t="str">
        <f t="shared" si="8"/>
        <v>จันทร์</v>
      </c>
      <c r="C273" s="1">
        <v>1003</v>
      </c>
      <c r="D273" s="1" t="s">
        <v>157</v>
      </c>
      <c r="E273" s="20">
        <v>21528</v>
      </c>
      <c r="F273" t="str">
        <f t="shared" si="9"/>
        <v>44606จันทร์1003</v>
      </c>
    </row>
    <row r="274" spans="1:6" x14ac:dyDescent="0.2">
      <c r="A274" s="17">
        <v>44607</v>
      </c>
      <c r="B274" s="17" t="str">
        <f t="shared" si="8"/>
        <v>อังคาร</v>
      </c>
      <c r="C274" s="1">
        <v>1001</v>
      </c>
      <c r="D274" s="1" t="s">
        <v>156</v>
      </c>
      <c r="E274" s="20">
        <v>123954</v>
      </c>
      <c r="F274" t="str">
        <f t="shared" si="9"/>
        <v>44607อังคาร1001</v>
      </c>
    </row>
    <row r="275" spans="1:6" x14ac:dyDescent="0.2">
      <c r="A275" s="17">
        <v>44607</v>
      </c>
      <c r="B275" s="17" t="str">
        <f t="shared" si="8"/>
        <v>อังคาร</v>
      </c>
      <c r="C275" s="1">
        <v>1001</v>
      </c>
      <c r="D275" s="1" t="s">
        <v>157</v>
      </c>
      <c r="E275" s="20">
        <v>21479</v>
      </c>
      <c r="F275" t="str">
        <f t="shared" si="9"/>
        <v>44607อังคาร1001</v>
      </c>
    </row>
    <row r="276" spans="1:6" x14ac:dyDescent="0.2">
      <c r="A276" s="17">
        <v>44607</v>
      </c>
      <c r="B276" s="17" t="str">
        <f t="shared" si="8"/>
        <v>อังคาร</v>
      </c>
      <c r="C276" s="1">
        <v>1002</v>
      </c>
      <c r="D276" s="1" t="s">
        <v>156</v>
      </c>
      <c r="E276" s="20">
        <v>84163</v>
      </c>
      <c r="F276" t="str">
        <f t="shared" si="9"/>
        <v>44607อังคาร1002</v>
      </c>
    </row>
    <row r="277" spans="1:6" x14ac:dyDescent="0.2">
      <c r="A277" s="17">
        <v>44607</v>
      </c>
      <c r="B277" s="17" t="str">
        <f t="shared" si="8"/>
        <v>อังคาร</v>
      </c>
      <c r="C277" s="1">
        <v>1002</v>
      </c>
      <c r="D277" s="1" t="s">
        <v>157</v>
      </c>
      <c r="E277" s="20">
        <v>30911</v>
      </c>
      <c r="F277" t="str">
        <f t="shared" si="9"/>
        <v>44607อังคาร1002</v>
      </c>
    </row>
    <row r="278" spans="1:6" x14ac:dyDescent="0.2">
      <c r="A278" s="17">
        <v>44607</v>
      </c>
      <c r="B278" s="17" t="str">
        <f t="shared" si="8"/>
        <v>อังคาร</v>
      </c>
      <c r="C278" s="1">
        <v>1003</v>
      </c>
      <c r="D278" s="1" t="s">
        <v>156</v>
      </c>
      <c r="E278" s="20">
        <v>14688</v>
      </c>
      <c r="F278" t="str">
        <f t="shared" si="9"/>
        <v>44607อังคาร1003</v>
      </c>
    </row>
    <row r="279" spans="1:6" x14ac:dyDescent="0.2">
      <c r="A279" s="17">
        <v>44607</v>
      </c>
      <c r="B279" s="17" t="str">
        <f t="shared" si="8"/>
        <v>อังคาร</v>
      </c>
      <c r="C279" s="1">
        <v>1003</v>
      </c>
      <c r="D279" s="1" t="s">
        <v>157</v>
      </c>
      <c r="E279" s="20">
        <v>9274</v>
      </c>
      <c r="F279" t="str">
        <f t="shared" si="9"/>
        <v>44607อังคาร1003</v>
      </c>
    </row>
    <row r="280" spans="1:6" x14ac:dyDescent="0.2">
      <c r="A280" s="17">
        <v>44608</v>
      </c>
      <c r="B280" s="17" t="str">
        <f t="shared" si="8"/>
        <v>พุธ</v>
      </c>
      <c r="C280" s="1">
        <v>1001</v>
      </c>
      <c r="D280" s="1" t="s">
        <v>156</v>
      </c>
      <c r="E280" s="20">
        <v>98957</v>
      </c>
      <c r="F280" t="str">
        <f t="shared" si="9"/>
        <v>44608พุธ1001</v>
      </c>
    </row>
    <row r="281" spans="1:6" x14ac:dyDescent="0.2">
      <c r="A281" s="17">
        <v>44608</v>
      </c>
      <c r="B281" s="17" t="str">
        <f t="shared" si="8"/>
        <v>พุธ</v>
      </c>
      <c r="C281" s="1">
        <v>1001</v>
      </c>
      <c r="D281" s="1" t="s">
        <v>157</v>
      </c>
      <c r="E281" s="20">
        <v>9101</v>
      </c>
      <c r="F281" t="str">
        <f t="shared" si="9"/>
        <v>44608พุธ1001</v>
      </c>
    </row>
    <row r="282" spans="1:6" x14ac:dyDescent="0.2">
      <c r="A282" s="17">
        <v>44608</v>
      </c>
      <c r="B282" s="17" t="str">
        <f t="shared" si="8"/>
        <v>พุธ</v>
      </c>
      <c r="C282" s="1">
        <v>1002</v>
      </c>
      <c r="D282" s="1" t="s">
        <v>156</v>
      </c>
      <c r="E282" s="20">
        <v>17974</v>
      </c>
      <c r="F282" t="str">
        <f t="shared" si="9"/>
        <v>44608พุธ1002</v>
      </c>
    </row>
    <row r="283" spans="1:6" x14ac:dyDescent="0.2">
      <c r="A283" s="17">
        <v>44608</v>
      </c>
      <c r="B283" s="17" t="str">
        <f t="shared" si="8"/>
        <v>พุธ</v>
      </c>
      <c r="C283" s="1">
        <v>1002</v>
      </c>
      <c r="D283" s="1" t="s">
        <v>157</v>
      </c>
      <c r="E283" s="20">
        <v>1670</v>
      </c>
      <c r="F283" t="str">
        <f t="shared" si="9"/>
        <v>44608พุธ1002</v>
      </c>
    </row>
    <row r="284" spans="1:6" x14ac:dyDescent="0.2">
      <c r="A284" s="17">
        <v>44608</v>
      </c>
      <c r="B284" s="17" t="str">
        <f t="shared" si="8"/>
        <v>พุธ</v>
      </c>
      <c r="C284" s="1">
        <v>1003</v>
      </c>
      <c r="D284" s="1" t="s">
        <v>156</v>
      </c>
      <c r="E284" s="20">
        <v>27877</v>
      </c>
      <c r="F284" t="str">
        <f t="shared" si="9"/>
        <v>44608พุธ1003</v>
      </c>
    </row>
    <row r="285" spans="1:6" x14ac:dyDescent="0.2">
      <c r="A285" s="17">
        <v>44608</v>
      </c>
      <c r="B285" s="17" t="str">
        <f t="shared" si="8"/>
        <v>พุธ</v>
      </c>
      <c r="C285" s="1">
        <v>1003</v>
      </c>
      <c r="D285" s="1" t="s">
        <v>157</v>
      </c>
      <c r="E285" s="20">
        <v>20943</v>
      </c>
      <c r="F285" t="str">
        <f t="shared" si="9"/>
        <v>44608พุธ1003</v>
      </c>
    </row>
    <row r="286" spans="1:6" x14ac:dyDescent="0.2">
      <c r="A286" s="17">
        <v>44609</v>
      </c>
      <c r="B286" s="17" t="str">
        <f t="shared" si="8"/>
        <v>พฤหัสบดี</v>
      </c>
      <c r="C286" s="1">
        <v>1001</v>
      </c>
      <c r="D286" s="1" t="s">
        <v>156</v>
      </c>
      <c r="E286" s="20">
        <v>23672</v>
      </c>
      <c r="F286" t="str">
        <f t="shared" si="9"/>
        <v>44609พฤหัสบดี1001</v>
      </c>
    </row>
    <row r="287" spans="1:6" x14ac:dyDescent="0.2">
      <c r="A287" s="17">
        <v>44609</v>
      </c>
      <c r="B287" s="17" t="str">
        <f t="shared" si="8"/>
        <v>พฤหัสบดี</v>
      </c>
      <c r="C287" s="1">
        <v>1001</v>
      </c>
      <c r="D287" s="1" t="s">
        <v>157</v>
      </c>
      <c r="E287" s="20">
        <v>33307</v>
      </c>
      <c r="F287" t="str">
        <f t="shared" si="9"/>
        <v>44609พฤหัสบดี1001</v>
      </c>
    </row>
    <row r="288" spans="1:6" x14ac:dyDescent="0.2">
      <c r="A288" s="17">
        <v>44609</v>
      </c>
      <c r="B288" s="17" t="str">
        <f t="shared" si="8"/>
        <v>พฤหัสบดี</v>
      </c>
      <c r="C288" s="1">
        <v>1002</v>
      </c>
      <c r="D288" s="1" t="s">
        <v>156</v>
      </c>
      <c r="E288" s="20">
        <v>520</v>
      </c>
      <c r="F288" t="str">
        <f t="shared" si="9"/>
        <v>44609พฤหัสบดี1002</v>
      </c>
    </row>
    <row r="289" spans="1:6" x14ac:dyDescent="0.2">
      <c r="A289" s="17">
        <v>44609</v>
      </c>
      <c r="B289" s="17" t="str">
        <f t="shared" si="8"/>
        <v>พฤหัสบดี</v>
      </c>
      <c r="C289" s="1">
        <v>1002</v>
      </c>
      <c r="D289" s="1" t="s">
        <v>157</v>
      </c>
      <c r="E289" s="20">
        <v>23350</v>
      </c>
      <c r="F289" t="str">
        <f t="shared" si="9"/>
        <v>44609พฤหัสบดี1002</v>
      </c>
    </row>
    <row r="290" spans="1:6" x14ac:dyDescent="0.2">
      <c r="A290" s="17">
        <v>44609</v>
      </c>
      <c r="B290" s="17" t="str">
        <f t="shared" si="8"/>
        <v>พฤหัสบดี</v>
      </c>
      <c r="C290" s="1">
        <v>1003</v>
      </c>
      <c r="D290" s="1" t="s">
        <v>156</v>
      </c>
      <c r="E290" s="20">
        <v>6529</v>
      </c>
      <c r="F290" t="str">
        <f t="shared" si="9"/>
        <v>44609พฤหัสบดี1003</v>
      </c>
    </row>
    <row r="291" spans="1:6" x14ac:dyDescent="0.2">
      <c r="A291" s="17">
        <v>44609</v>
      </c>
      <c r="B291" s="17" t="str">
        <f t="shared" si="8"/>
        <v>พฤหัสบดี</v>
      </c>
      <c r="C291" s="1">
        <v>1003</v>
      </c>
      <c r="D291" s="1" t="s">
        <v>157</v>
      </c>
      <c r="E291" s="20">
        <v>55056</v>
      </c>
      <c r="F291" t="str">
        <f t="shared" si="9"/>
        <v>44609พฤหัสบดี1003</v>
      </c>
    </row>
    <row r="292" spans="1:6" x14ac:dyDescent="0.2">
      <c r="A292" s="17">
        <v>44610</v>
      </c>
      <c r="B292" s="17" t="str">
        <f t="shared" si="8"/>
        <v>ศุกร์</v>
      </c>
      <c r="C292" s="1">
        <v>1001</v>
      </c>
      <c r="D292" s="1" t="s">
        <v>156</v>
      </c>
      <c r="E292" s="20">
        <v>89493</v>
      </c>
      <c r="F292" t="str">
        <f t="shared" si="9"/>
        <v>44610ศุกร์1001</v>
      </c>
    </row>
    <row r="293" spans="1:6" x14ac:dyDescent="0.2">
      <c r="A293" s="17">
        <v>44610</v>
      </c>
      <c r="B293" s="17" t="str">
        <f t="shared" si="8"/>
        <v>ศุกร์</v>
      </c>
      <c r="C293" s="1">
        <v>1001</v>
      </c>
      <c r="D293" s="1" t="s">
        <v>157</v>
      </c>
      <c r="E293" s="20">
        <v>53825</v>
      </c>
      <c r="F293" t="str">
        <f t="shared" si="9"/>
        <v>44610ศุกร์1001</v>
      </c>
    </row>
    <row r="294" spans="1:6" x14ac:dyDescent="0.2">
      <c r="A294" s="17">
        <v>44610</v>
      </c>
      <c r="B294" s="17" t="str">
        <f t="shared" si="8"/>
        <v>ศุกร์</v>
      </c>
      <c r="C294" s="1">
        <v>1002</v>
      </c>
      <c r="D294" s="1" t="s">
        <v>156</v>
      </c>
      <c r="E294" s="20">
        <v>45908</v>
      </c>
      <c r="F294" t="str">
        <f t="shared" si="9"/>
        <v>44610ศุกร์1002</v>
      </c>
    </row>
    <row r="295" spans="1:6" x14ac:dyDescent="0.2">
      <c r="A295" s="17">
        <v>44610</v>
      </c>
      <c r="B295" s="17" t="str">
        <f t="shared" si="8"/>
        <v>ศุกร์</v>
      </c>
      <c r="C295" s="1">
        <v>1002</v>
      </c>
      <c r="D295" s="1" t="s">
        <v>157</v>
      </c>
      <c r="E295" s="20">
        <v>415</v>
      </c>
      <c r="F295" t="str">
        <f t="shared" si="9"/>
        <v>44610ศุกร์1002</v>
      </c>
    </row>
    <row r="296" spans="1:6" x14ac:dyDescent="0.2">
      <c r="A296" s="17">
        <v>44610</v>
      </c>
      <c r="B296" s="17" t="str">
        <f t="shared" si="8"/>
        <v>ศุกร์</v>
      </c>
      <c r="C296" s="1">
        <v>1003</v>
      </c>
      <c r="D296" s="1" t="s">
        <v>156</v>
      </c>
      <c r="E296" s="20">
        <v>84139</v>
      </c>
      <c r="F296" t="str">
        <f t="shared" si="9"/>
        <v>44610ศุกร์1003</v>
      </c>
    </row>
    <row r="297" spans="1:6" x14ac:dyDescent="0.2">
      <c r="A297" s="17">
        <v>44610</v>
      </c>
      <c r="B297" s="17" t="str">
        <f t="shared" si="8"/>
        <v>ศุกร์</v>
      </c>
      <c r="C297" s="1">
        <v>1003</v>
      </c>
      <c r="D297" s="1" t="s">
        <v>157</v>
      </c>
      <c r="E297" s="20">
        <v>1230</v>
      </c>
      <c r="F297" t="str">
        <f t="shared" si="9"/>
        <v>44610ศุกร์1003</v>
      </c>
    </row>
    <row r="298" spans="1:6" x14ac:dyDescent="0.2">
      <c r="A298" s="17">
        <v>44611</v>
      </c>
      <c r="B298" s="17" t="str">
        <f t="shared" si="8"/>
        <v>เสาร์</v>
      </c>
      <c r="C298" s="1">
        <v>1001</v>
      </c>
      <c r="D298" s="1" t="s">
        <v>156</v>
      </c>
      <c r="E298" s="20">
        <v>25676</v>
      </c>
      <c r="F298" t="str">
        <f t="shared" si="9"/>
        <v>44611เสาร์1001</v>
      </c>
    </row>
    <row r="299" spans="1:6" x14ac:dyDescent="0.2">
      <c r="A299" s="17">
        <v>44611</v>
      </c>
      <c r="B299" s="17" t="str">
        <f t="shared" si="8"/>
        <v>เสาร์</v>
      </c>
      <c r="C299" s="1">
        <v>1001</v>
      </c>
      <c r="D299" s="1" t="s">
        <v>157</v>
      </c>
      <c r="E299" s="20">
        <v>24217</v>
      </c>
      <c r="F299" t="str">
        <f t="shared" si="9"/>
        <v>44611เสาร์1001</v>
      </c>
    </row>
    <row r="300" spans="1:6" x14ac:dyDescent="0.2">
      <c r="A300" s="17">
        <v>44611</v>
      </c>
      <c r="B300" s="17" t="str">
        <f t="shared" si="8"/>
        <v>เสาร์</v>
      </c>
      <c r="C300" s="1">
        <v>1002</v>
      </c>
      <c r="D300" s="1" t="s">
        <v>156</v>
      </c>
      <c r="E300" s="20">
        <v>134595</v>
      </c>
      <c r="F300" t="str">
        <f t="shared" si="9"/>
        <v>44611เสาร์1002</v>
      </c>
    </row>
    <row r="301" spans="1:6" x14ac:dyDescent="0.2">
      <c r="A301" s="17">
        <v>44611</v>
      </c>
      <c r="B301" s="17" t="str">
        <f t="shared" si="8"/>
        <v>เสาร์</v>
      </c>
      <c r="C301" s="1">
        <v>1002</v>
      </c>
      <c r="D301" s="1" t="s">
        <v>157</v>
      </c>
      <c r="E301" s="20">
        <v>32226</v>
      </c>
      <c r="F301" t="str">
        <f t="shared" si="9"/>
        <v>44611เสาร์1002</v>
      </c>
    </row>
    <row r="302" spans="1:6" x14ac:dyDescent="0.2">
      <c r="A302" s="17">
        <v>44611</v>
      </c>
      <c r="B302" s="17" t="str">
        <f t="shared" si="8"/>
        <v>เสาร์</v>
      </c>
      <c r="C302" s="1">
        <v>1003</v>
      </c>
      <c r="D302" s="1" t="s">
        <v>156</v>
      </c>
      <c r="E302" s="20">
        <v>1618</v>
      </c>
      <c r="F302" t="str">
        <f t="shared" si="9"/>
        <v>44611เสาร์1003</v>
      </c>
    </row>
    <row r="303" spans="1:6" x14ac:dyDescent="0.2">
      <c r="A303" s="17">
        <v>44611</v>
      </c>
      <c r="B303" s="17" t="str">
        <f t="shared" si="8"/>
        <v>เสาร์</v>
      </c>
      <c r="C303" s="1">
        <v>1003</v>
      </c>
      <c r="D303" s="1" t="s">
        <v>157</v>
      </c>
      <c r="E303" s="20">
        <v>8485</v>
      </c>
      <c r="F303" t="str">
        <f t="shared" si="9"/>
        <v>44611เสาร์1003</v>
      </c>
    </row>
    <row r="304" spans="1:6" x14ac:dyDescent="0.2">
      <c r="A304" s="17">
        <v>44612</v>
      </c>
      <c r="B304" s="17" t="str">
        <f t="shared" si="8"/>
        <v>อาทิตย์</v>
      </c>
      <c r="C304" s="1">
        <v>1001</v>
      </c>
      <c r="D304" s="1" t="s">
        <v>156</v>
      </c>
      <c r="E304" s="20">
        <v>205751</v>
      </c>
      <c r="F304" t="str">
        <f t="shared" si="9"/>
        <v>44612อาทิตย์1001</v>
      </c>
    </row>
    <row r="305" spans="1:6" x14ac:dyDescent="0.2">
      <c r="A305" s="17">
        <v>44612</v>
      </c>
      <c r="B305" s="17" t="str">
        <f t="shared" si="8"/>
        <v>อาทิตย์</v>
      </c>
      <c r="C305" s="1">
        <v>1001</v>
      </c>
      <c r="D305" s="1" t="s">
        <v>157</v>
      </c>
      <c r="E305" s="20">
        <v>31811</v>
      </c>
      <c r="F305" t="str">
        <f t="shared" si="9"/>
        <v>44612อาทิตย์1001</v>
      </c>
    </row>
    <row r="306" spans="1:6" x14ac:dyDescent="0.2">
      <c r="A306" s="17">
        <v>44612</v>
      </c>
      <c r="B306" s="17" t="str">
        <f t="shared" si="8"/>
        <v>อาทิตย์</v>
      </c>
      <c r="C306" s="1">
        <v>1002</v>
      </c>
      <c r="D306" s="1" t="s">
        <v>156</v>
      </c>
      <c r="E306" s="20">
        <v>27191</v>
      </c>
      <c r="F306" t="str">
        <f t="shared" si="9"/>
        <v>44612อาทิตย์1002</v>
      </c>
    </row>
    <row r="307" spans="1:6" x14ac:dyDescent="0.2">
      <c r="A307" s="17">
        <v>44612</v>
      </c>
      <c r="B307" s="17" t="str">
        <f t="shared" si="8"/>
        <v>อาทิตย์</v>
      </c>
      <c r="C307" s="1">
        <v>1002</v>
      </c>
      <c r="D307" s="1" t="s">
        <v>157</v>
      </c>
      <c r="E307" s="20">
        <v>76911</v>
      </c>
      <c r="F307" t="str">
        <f t="shared" si="9"/>
        <v>44612อาทิตย์1002</v>
      </c>
    </row>
    <row r="308" spans="1:6" x14ac:dyDescent="0.2">
      <c r="A308" s="17">
        <v>44612</v>
      </c>
      <c r="B308" s="17" t="str">
        <f t="shared" si="8"/>
        <v>อาทิตย์</v>
      </c>
      <c r="C308" s="1">
        <v>1003</v>
      </c>
      <c r="D308" s="1" t="s">
        <v>156</v>
      </c>
      <c r="E308" s="20">
        <v>33146</v>
      </c>
      <c r="F308" t="str">
        <f t="shared" si="9"/>
        <v>44612อาทิตย์1003</v>
      </c>
    </row>
    <row r="309" spans="1:6" x14ac:dyDescent="0.2">
      <c r="A309" s="17">
        <v>44612</v>
      </c>
      <c r="B309" s="17" t="str">
        <f t="shared" si="8"/>
        <v>อาทิตย์</v>
      </c>
      <c r="C309" s="1">
        <v>1003</v>
      </c>
      <c r="D309" s="1" t="s">
        <v>157</v>
      </c>
      <c r="E309" s="20">
        <v>78525</v>
      </c>
      <c r="F309" t="str">
        <f t="shared" si="9"/>
        <v>44612อาทิตย์1003</v>
      </c>
    </row>
    <row r="310" spans="1:6" x14ac:dyDescent="0.2">
      <c r="A310" s="17">
        <v>44613</v>
      </c>
      <c r="B310" s="17" t="str">
        <f t="shared" si="8"/>
        <v>จันทร์</v>
      </c>
      <c r="C310" s="1">
        <v>1001</v>
      </c>
      <c r="D310" s="1" t="s">
        <v>156</v>
      </c>
      <c r="E310" s="20">
        <v>42364</v>
      </c>
      <c r="F310" t="str">
        <f t="shared" si="9"/>
        <v>44613จันทร์1001</v>
      </c>
    </row>
    <row r="311" spans="1:6" x14ac:dyDescent="0.2">
      <c r="A311" s="17">
        <v>44613</v>
      </c>
      <c r="B311" s="17" t="str">
        <f t="shared" si="8"/>
        <v>จันทร์</v>
      </c>
      <c r="C311" s="1">
        <v>1001</v>
      </c>
      <c r="D311" s="1" t="s">
        <v>157</v>
      </c>
      <c r="E311" s="20">
        <v>2529</v>
      </c>
      <c r="F311" t="str">
        <f t="shared" si="9"/>
        <v>44613จันทร์1001</v>
      </c>
    </row>
    <row r="312" spans="1:6" x14ac:dyDescent="0.2">
      <c r="A312" s="17">
        <v>44613</v>
      </c>
      <c r="B312" s="17" t="str">
        <f t="shared" si="8"/>
        <v>จันทร์</v>
      </c>
      <c r="C312" s="1">
        <v>1002</v>
      </c>
      <c r="D312" s="1" t="s">
        <v>156</v>
      </c>
      <c r="E312" s="20">
        <v>60169</v>
      </c>
      <c r="F312" t="str">
        <f t="shared" si="9"/>
        <v>44613จันทร์1002</v>
      </c>
    </row>
    <row r="313" spans="1:6" x14ac:dyDescent="0.2">
      <c r="A313" s="17">
        <v>44613</v>
      </c>
      <c r="B313" s="17" t="str">
        <f t="shared" si="8"/>
        <v>จันทร์</v>
      </c>
      <c r="C313" s="1">
        <v>1002</v>
      </c>
      <c r="D313" s="1" t="s">
        <v>157</v>
      </c>
      <c r="E313" s="20">
        <v>12662</v>
      </c>
      <c r="F313" t="str">
        <f t="shared" si="9"/>
        <v>44613จันทร์1002</v>
      </c>
    </row>
    <row r="314" spans="1:6" x14ac:dyDescent="0.2">
      <c r="A314" s="17">
        <v>44613</v>
      </c>
      <c r="B314" s="17" t="str">
        <f t="shared" si="8"/>
        <v>จันทร์</v>
      </c>
      <c r="C314" s="1">
        <v>1003</v>
      </c>
      <c r="D314" s="1" t="s">
        <v>156</v>
      </c>
      <c r="E314" s="20">
        <v>763</v>
      </c>
      <c r="F314" t="str">
        <f t="shared" si="9"/>
        <v>44613จันทร์1003</v>
      </c>
    </row>
    <row r="315" spans="1:6" x14ac:dyDescent="0.2">
      <c r="A315" s="17">
        <v>44613</v>
      </c>
      <c r="B315" s="17" t="str">
        <f t="shared" si="8"/>
        <v>จันทร์</v>
      </c>
      <c r="C315" s="1">
        <v>1003</v>
      </c>
      <c r="D315" s="1" t="s">
        <v>157</v>
      </c>
      <c r="E315" s="20">
        <v>34292</v>
      </c>
      <c r="F315" t="str">
        <f t="shared" si="9"/>
        <v>44613จันทร์1003</v>
      </c>
    </row>
    <row r="316" spans="1:6" x14ac:dyDescent="0.2">
      <c r="A316" s="17">
        <v>44614</v>
      </c>
      <c r="B316" s="17" t="str">
        <f t="shared" si="8"/>
        <v>อังคาร</v>
      </c>
      <c r="C316" s="1">
        <v>1001</v>
      </c>
      <c r="D316" s="1" t="s">
        <v>156</v>
      </c>
      <c r="E316" s="20">
        <v>69839</v>
      </c>
      <c r="F316" t="str">
        <f t="shared" si="9"/>
        <v>44614อังคาร1001</v>
      </c>
    </row>
    <row r="317" spans="1:6" x14ac:dyDescent="0.2">
      <c r="A317" s="17">
        <v>44614</v>
      </c>
      <c r="B317" s="17" t="str">
        <f t="shared" si="8"/>
        <v>อังคาร</v>
      </c>
      <c r="C317" s="1">
        <v>1001</v>
      </c>
      <c r="D317" s="1" t="s">
        <v>157</v>
      </c>
      <c r="E317" s="20">
        <v>44007</v>
      </c>
      <c r="F317" t="str">
        <f t="shared" si="9"/>
        <v>44614อังคาร1001</v>
      </c>
    </row>
    <row r="318" spans="1:6" x14ac:dyDescent="0.2">
      <c r="A318" s="17">
        <v>44614</v>
      </c>
      <c r="B318" s="17" t="str">
        <f t="shared" si="8"/>
        <v>อังคาร</v>
      </c>
      <c r="C318" s="1">
        <v>1002</v>
      </c>
      <c r="D318" s="1" t="s">
        <v>156</v>
      </c>
      <c r="E318" s="20">
        <v>27239</v>
      </c>
      <c r="F318" t="str">
        <f t="shared" si="9"/>
        <v>44614อังคาร1002</v>
      </c>
    </row>
    <row r="319" spans="1:6" x14ac:dyDescent="0.2">
      <c r="A319" s="17">
        <v>44614</v>
      </c>
      <c r="B319" s="17" t="str">
        <f t="shared" si="8"/>
        <v>อังคาร</v>
      </c>
      <c r="C319" s="1">
        <v>1002</v>
      </c>
      <c r="D319" s="1" t="s">
        <v>157</v>
      </c>
      <c r="E319" s="20">
        <v>7053</v>
      </c>
      <c r="F319" t="str">
        <f t="shared" si="9"/>
        <v>44614อังคาร1002</v>
      </c>
    </row>
    <row r="320" spans="1:6" x14ac:dyDescent="0.2">
      <c r="A320" s="17">
        <v>44614</v>
      </c>
      <c r="B320" s="17" t="str">
        <f t="shared" si="8"/>
        <v>อังคาร</v>
      </c>
      <c r="C320" s="1">
        <v>1003</v>
      </c>
      <c r="D320" s="1" t="s">
        <v>156</v>
      </c>
      <c r="E320" s="20">
        <v>13003</v>
      </c>
      <c r="F320" t="str">
        <f t="shared" si="9"/>
        <v>44614อังคาร1003</v>
      </c>
    </row>
    <row r="321" spans="1:6" x14ac:dyDescent="0.2">
      <c r="A321" s="17">
        <v>44614</v>
      </c>
      <c r="B321" s="17" t="str">
        <f t="shared" si="8"/>
        <v>อังคาร</v>
      </c>
      <c r="C321" s="1">
        <v>1003</v>
      </c>
      <c r="D321" s="1" t="s">
        <v>157</v>
      </c>
      <c r="E321" s="20">
        <v>93583</v>
      </c>
      <c r="F321" t="str">
        <f t="shared" si="9"/>
        <v>44614อังคาร1003</v>
      </c>
    </row>
    <row r="322" spans="1:6" x14ac:dyDescent="0.2">
      <c r="A322" s="17">
        <v>44615</v>
      </c>
      <c r="B322" s="17" t="str">
        <f t="shared" si="8"/>
        <v>พุธ</v>
      </c>
      <c r="C322" s="1">
        <v>1001</v>
      </c>
      <c r="D322" s="1" t="s">
        <v>156</v>
      </c>
      <c r="E322" s="20">
        <v>13997</v>
      </c>
      <c r="F322" t="str">
        <f t="shared" si="9"/>
        <v>44615พุธ1001</v>
      </c>
    </row>
    <row r="323" spans="1:6" x14ac:dyDescent="0.2">
      <c r="A323" s="17">
        <v>44615</v>
      </c>
      <c r="B323" s="17" t="str">
        <f t="shared" si="8"/>
        <v>พุธ</v>
      </c>
      <c r="C323" s="1">
        <v>1001</v>
      </c>
      <c r="D323" s="1" t="s">
        <v>157</v>
      </c>
      <c r="E323" s="20">
        <v>12812</v>
      </c>
      <c r="F323" t="str">
        <f t="shared" si="9"/>
        <v>44615พุธ1001</v>
      </c>
    </row>
    <row r="324" spans="1:6" x14ac:dyDescent="0.2">
      <c r="A324" s="17">
        <v>44615</v>
      </c>
      <c r="B324" s="17" t="str">
        <f t="shared" si="8"/>
        <v>พุธ</v>
      </c>
      <c r="C324" s="1">
        <v>1002</v>
      </c>
      <c r="D324" s="1" t="s">
        <v>156</v>
      </c>
      <c r="E324" s="20">
        <v>39405</v>
      </c>
      <c r="F324" t="str">
        <f t="shared" si="9"/>
        <v>44615พุธ1002</v>
      </c>
    </row>
    <row r="325" spans="1:6" x14ac:dyDescent="0.2">
      <c r="A325" s="17">
        <v>44615</v>
      </c>
      <c r="B325" s="17" t="str">
        <f t="shared" ref="B325:B388" si="10">TEXT(A325,"aaaa")</f>
        <v>พุธ</v>
      </c>
      <c r="C325" s="1">
        <v>1002</v>
      </c>
      <c r="D325" s="1" t="s">
        <v>157</v>
      </c>
      <c r="E325" s="20">
        <v>15457</v>
      </c>
      <c r="F325" t="str">
        <f t="shared" ref="F325:F388" si="11">_xlfn.CONCAT(A325,B325,C325)</f>
        <v>44615พุธ1002</v>
      </c>
    </row>
    <row r="326" spans="1:6" x14ac:dyDescent="0.2">
      <c r="A326" s="17">
        <v>44615</v>
      </c>
      <c r="B326" s="17" t="str">
        <f t="shared" si="10"/>
        <v>พุธ</v>
      </c>
      <c r="C326" s="1">
        <v>1003</v>
      </c>
      <c r="D326" s="1" t="s">
        <v>156</v>
      </c>
      <c r="E326" s="20">
        <v>354</v>
      </c>
      <c r="F326" t="str">
        <f t="shared" si="11"/>
        <v>44615พุธ1003</v>
      </c>
    </row>
    <row r="327" spans="1:6" x14ac:dyDescent="0.2">
      <c r="A327" s="17">
        <v>44615</v>
      </c>
      <c r="B327" s="17" t="str">
        <f t="shared" si="10"/>
        <v>พุธ</v>
      </c>
      <c r="C327" s="1">
        <v>1003</v>
      </c>
      <c r="D327" s="1" t="s">
        <v>157</v>
      </c>
      <c r="E327" s="20">
        <v>8521</v>
      </c>
      <c r="F327" t="str">
        <f t="shared" si="11"/>
        <v>44615พุธ1003</v>
      </c>
    </row>
    <row r="328" spans="1:6" x14ac:dyDescent="0.2">
      <c r="A328" s="17">
        <v>44616</v>
      </c>
      <c r="B328" s="17" t="str">
        <f t="shared" si="10"/>
        <v>พฤหัสบดี</v>
      </c>
      <c r="C328" s="1">
        <v>1001</v>
      </c>
      <c r="D328" s="1" t="s">
        <v>156</v>
      </c>
      <c r="E328" s="20">
        <v>12842</v>
      </c>
      <c r="F328" t="str">
        <f t="shared" si="11"/>
        <v>44616พฤหัสบดี1001</v>
      </c>
    </row>
    <row r="329" spans="1:6" x14ac:dyDescent="0.2">
      <c r="A329" s="17">
        <v>44616</v>
      </c>
      <c r="B329" s="17" t="str">
        <f t="shared" si="10"/>
        <v>พฤหัสบดี</v>
      </c>
      <c r="C329" s="1">
        <v>1001</v>
      </c>
      <c r="D329" s="1" t="s">
        <v>157</v>
      </c>
      <c r="E329" s="20">
        <v>21610</v>
      </c>
      <c r="F329" t="str">
        <f t="shared" si="11"/>
        <v>44616พฤหัสบดี1001</v>
      </c>
    </row>
    <row r="330" spans="1:6" x14ac:dyDescent="0.2">
      <c r="A330" s="17">
        <v>44616</v>
      </c>
      <c r="B330" s="17" t="str">
        <f t="shared" si="10"/>
        <v>พฤหัสบดี</v>
      </c>
      <c r="C330" s="1">
        <v>1002</v>
      </c>
      <c r="D330" s="1" t="s">
        <v>156</v>
      </c>
      <c r="E330" s="20">
        <v>37203</v>
      </c>
      <c r="F330" t="str">
        <f t="shared" si="11"/>
        <v>44616พฤหัสบดี1002</v>
      </c>
    </row>
    <row r="331" spans="1:6" x14ac:dyDescent="0.2">
      <c r="A331" s="17">
        <v>44616</v>
      </c>
      <c r="B331" s="17" t="str">
        <f t="shared" si="10"/>
        <v>พฤหัสบดี</v>
      </c>
      <c r="C331" s="1">
        <v>1002</v>
      </c>
      <c r="D331" s="1" t="s">
        <v>157</v>
      </c>
      <c r="E331" s="20">
        <v>3288</v>
      </c>
      <c r="F331" t="str">
        <f t="shared" si="11"/>
        <v>44616พฤหัสบดี1002</v>
      </c>
    </row>
    <row r="332" spans="1:6" x14ac:dyDescent="0.2">
      <c r="A332" s="17">
        <v>44616</v>
      </c>
      <c r="B332" s="17" t="str">
        <f t="shared" si="10"/>
        <v>พฤหัสบดี</v>
      </c>
      <c r="C332" s="1">
        <v>1003</v>
      </c>
      <c r="D332" s="1" t="s">
        <v>156</v>
      </c>
      <c r="E332" s="20">
        <v>71763</v>
      </c>
      <c r="F332" t="str">
        <f t="shared" si="11"/>
        <v>44616พฤหัสบดี1003</v>
      </c>
    </row>
    <row r="333" spans="1:6" x14ac:dyDescent="0.2">
      <c r="A333" s="17">
        <v>44616</v>
      </c>
      <c r="B333" s="17" t="str">
        <f t="shared" si="10"/>
        <v>พฤหัสบดี</v>
      </c>
      <c r="C333" s="1">
        <v>1003</v>
      </c>
      <c r="D333" s="1" t="s">
        <v>157</v>
      </c>
      <c r="E333" s="20">
        <v>43053</v>
      </c>
      <c r="F333" t="str">
        <f t="shared" si="11"/>
        <v>44616พฤหัสบดี1003</v>
      </c>
    </row>
    <row r="334" spans="1:6" x14ac:dyDescent="0.2">
      <c r="A334" s="17">
        <v>44617</v>
      </c>
      <c r="B334" s="17" t="str">
        <f t="shared" si="10"/>
        <v>ศุกร์</v>
      </c>
      <c r="C334" s="1">
        <v>1001</v>
      </c>
      <c r="D334" s="1" t="s">
        <v>156</v>
      </c>
      <c r="E334" s="20">
        <v>56207</v>
      </c>
      <c r="F334" t="str">
        <f t="shared" si="11"/>
        <v>44617ศุกร์1001</v>
      </c>
    </row>
    <row r="335" spans="1:6" x14ac:dyDescent="0.2">
      <c r="A335" s="17">
        <v>44617</v>
      </c>
      <c r="B335" s="17" t="str">
        <f t="shared" si="10"/>
        <v>ศุกร์</v>
      </c>
      <c r="C335" s="1">
        <v>1001</v>
      </c>
      <c r="D335" s="1" t="s">
        <v>157</v>
      </c>
      <c r="E335" s="20">
        <v>56170</v>
      </c>
      <c r="F335" t="str">
        <f t="shared" si="11"/>
        <v>44617ศุกร์1001</v>
      </c>
    </row>
    <row r="336" spans="1:6" x14ac:dyDescent="0.2">
      <c r="A336" s="17">
        <v>44617</v>
      </c>
      <c r="B336" s="17" t="str">
        <f t="shared" si="10"/>
        <v>ศุกร์</v>
      </c>
      <c r="C336" s="1">
        <v>1002</v>
      </c>
      <c r="D336" s="1" t="s">
        <v>156</v>
      </c>
      <c r="E336" s="20">
        <v>48413</v>
      </c>
      <c r="F336" t="str">
        <f t="shared" si="11"/>
        <v>44617ศุกร์1002</v>
      </c>
    </row>
    <row r="337" spans="1:6" x14ac:dyDescent="0.2">
      <c r="A337" s="17">
        <v>44617</v>
      </c>
      <c r="B337" s="17" t="str">
        <f t="shared" si="10"/>
        <v>ศุกร์</v>
      </c>
      <c r="C337" s="1">
        <v>1002</v>
      </c>
      <c r="D337" s="1" t="s">
        <v>157</v>
      </c>
      <c r="E337" s="20">
        <v>18470</v>
      </c>
      <c r="F337" t="str">
        <f t="shared" si="11"/>
        <v>44617ศุกร์1002</v>
      </c>
    </row>
    <row r="338" spans="1:6" x14ac:dyDescent="0.2">
      <c r="A338" s="17">
        <v>44617</v>
      </c>
      <c r="B338" s="17" t="str">
        <f t="shared" si="10"/>
        <v>ศุกร์</v>
      </c>
      <c r="C338" s="1">
        <v>1003</v>
      </c>
      <c r="D338" s="1" t="s">
        <v>156</v>
      </c>
      <c r="E338" s="20">
        <v>22684</v>
      </c>
      <c r="F338" t="str">
        <f t="shared" si="11"/>
        <v>44617ศุกร์1003</v>
      </c>
    </row>
    <row r="339" spans="1:6" x14ac:dyDescent="0.2">
      <c r="A339" s="17">
        <v>44617</v>
      </c>
      <c r="B339" s="17" t="str">
        <f t="shared" si="10"/>
        <v>ศุกร์</v>
      </c>
      <c r="C339" s="1">
        <v>1003</v>
      </c>
      <c r="D339" s="1" t="s">
        <v>157</v>
      </c>
      <c r="E339" s="20">
        <v>65394</v>
      </c>
      <c r="F339" t="str">
        <f t="shared" si="11"/>
        <v>44617ศุกร์1003</v>
      </c>
    </row>
    <row r="340" spans="1:6" x14ac:dyDescent="0.2">
      <c r="A340" s="17">
        <v>44618</v>
      </c>
      <c r="B340" s="17" t="str">
        <f t="shared" si="10"/>
        <v>เสาร์</v>
      </c>
      <c r="C340" s="1">
        <v>1001</v>
      </c>
      <c r="D340" s="1" t="s">
        <v>156</v>
      </c>
      <c r="E340" s="20">
        <v>1670</v>
      </c>
      <c r="F340" t="str">
        <f t="shared" si="11"/>
        <v>44618เสาร์1001</v>
      </c>
    </row>
    <row r="341" spans="1:6" x14ac:dyDescent="0.2">
      <c r="A341" s="17">
        <v>44618</v>
      </c>
      <c r="B341" s="17" t="str">
        <f t="shared" si="10"/>
        <v>เสาร์</v>
      </c>
      <c r="C341" s="1">
        <v>1001</v>
      </c>
      <c r="D341" s="1" t="s">
        <v>157</v>
      </c>
      <c r="E341" s="20">
        <v>12075</v>
      </c>
      <c r="F341" t="str">
        <f t="shared" si="11"/>
        <v>44618เสาร์1001</v>
      </c>
    </row>
    <row r="342" spans="1:6" x14ac:dyDescent="0.2">
      <c r="A342" s="17">
        <v>44618</v>
      </c>
      <c r="B342" s="17" t="str">
        <f t="shared" si="10"/>
        <v>เสาร์</v>
      </c>
      <c r="C342" s="1">
        <v>1002</v>
      </c>
      <c r="D342" s="1" t="s">
        <v>156</v>
      </c>
      <c r="E342" s="20">
        <v>2671</v>
      </c>
      <c r="F342" t="str">
        <f t="shared" si="11"/>
        <v>44618เสาร์1002</v>
      </c>
    </row>
    <row r="343" spans="1:6" x14ac:dyDescent="0.2">
      <c r="A343" s="17">
        <v>44618</v>
      </c>
      <c r="B343" s="17" t="str">
        <f t="shared" si="10"/>
        <v>เสาร์</v>
      </c>
      <c r="C343" s="1">
        <v>1002</v>
      </c>
      <c r="D343" s="1" t="s">
        <v>157</v>
      </c>
      <c r="E343" s="20">
        <v>36146</v>
      </c>
      <c r="F343" t="str">
        <f t="shared" si="11"/>
        <v>44618เสาร์1002</v>
      </c>
    </row>
    <row r="344" spans="1:6" x14ac:dyDescent="0.2">
      <c r="A344" s="17">
        <v>44618</v>
      </c>
      <c r="B344" s="17" t="str">
        <f t="shared" si="10"/>
        <v>เสาร์</v>
      </c>
      <c r="C344" s="1">
        <v>1003</v>
      </c>
      <c r="D344" s="1" t="s">
        <v>156</v>
      </c>
      <c r="E344" s="20">
        <v>33828</v>
      </c>
      <c r="F344" t="str">
        <f t="shared" si="11"/>
        <v>44618เสาร์1003</v>
      </c>
    </row>
    <row r="345" spans="1:6" x14ac:dyDescent="0.2">
      <c r="A345" s="17">
        <v>44618</v>
      </c>
      <c r="B345" s="17" t="str">
        <f t="shared" si="10"/>
        <v>เสาร์</v>
      </c>
      <c r="C345" s="1">
        <v>1003</v>
      </c>
      <c r="D345" s="1" t="s">
        <v>157</v>
      </c>
      <c r="E345" s="20">
        <v>100487</v>
      </c>
      <c r="F345" t="str">
        <f t="shared" si="11"/>
        <v>44618เสาร์1003</v>
      </c>
    </row>
    <row r="346" spans="1:6" x14ac:dyDescent="0.2">
      <c r="A346" s="17">
        <v>44619</v>
      </c>
      <c r="B346" s="17" t="str">
        <f t="shared" si="10"/>
        <v>อาทิตย์</v>
      </c>
      <c r="C346" s="1">
        <v>1001</v>
      </c>
      <c r="D346" s="1" t="s">
        <v>156</v>
      </c>
      <c r="E346" s="20">
        <v>176013</v>
      </c>
      <c r="F346" t="str">
        <f t="shared" si="11"/>
        <v>44619อาทิตย์1001</v>
      </c>
    </row>
    <row r="347" spans="1:6" x14ac:dyDescent="0.2">
      <c r="A347" s="17">
        <v>44619</v>
      </c>
      <c r="B347" s="17" t="str">
        <f t="shared" si="10"/>
        <v>อาทิตย์</v>
      </c>
      <c r="C347" s="1">
        <v>1001</v>
      </c>
      <c r="D347" s="1" t="s">
        <v>157</v>
      </c>
      <c r="E347" s="20">
        <v>67823</v>
      </c>
      <c r="F347" t="str">
        <f t="shared" si="11"/>
        <v>44619อาทิตย์1001</v>
      </c>
    </row>
    <row r="348" spans="1:6" x14ac:dyDescent="0.2">
      <c r="A348" s="17">
        <v>44619</v>
      </c>
      <c r="B348" s="17" t="str">
        <f t="shared" si="10"/>
        <v>อาทิตย์</v>
      </c>
      <c r="C348" s="1">
        <v>1002</v>
      </c>
      <c r="D348" s="1" t="s">
        <v>156</v>
      </c>
      <c r="E348" s="20">
        <v>126253</v>
      </c>
      <c r="F348" t="str">
        <f t="shared" si="11"/>
        <v>44619อาทิตย์1002</v>
      </c>
    </row>
    <row r="349" spans="1:6" x14ac:dyDescent="0.2">
      <c r="A349" s="17">
        <v>44619</v>
      </c>
      <c r="B349" s="17" t="str">
        <f t="shared" si="10"/>
        <v>อาทิตย์</v>
      </c>
      <c r="C349" s="1">
        <v>1002</v>
      </c>
      <c r="D349" s="1" t="s">
        <v>157</v>
      </c>
      <c r="E349" s="20">
        <v>16152</v>
      </c>
      <c r="F349" t="str">
        <f t="shared" si="11"/>
        <v>44619อาทิตย์1002</v>
      </c>
    </row>
    <row r="350" spans="1:6" x14ac:dyDescent="0.2">
      <c r="A350" s="17">
        <v>44619</v>
      </c>
      <c r="B350" s="17" t="str">
        <f t="shared" si="10"/>
        <v>อาทิตย์</v>
      </c>
      <c r="C350" s="1">
        <v>1003</v>
      </c>
      <c r="D350" s="1" t="s">
        <v>156</v>
      </c>
      <c r="E350" s="20">
        <v>89020</v>
      </c>
      <c r="F350" t="str">
        <f t="shared" si="11"/>
        <v>44619อาทิตย์1003</v>
      </c>
    </row>
    <row r="351" spans="1:6" x14ac:dyDescent="0.2">
      <c r="A351" s="17">
        <v>44619</v>
      </c>
      <c r="B351" s="17" t="str">
        <f t="shared" si="10"/>
        <v>อาทิตย์</v>
      </c>
      <c r="C351" s="1">
        <v>1003</v>
      </c>
      <c r="D351" s="1" t="s">
        <v>157</v>
      </c>
      <c r="E351" s="20">
        <v>55393</v>
      </c>
      <c r="F351" t="str">
        <f t="shared" si="11"/>
        <v>44619อาทิตย์1003</v>
      </c>
    </row>
    <row r="352" spans="1:6" x14ac:dyDescent="0.2">
      <c r="A352" s="17">
        <v>44620</v>
      </c>
      <c r="B352" s="17" t="str">
        <f t="shared" si="10"/>
        <v>จันทร์</v>
      </c>
      <c r="C352" s="1">
        <v>1001</v>
      </c>
      <c r="D352" s="1" t="s">
        <v>156</v>
      </c>
      <c r="E352" s="20">
        <v>3985</v>
      </c>
      <c r="F352" t="str">
        <f t="shared" si="11"/>
        <v>44620จันทร์1001</v>
      </c>
    </row>
    <row r="353" spans="1:6" x14ac:dyDescent="0.2">
      <c r="A353" s="17">
        <v>44620</v>
      </c>
      <c r="B353" s="17" t="str">
        <f t="shared" si="10"/>
        <v>จันทร์</v>
      </c>
      <c r="C353" s="1">
        <v>1001</v>
      </c>
      <c r="D353" s="1" t="s">
        <v>157</v>
      </c>
      <c r="E353" s="20">
        <v>42865</v>
      </c>
      <c r="F353" t="str">
        <f t="shared" si="11"/>
        <v>44620จันทร์1001</v>
      </c>
    </row>
    <row r="354" spans="1:6" x14ac:dyDescent="0.2">
      <c r="A354" s="17">
        <v>44620</v>
      </c>
      <c r="B354" s="17" t="str">
        <f t="shared" si="10"/>
        <v>จันทร์</v>
      </c>
      <c r="C354" s="1">
        <v>1002</v>
      </c>
      <c r="D354" s="1" t="s">
        <v>156</v>
      </c>
      <c r="E354" s="20">
        <v>474</v>
      </c>
      <c r="F354" t="str">
        <f t="shared" si="11"/>
        <v>44620จันทร์1002</v>
      </c>
    </row>
    <row r="355" spans="1:6" x14ac:dyDescent="0.2">
      <c r="A355" s="17">
        <v>44620</v>
      </c>
      <c r="B355" s="17" t="str">
        <f t="shared" si="10"/>
        <v>จันทร์</v>
      </c>
      <c r="C355" s="1">
        <v>1002</v>
      </c>
      <c r="D355" s="1" t="s">
        <v>157</v>
      </c>
      <c r="E355" s="20">
        <v>19076</v>
      </c>
      <c r="F355" t="str">
        <f t="shared" si="11"/>
        <v>44620จันทร์1002</v>
      </c>
    </row>
    <row r="356" spans="1:6" x14ac:dyDescent="0.2">
      <c r="A356" s="17">
        <v>44620</v>
      </c>
      <c r="B356" s="17" t="str">
        <f t="shared" si="10"/>
        <v>จันทร์</v>
      </c>
      <c r="C356" s="1">
        <v>1003</v>
      </c>
      <c r="D356" s="1" t="s">
        <v>156</v>
      </c>
      <c r="E356" s="20">
        <v>4220</v>
      </c>
      <c r="F356" t="str">
        <f t="shared" si="11"/>
        <v>44620จันทร์1003</v>
      </c>
    </row>
    <row r="357" spans="1:6" x14ac:dyDescent="0.2">
      <c r="A357" s="17">
        <v>44620</v>
      </c>
      <c r="B357" s="17" t="str">
        <f t="shared" si="10"/>
        <v>จันทร์</v>
      </c>
      <c r="C357" s="1">
        <v>1003</v>
      </c>
      <c r="D357" s="1" t="s">
        <v>157</v>
      </c>
      <c r="E357" s="20">
        <v>7439</v>
      </c>
      <c r="F357" t="str">
        <f t="shared" si="11"/>
        <v>44620จันทร์1003</v>
      </c>
    </row>
    <row r="358" spans="1:6" x14ac:dyDescent="0.2">
      <c r="A358" s="17">
        <v>44621</v>
      </c>
      <c r="B358" s="17" t="str">
        <f t="shared" si="10"/>
        <v>อังคาร</v>
      </c>
      <c r="C358" s="1">
        <v>1001</v>
      </c>
      <c r="D358" s="1" t="s">
        <v>156</v>
      </c>
      <c r="E358" s="20">
        <v>10604</v>
      </c>
      <c r="F358" t="str">
        <f t="shared" si="11"/>
        <v>44621อังคาร1001</v>
      </c>
    </row>
    <row r="359" spans="1:6" x14ac:dyDescent="0.2">
      <c r="A359" s="17">
        <v>44621</v>
      </c>
      <c r="B359" s="17" t="str">
        <f t="shared" si="10"/>
        <v>อังคาร</v>
      </c>
      <c r="C359" s="1">
        <v>1001</v>
      </c>
      <c r="D359" s="1" t="s">
        <v>157</v>
      </c>
      <c r="E359" s="20">
        <v>5570</v>
      </c>
      <c r="F359" t="str">
        <f t="shared" si="11"/>
        <v>44621อังคาร1001</v>
      </c>
    </row>
    <row r="360" spans="1:6" x14ac:dyDescent="0.2">
      <c r="A360" s="17">
        <v>44621</v>
      </c>
      <c r="B360" s="17" t="str">
        <f t="shared" si="10"/>
        <v>อังคาร</v>
      </c>
      <c r="C360" s="1">
        <v>1002</v>
      </c>
      <c r="D360" s="1" t="s">
        <v>156</v>
      </c>
      <c r="E360" s="20">
        <v>13183</v>
      </c>
      <c r="F360" t="str">
        <f t="shared" si="11"/>
        <v>44621อังคาร1002</v>
      </c>
    </row>
    <row r="361" spans="1:6" x14ac:dyDescent="0.2">
      <c r="A361" s="17">
        <v>44621</v>
      </c>
      <c r="B361" s="17" t="str">
        <f t="shared" si="10"/>
        <v>อังคาร</v>
      </c>
      <c r="C361" s="1">
        <v>1002</v>
      </c>
      <c r="D361" s="1" t="s">
        <v>157</v>
      </c>
      <c r="E361" s="20">
        <v>6974</v>
      </c>
      <c r="F361" t="str">
        <f t="shared" si="11"/>
        <v>44621อังคาร1002</v>
      </c>
    </row>
    <row r="362" spans="1:6" x14ac:dyDescent="0.2">
      <c r="A362" s="17">
        <v>44621</v>
      </c>
      <c r="B362" s="17" t="str">
        <f t="shared" si="10"/>
        <v>อังคาร</v>
      </c>
      <c r="C362" s="1">
        <v>1003</v>
      </c>
      <c r="D362" s="1" t="s">
        <v>156</v>
      </c>
      <c r="E362" s="20">
        <v>33419</v>
      </c>
      <c r="F362" t="str">
        <f t="shared" si="11"/>
        <v>44621อังคาร1003</v>
      </c>
    </row>
    <row r="363" spans="1:6" x14ac:dyDescent="0.2">
      <c r="A363" s="17">
        <v>44621</v>
      </c>
      <c r="B363" s="17" t="str">
        <f t="shared" si="10"/>
        <v>อังคาร</v>
      </c>
      <c r="C363" s="1">
        <v>1003</v>
      </c>
      <c r="D363" s="1" t="s">
        <v>157</v>
      </c>
      <c r="E363" s="20">
        <v>25989</v>
      </c>
      <c r="F363" t="str">
        <f t="shared" si="11"/>
        <v>44621อังคาร1003</v>
      </c>
    </row>
    <row r="364" spans="1:6" x14ac:dyDescent="0.2">
      <c r="A364" s="17">
        <v>44622</v>
      </c>
      <c r="B364" s="17" t="str">
        <f t="shared" si="10"/>
        <v>พุธ</v>
      </c>
      <c r="C364" s="1">
        <v>1001</v>
      </c>
      <c r="D364" s="1" t="s">
        <v>156</v>
      </c>
      <c r="E364" s="20">
        <v>51226</v>
      </c>
      <c r="F364" t="str">
        <f t="shared" si="11"/>
        <v>44622พุธ1001</v>
      </c>
    </row>
    <row r="365" spans="1:6" x14ac:dyDescent="0.2">
      <c r="A365" s="17">
        <v>44622</v>
      </c>
      <c r="B365" s="17" t="str">
        <f t="shared" si="10"/>
        <v>พุธ</v>
      </c>
      <c r="C365" s="1">
        <v>1001</v>
      </c>
      <c r="D365" s="1" t="s">
        <v>157</v>
      </c>
      <c r="E365" s="20">
        <v>28825</v>
      </c>
      <c r="F365" t="str">
        <f t="shared" si="11"/>
        <v>44622พุธ1001</v>
      </c>
    </row>
    <row r="366" spans="1:6" x14ac:dyDescent="0.2">
      <c r="A366" s="17">
        <v>44622</v>
      </c>
      <c r="B366" s="17" t="str">
        <f t="shared" si="10"/>
        <v>พุธ</v>
      </c>
      <c r="C366" s="1">
        <v>1002</v>
      </c>
      <c r="D366" s="1" t="s">
        <v>156</v>
      </c>
      <c r="E366" s="20">
        <v>3804</v>
      </c>
      <c r="F366" t="str">
        <f t="shared" si="11"/>
        <v>44622พุธ1002</v>
      </c>
    </row>
    <row r="367" spans="1:6" x14ac:dyDescent="0.2">
      <c r="A367" s="17">
        <v>44622</v>
      </c>
      <c r="B367" s="17" t="str">
        <f t="shared" si="10"/>
        <v>พุธ</v>
      </c>
      <c r="C367" s="1">
        <v>1002</v>
      </c>
      <c r="D367" s="1" t="s">
        <v>157</v>
      </c>
      <c r="E367" s="20">
        <v>15103</v>
      </c>
      <c r="F367" t="str">
        <f t="shared" si="11"/>
        <v>44622พุธ1002</v>
      </c>
    </row>
    <row r="368" spans="1:6" x14ac:dyDescent="0.2">
      <c r="A368" s="17">
        <v>44622</v>
      </c>
      <c r="B368" s="17" t="str">
        <f t="shared" si="10"/>
        <v>พุธ</v>
      </c>
      <c r="C368" s="1">
        <v>1003</v>
      </c>
      <c r="D368" s="1" t="s">
        <v>156</v>
      </c>
      <c r="E368" s="20">
        <v>61300</v>
      </c>
      <c r="F368" t="str">
        <f t="shared" si="11"/>
        <v>44622พุธ1003</v>
      </c>
    </row>
    <row r="369" spans="1:6" x14ac:dyDescent="0.2">
      <c r="A369" s="17">
        <v>44622</v>
      </c>
      <c r="B369" s="17" t="str">
        <f t="shared" si="10"/>
        <v>พุธ</v>
      </c>
      <c r="C369" s="1">
        <v>1003</v>
      </c>
      <c r="D369" s="1" t="s">
        <v>157</v>
      </c>
      <c r="E369" s="20">
        <v>19620</v>
      </c>
      <c r="F369" t="str">
        <f t="shared" si="11"/>
        <v>44622พุธ1003</v>
      </c>
    </row>
    <row r="370" spans="1:6" x14ac:dyDescent="0.2">
      <c r="A370" s="17">
        <v>44623</v>
      </c>
      <c r="B370" s="17" t="str">
        <f t="shared" si="10"/>
        <v>พฤหัสบดี</v>
      </c>
      <c r="C370" s="1">
        <v>1001</v>
      </c>
      <c r="D370" s="1" t="s">
        <v>156</v>
      </c>
      <c r="E370" s="20">
        <v>13553</v>
      </c>
      <c r="F370" t="str">
        <f t="shared" si="11"/>
        <v>44623พฤหัสบดี1001</v>
      </c>
    </row>
    <row r="371" spans="1:6" x14ac:dyDescent="0.2">
      <c r="A371" s="17">
        <v>44623</v>
      </c>
      <c r="B371" s="17" t="str">
        <f t="shared" si="10"/>
        <v>พฤหัสบดี</v>
      </c>
      <c r="C371" s="1">
        <v>1001</v>
      </c>
      <c r="D371" s="1" t="s">
        <v>157</v>
      </c>
      <c r="E371" s="20">
        <v>11296</v>
      </c>
      <c r="F371" t="str">
        <f t="shared" si="11"/>
        <v>44623พฤหัสบดี1001</v>
      </c>
    </row>
    <row r="372" spans="1:6" x14ac:dyDescent="0.2">
      <c r="A372" s="17">
        <v>44623</v>
      </c>
      <c r="B372" s="17" t="str">
        <f t="shared" si="10"/>
        <v>พฤหัสบดี</v>
      </c>
      <c r="C372" s="1">
        <v>1002</v>
      </c>
      <c r="D372" s="1" t="s">
        <v>156</v>
      </c>
      <c r="E372" s="20">
        <v>474</v>
      </c>
      <c r="F372" t="str">
        <f t="shared" si="11"/>
        <v>44623พฤหัสบดี1002</v>
      </c>
    </row>
    <row r="373" spans="1:6" x14ac:dyDescent="0.2">
      <c r="A373" s="17">
        <v>44623</v>
      </c>
      <c r="B373" s="17" t="str">
        <f t="shared" si="10"/>
        <v>พฤหัสบดี</v>
      </c>
      <c r="C373" s="1">
        <v>1002</v>
      </c>
      <c r="D373" s="1" t="s">
        <v>157</v>
      </c>
      <c r="E373" s="20">
        <v>21964</v>
      </c>
      <c r="F373" t="str">
        <f t="shared" si="11"/>
        <v>44623พฤหัสบดี1002</v>
      </c>
    </row>
    <row r="374" spans="1:6" x14ac:dyDescent="0.2">
      <c r="A374" s="17">
        <v>44623</v>
      </c>
      <c r="B374" s="17" t="str">
        <f t="shared" si="10"/>
        <v>พฤหัสบดี</v>
      </c>
      <c r="C374" s="1">
        <v>1003</v>
      </c>
      <c r="D374" s="1" t="s">
        <v>156</v>
      </c>
      <c r="E374" s="20">
        <v>11627</v>
      </c>
      <c r="F374" t="str">
        <f t="shared" si="11"/>
        <v>44623พฤหัสบดี1003</v>
      </c>
    </row>
    <row r="375" spans="1:6" x14ac:dyDescent="0.2">
      <c r="A375" s="17">
        <v>44623</v>
      </c>
      <c r="B375" s="17" t="str">
        <f t="shared" si="10"/>
        <v>พฤหัสบดี</v>
      </c>
      <c r="C375" s="1">
        <v>1003</v>
      </c>
      <c r="D375" s="1" t="s">
        <v>157</v>
      </c>
      <c r="E375" s="20">
        <v>5095</v>
      </c>
      <c r="F375" t="str">
        <f t="shared" si="11"/>
        <v>44623พฤหัสบดี1003</v>
      </c>
    </row>
    <row r="376" spans="1:6" x14ac:dyDescent="0.2">
      <c r="A376" s="17">
        <v>44624</v>
      </c>
      <c r="B376" s="17" t="str">
        <f t="shared" si="10"/>
        <v>ศุกร์</v>
      </c>
      <c r="C376" s="1">
        <v>1001</v>
      </c>
      <c r="D376" s="1" t="s">
        <v>156</v>
      </c>
      <c r="E376" s="20">
        <v>20139</v>
      </c>
      <c r="F376" t="str">
        <f t="shared" si="11"/>
        <v>44624ศุกร์1001</v>
      </c>
    </row>
    <row r="377" spans="1:6" x14ac:dyDescent="0.2">
      <c r="A377" s="17">
        <v>44624</v>
      </c>
      <c r="B377" s="17" t="str">
        <f t="shared" si="10"/>
        <v>ศุกร์</v>
      </c>
      <c r="C377" s="1">
        <v>1001</v>
      </c>
      <c r="D377" s="1" t="s">
        <v>157</v>
      </c>
      <c r="E377" s="20">
        <v>1195</v>
      </c>
      <c r="F377" t="str">
        <f t="shared" si="11"/>
        <v>44624ศุกร์1001</v>
      </c>
    </row>
    <row r="378" spans="1:6" x14ac:dyDescent="0.2">
      <c r="A378" s="17">
        <v>44624</v>
      </c>
      <c r="B378" s="17" t="str">
        <f t="shared" si="10"/>
        <v>ศุกร์</v>
      </c>
      <c r="C378" s="1">
        <v>1002</v>
      </c>
      <c r="D378" s="1" t="s">
        <v>156</v>
      </c>
      <c r="E378" s="20">
        <v>82469</v>
      </c>
      <c r="F378" t="str">
        <f t="shared" si="11"/>
        <v>44624ศุกร์1002</v>
      </c>
    </row>
    <row r="379" spans="1:6" x14ac:dyDescent="0.2">
      <c r="A379" s="17">
        <v>44624</v>
      </c>
      <c r="B379" s="17" t="str">
        <f t="shared" si="10"/>
        <v>ศุกร์</v>
      </c>
      <c r="C379" s="1">
        <v>1002</v>
      </c>
      <c r="D379" s="1" t="s">
        <v>157</v>
      </c>
      <c r="E379" s="20">
        <v>3174</v>
      </c>
      <c r="F379" t="str">
        <f t="shared" si="11"/>
        <v>44624ศุกร์1002</v>
      </c>
    </row>
    <row r="380" spans="1:6" x14ac:dyDescent="0.2">
      <c r="A380" s="17">
        <v>44624</v>
      </c>
      <c r="B380" s="17" t="str">
        <f t="shared" si="10"/>
        <v>ศุกร์</v>
      </c>
      <c r="C380" s="1">
        <v>1003</v>
      </c>
      <c r="D380" s="1" t="s">
        <v>156</v>
      </c>
      <c r="E380" s="20">
        <v>95</v>
      </c>
      <c r="F380" t="str">
        <f t="shared" si="11"/>
        <v>44624ศุกร์1003</v>
      </c>
    </row>
    <row r="381" spans="1:6" x14ac:dyDescent="0.2">
      <c r="A381" s="17">
        <v>44624</v>
      </c>
      <c r="B381" s="17" t="str">
        <f t="shared" si="10"/>
        <v>ศุกร์</v>
      </c>
      <c r="C381" s="1">
        <v>1003</v>
      </c>
      <c r="D381" s="1" t="s">
        <v>157</v>
      </c>
      <c r="E381" s="20">
        <v>9612</v>
      </c>
      <c r="F381" t="str">
        <f t="shared" si="11"/>
        <v>44624ศุกร์1003</v>
      </c>
    </row>
    <row r="382" spans="1:6" x14ac:dyDescent="0.2">
      <c r="A382" s="17">
        <v>44625</v>
      </c>
      <c r="B382" s="17" t="str">
        <f t="shared" si="10"/>
        <v>เสาร์</v>
      </c>
      <c r="C382" s="1">
        <v>1001</v>
      </c>
      <c r="D382" s="1" t="s">
        <v>156</v>
      </c>
      <c r="E382" s="20">
        <v>2016</v>
      </c>
      <c r="F382" t="str">
        <f t="shared" si="11"/>
        <v>44625เสาร์1001</v>
      </c>
    </row>
    <row r="383" spans="1:6" x14ac:dyDescent="0.2">
      <c r="A383" s="17">
        <v>44625</v>
      </c>
      <c r="B383" s="17" t="str">
        <f t="shared" si="10"/>
        <v>เสาร์</v>
      </c>
      <c r="C383" s="1">
        <v>1001</v>
      </c>
      <c r="D383" s="1" t="s">
        <v>157</v>
      </c>
      <c r="E383" s="20">
        <v>45836</v>
      </c>
      <c r="F383" t="str">
        <f t="shared" si="11"/>
        <v>44625เสาร์1001</v>
      </c>
    </row>
    <row r="384" spans="1:6" x14ac:dyDescent="0.2">
      <c r="A384" s="17">
        <v>44625</v>
      </c>
      <c r="B384" s="17" t="str">
        <f t="shared" si="10"/>
        <v>เสาร์</v>
      </c>
      <c r="C384" s="1">
        <v>1002</v>
      </c>
      <c r="D384" s="1" t="s">
        <v>156</v>
      </c>
      <c r="E384" s="20">
        <v>19402</v>
      </c>
      <c r="F384" t="str">
        <f t="shared" si="11"/>
        <v>44625เสาร์1002</v>
      </c>
    </row>
    <row r="385" spans="1:6" x14ac:dyDescent="0.2">
      <c r="A385" s="17">
        <v>44625</v>
      </c>
      <c r="B385" s="17" t="str">
        <f t="shared" si="10"/>
        <v>เสาร์</v>
      </c>
      <c r="C385" s="1">
        <v>1002</v>
      </c>
      <c r="D385" s="1" t="s">
        <v>157</v>
      </c>
      <c r="E385" s="20">
        <v>17097</v>
      </c>
      <c r="F385" t="str">
        <f t="shared" si="11"/>
        <v>44625เสาร์1002</v>
      </c>
    </row>
    <row r="386" spans="1:6" x14ac:dyDescent="0.2">
      <c r="A386" s="17">
        <v>44625</v>
      </c>
      <c r="B386" s="17" t="str">
        <f t="shared" si="10"/>
        <v>เสาร์</v>
      </c>
      <c r="C386" s="1">
        <v>1003</v>
      </c>
      <c r="D386" s="1" t="s">
        <v>156</v>
      </c>
      <c r="E386" s="20">
        <v>5727</v>
      </c>
      <c r="F386" t="str">
        <f t="shared" si="11"/>
        <v>44625เสาร์1003</v>
      </c>
    </row>
    <row r="387" spans="1:6" x14ac:dyDescent="0.2">
      <c r="A387" s="17">
        <v>44625</v>
      </c>
      <c r="B387" s="17" t="str">
        <f t="shared" si="10"/>
        <v>เสาร์</v>
      </c>
      <c r="C387" s="1">
        <v>1003</v>
      </c>
      <c r="D387" s="1" t="s">
        <v>157</v>
      </c>
      <c r="E387" s="20">
        <v>7830</v>
      </c>
      <c r="F387" t="str">
        <f t="shared" si="11"/>
        <v>44625เสาร์1003</v>
      </c>
    </row>
    <row r="388" spans="1:6" x14ac:dyDescent="0.2">
      <c r="A388" s="17">
        <v>44626</v>
      </c>
      <c r="B388" s="17" t="str">
        <f t="shared" si="10"/>
        <v>อาทิตย์</v>
      </c>
      <c r="C388" s="1">
        <v>1001</v>
      </c>
      <c r="D388" s="1" t="s">
        <v>156</v>
      </c>
      <c r="E388" s="20">
        <v>73176</v>
      </c>
      <c r="F388" t="str">
        <f t="shared" si="11"/>
        <v>44626อาทิตย์1001</v>
      </c>
    </row>
    <row r="389" spans="1:6" x14ac:dyDescent="0.2">
      <c r="A389" s="17">
        <v>44626</v>
      </c>
      <c r="B389" s="17" t="str">
        <f t="shared" ref="B389:B452" si="12">TEXT(A389,"aaaa")</f>
        <v>อาทิตย์</v>
      </c>
      <c r="C389" s="1">
        <v>1001</v>
      </c>
      <c r="D389" s="1" t="s">
        <v>157</v>
      </c>
      <c r="E389" s="20">
        <v>19710</v>
      </c>
      <c r="F389" t="str">
        <f t="shared" ref="F389:F452" si="13">_xlfn.CONCAT(A389,B389,C389)</f>
        <v>44626อาทิตย์1001</v>
      </c>
    </row>
    <row r="390" spans="1:6" x14ac:dyDescent="0.2">
      <c r="A390" s="17">
        <v>44626</v>
      </c>
      <c r="B390" s="17" t="str">
        <f t="shared" si="12"/>
        <v>อาทิตย์</v>
      </c>
      <c r="C390" s="1">
        <v>1002</v>
      </c>
      <c r="D390" s="1" t="s">
        <v>156</v>
      </c>
      <c r="E390" s="20">
        <v>100237</v>
      </c>
      <c r="F390" t="str">
        <f t="shared" si="13"/>
        <v>44626อาทิตย์1002</v>
      </c>
    </row>
    <row r="391" spans="1:6" x14ac:dyDescent="0.2">
      <c r="A391" s="17">
        <v>44626</v>
      </c>
      <c r="B391" s="17" t="str">
        <f t="shared" si="12"/>
        <v>อาทิตย์</v>
      </c>
      <c r="C391" s="1">
        <v>1002</v>
      </c>
      <c r="D391" s="1" t="s">
        <v>157</v>
      </c>
      <c r="E391" s="20">
        <v>20849</v>
      </c>
      <c r="F391" t="str">
        <f t="shared" si="13"/>
        <v>44626อาทิตย์1002</v>
      </c>
    </row>
    <row r="392" spans="1:6" x14ac:dyDescent="0.2">
      <c r="A392" s="17">
        <v>44626</v>
      </c>
      <c r="B392" s="17" t="str">
        <f t="shared" si="12"/>
        <v>อาทิตย์</v>
      </c>
      <c r="C392" s="1">
        <v>1003</v>
      </c>
      <c r="D392" s="1" t="s">
        <v>156</v>
      </c>
      <c r="E392" s="20">
        <v>188660</v>
      </c>
      <c r="F392" t="str">
        <f t="shared" si="13"/>
        <v>44626อาทิตย์1003</v>
      </c>
    </row>
    <row r="393" spans="1:6" x14ac:dyDescent="0.2">
      <c r="A393" s="17">
        <v>44626</v>
      </c>
      <c r="B393" s="17" t="str">
        <f t="shared" si="12"/>
        <v>อาทิตย์</v>
      </c>
      <c r="C393" s="1">
        <v>1003</v>
      </c>
      <c r="D393" s="1" t="s">
        <v>157</v>
      </c>
      <c r="E393" s="20">
        <v>18475</v>
      </c>
      <c r="F393" t="str">
        <f t="shared" si="13"/>
        <v>44626อาทิตย์1003</v>
      </c>
    </row>
    <row r="394" spans="1:6" x14ac:dyDescent="0.2">
      <c r="A394" s="17">
        <v>44627</v>
      </c>
      <c r="B394" s="17" t="str">
        <f t="shared" si="12"/>
        <v>จันทร์</v>
      </c>
      <c r="C394" s="1">
        <v>1001</v>
      </c>
      <c r="D394" s="1" t="s">
        <v>156</v>
      </c>
      <c r="E394" s="20">
        <v>26128</v>
      </c>
      <c r="F394" t="str">
        <f t="shared" si="13"/>
        <v>44627จันทร์1001</v>
      </c>
    </row>
    <row r="395" spans="1:6" x14ac:dyDescent="0.2">
      <c r="A395" s="17">
        <v>44627</v>
      </c>
      <c r="B395" s="17" t="str">
        <f t="shared" si="12"/>
        <v>จันทร์</v>
      </c>
      <c r="C395" s="1">
        <v>1001</v>
      </c>
      <c r="D395" s="1" t="s">
        <v>157</v>
      </c>
      <c r="E395" s="20">
        <v>511</v>
      </c>
      <c r="F395" t="str">
        <f t="shared" si="13"/>
        <v>44627จันทร์1001</v>
      </c>
    </row>
    <row r="396" spans="1:6" x14ac:dyDescent="0.2">
      <c r="A396" s="17">
        <v>44627</v>
      </c>
      <c r="B396" s="17" t="str">
        <f t="shared" si="12"/>
        <v>จันทร์</v>
      </c>
      <c r="C396" s="1">
        <v>1002</v>
      </c>
      <c r="D396" s="1" t="s">
        <v>156</v>
      </c>
      <c r="E396" s="20">
        <v>37518</v>
      </c>
      <c r="F396" t="str">
        <f t="shared" si="13"/>
        <v>44627จันทร์1002</v>
      </c>
    </row>
    <row r="397" spans="1:6" x14ac:dyDescent="0.2">
      <c r="A397" s="17">
        <v>44627</v>
      </c>
      <c r="B397" s="17" t="str">
        <f t="shared" si="12"/>
        <v>จันทร์</v>
      </c>
      <c r="C397" s="1">
        <v>1002</v>
      </c>
      <c r="D397" s="1" t="s">
        <v>157</v>
      </c>
      <c r="E397" s="20">
        <v>522</v>
      </c>
      <c r="F397" t="str">
        <f t="shared" si="13"/>
        <v>44627จันทร์1002</v>
      </c>
    </row>
    <row r="398" spans="1:6" x14ac:dyDescent="0.2">
      <c r="A398" s="17">
        <v>44627</v>
      </c>
      <c r="B398" s="17" t="str">
        <f t="shared" si="12"/>
        <v>จันทร์</v>
      </c>
      <c r="C398" s="1">
        <v>1003</v>
      </c>
      <c r="D398" s="1" t="s">
        <v>156</v>
      </c>
      <c r="E398" s="20">
        <v>56935</v>
      </c>
      <c r="F398" t="str">
        <f t="shared" si="13"/>
        <v>44627จันทร์1003</v>
      </c>
    </row>
    <row r="399" spans="1:6" x14ac:dyDescent="0.2">
      <c r="A399" s="17">
        <v>44627</v>
      </c>
      <c r="B399" s="17" t="str">
        <f t="shared" si="12"/>
        <v>จันทร์</v>
      </c>
      <c r="C399" s="1">
        <v>1003</v>
      </c>
      <c r="D399" s="1" t="s">
        <v>157</v>
      </c>
      <c r="E399" s="20">
        <v>9942</v>
      </c>
      <c r="F399" t="str">
        <f t="shared" si="13"/>
        <v>44627จันทร์1003</v>
      </c>
    </row>
    <row r="400" spans="1:6" x14ac:dyDescent="0.2">
      <c r="A400" s="17">
        <v>44628</v>
      </c>
      <c r="B400" s="17" t="str">
        <f t="shared" si="12"/>
        <v>อังคาร</v>
      </c>
      <c r="C400" s="1">
        <v>1001</v>
      </c>
      <c r="D400" s="1" t="s">
        <v>156</v>
      </c>
      <c r="E400" s="20">
        <v>84616</v>
      </c>
      <c r="F400" t="str">
        <f t="shared" si="13"/>
        <v>44628อังคาร1001</v>
      </c>
    </row>
    <row r="401" spans="1:6" x14ac:dyDescent="0.2">
      <c r="A401" s="17">
        <v>44628</v>
      </c>
      <c r="B401" s="17" t="str">
        <f t="shared" si="12"/>
        <v>อังคาร</v>
      </c>
      <c r="C401" s="1">
        <v>1001</v>
      </c>
      <c r="D401" s="1" t="s">
        <v>157</v>
      </c>
      <c r="E401" s="20">
        <v>6084</v>
      </c>
      <c r="F401" t="str">
        <f t="shared" si="13"/>
        <v>44628อังคาร1001</v>
      </c>
    </row>
    <row r="402" spans="1:6" x14ac:dyDescent="0.2">
      <c r="A402" s="17">
        <v>44628</v>
      </c>
      <c r="B402" s="17" t="str">
        <f t="shared" si="12"/>
        <v>อังคาร</v>
      </c>
      <c r="C402" s="1">
        <v>1002</v>
      </c>
      <c r="D402" s="1" t="s">
        <v>156</v>
      </c>
      <c r="E402" s="20">
        <v>28390</v>
      </c>
      <c r="F402" t="str">
        <f t="shared" si="13"/>
        <v>44628อังคาร1002</v>
      </c>
    </row>
    <row r="403" spans="1:6" x14ac:dyDescent="0.2">
      <c r="A403" s="17">
        <v>44628</v>
      </c>
      <c r="B403" s="17" t="str">
        <f t="shared" si="12"/>
        <v>อังคาร</v>
      </c>
      <c r="C403" s="1">
        <v>1002</v>
      </c>
      <c r="D403" s="1" t="s">
        <v>157</v>
      </c>
      <c r="E403" s="20">
        <v>10174</v>
      </c>
      <c r="F403" t="str">
        <f t="shared" si="13"/>
        <v>44628อังคาร1002</v>
      </c>
    </row>
    <row r="404" spans="1:6" x14ac:dyDescent="0.2">
      <c r="A404" s="17">
        <v>44628</v>
      </c>
      <c r="B404" s="17" t="str">
        <f t="shared" si="12"/>
        <v>อังคาร</v>
      </c>
      <c r="C404" s="1">
        <v>1003</v>
      </c>
      <c r="D404" s="1" t="s">
        <v>156</v>
      </c>
      <c r="E404" s="20">
        <v>63508</v>
      </c>
      <c r="F404" t="str">
        <f t="shared" si="13"/>
        <v>44628อังคาร1003</v>
      </c>
    </row>
    <row r="405" spans="1:6" x14ac:dyDescent="0.2">
      <c r="A405" s="17">
        <v>44628</v>
      </c>
      <c r="B405" s="17" t="str">
        <f t="shared" si="12"/>
        <v>อังคาร</v>
      </c>
      <c r="C405" s="1">
        <v>1003</v>
      </c>
      <c r="D405" s="1" t="s">
        <v>157</v>
      </c>
      <c r="E405" s="20">
        <v>53589</v>
      </c>
      <c r="F405" t="str">
        <f t="shared" si="13"/>
        <v>44628อังคาร1003</v>
      </c>
    </row>
    <row r="406" spans="1:6" x14ac:dyDescent="0.2">
      <c r="A406" s="17">
        <v>44629</v>
      </c>
      <c r="B406" s="17" t="str">
        <f t="shared" si="12"/>
        <v>พุธ</v>
      </c>
      <c r="C406" s="1">
        <v>1001</v>
      </c>
      <c r="D406" s="1" t="s">
        <v>156</v>
      </c>
      <c r="E406" s="20">
        <v>8577</v>
      </c>
      <c r="F406" t="str">
        <f t="shared" si="13"/>
        <v>44629พุธ1001</v>
      </c>
    </row>
    <row r="407" spans="1:6" x14ac:dyDescent="0.2">
      <c r="A407" s="17">
        <v>44629</v>
      </c>
      <c r="B407" s="17" t="str">
        <f t="shared" si="12"/>
        <v>พุธ</v>
      </c>
      <c r="C407" s="1">
        <v>1001</v>
      </c>
      <c r="D407" s="1" t="s">
        <v>157</v>
      </c>
      <c r="E407" s="20">
        <v>5634</v>
      </c>
      <c r="F407" t="str">
        <f t="shared" si="13"/>
        <v>44629พุธ1001</v>
      </c>
    </row>
    <row r="408" spans="1:6" x14ac:dyDescent="0.2">
      <c r="A408" s="17">
        <v>44629</v>
      </c>
      <c r="B408" s="17" t="str">
        <f t="shared" si="12"/>
        <v>พุธ</v>
      </c>
      <c r="C408" s="1">
        <v>1002</v>
      </c>
      <c r="D408" s="1" t="s">
        <v>156</v>
      </c>
      <c r="E408" s="20">
        <v>10877</v>
      </c>
      <c r="F408" t="str">
        <f t="shared" si="13"/>
        <v>44629พุธ1002</v>
      </c>
    </row>
    <row r="409" spans="1:6" x14ac:dyDescent="0.2">
      <c r="A409" s="17">
        <v>44629</v>
      </c>
      <c r="B409" s="17" t="str">
        <f t="shared" si="12"/>
        <v>พุธ</v>
      </c>
      <c r="C409" s="1">
        <v>1002</v>
      </c>
      <c r="D409" s="1" t="s">
        <v>157</v>
      </c>
      <c r="E409" s="20">
        <v>1777</v>
      </c>
      <c r="F409" t="str">
        <f t="shared" si="13"/>
        <v>44629พุธ1002</v>
      </c>
    </row>
    <row r="410" spans="1:6" x14ac:dyDescent="0.2">
      <c r="A410" s="17">
        <v>44629</v>
      </c>
      <c r="B410" s="17" t="str">
        <f t="shared" si="12"/>
        <v>พุธ</v>
      </c>
      <c r="C410" s="1">
        <v>1003</v>
      </c>
      <c r="D410" s="1" t="s">
        <v>156</v>
      </c>
      <c r="E410" s="20">
        <v>34865</v>
      </c>
      <c r="F410" t="str">
        <f t="shared" si="13"/>
        <v>44629พุธ1003</v>
      </c>
    </row>
    <row r="411" spans="1:6" x14ac:dyDescent="0.2">
      <c r="A411" s="17">
        <v>44629</v>
      </c>
      <c r="B411" s="17" t="str">
        <f t="shared" si="12"/>
        <v>พุธ</v>
      </c>
      <c r="C411" s="1">
        <v>1003</v>
      </c>
      <c r="D411" s="1" t="s">
        <v>157</v>
      </c>
      <c r="E411" s="20">
        <v>30023</v>
      </c>
      <c r="F411" t="str">
        <f t="shared" si="13"/>
        <v>44629พุธ1003</v>
      </c>
    </row>
    <row r="412" spans="1:6" x14ac:dyDescent="0.2">
      <c r="A412" s="17">
        <v>44630</v>
      </c>
      <c r="B412" s="17" t="str">
        <f t="shared" si="12"/>
        <v>พฤหัสบดี</v>
      </c>
      <c r="C412" s="1">
        <v>1001</v>
      </c>
      <c r="D412" s="1" t="s">
        <v>156</v>
      </c>
      <c r="E412" s="20">
        <v>90239</v>
      </c>
      <c r="F412" t="str">
        <f t="shared" si="13"/>
        <v>44630พฤหัสบดี1001</v>
      </c>
    </row>
    <row r="413" spans="1:6" x14ac:dyDescent="0.2">
      <c r="A413" s="17">
        <v>44630</v>
      </c>
      <c r="B413" s="17" t="str">
        <f t="shared" si="12"/>
        <v>พฤหัสบดี</v>
      </c>
      <c r="C413" s="1">
        <v>1001</v>
      </c>
      <c r="D413" s="1" t="s">
        <v>157</v>
      </c>
      <c r="E413" s="20">
        <v>2572</v>
      </c>
      <c r="F413" t="str">
        <f t="shared" si="13"/>
        <v>44630พฤหัสบดี1001</v>
      </c>
    </row>
    <row r="414" spans="1:6" x14ac:dyDescent="0.2">
      <c r="A414" s="17">
        <v>44630</v>
      </c>
      <c r="B414" s="17" t="str">
        <f t="shared" si="12"/>
        <v>พฤหัสบดี</v>
      </c>
      <c r="C414" s="1">
        <v>1002</v>
      </c>
      <c r="D414" s="1" t="s">
        <v>156</v>
      </c>
      <c r="E414" s="20">
        <v>38139</v>
      </c>
      <c r="F414" t="str">
        <f t="shared" si="13"/>
        <v>44630พฤหัสบดี1002</v>
      </c>
    </row>
    <row r="415" spans="1:6" x14ac:dyDescent="0.2">
      <c r="A415" s="17">
        <v>44630</v>
      </c>
      <c r="B415" s="17" t="str">
        <f t="shared" si="12"/>
        <v>พฤหัสบดี</v>
      </c>
      <c r="C415" s="1">
        <v>1002</v>
      </c>
      <c r="D415" s="1" t="s">
        <v>157</v>
      </c>
      <c r="E415" s="20">
        <v>6962</v>
      </c>
      <c r="F415" t="str">
        <f t="shared" si="13"/>
        <v>44630พฤหัสบดี1002</v>
      </c>
    </row>
    <row r="416" spans="1:6" x14ac:dyDescent="0.2">
      <c r="A416" s="17">
        <v>44630</v>
      </c>
      <c r="B416" s="17" t="str">
        <f t="shared" si="12"/>
        <v>พฤหัสบดี</v>
      </c>
      <c r="C416" s="1">
        <v>1003</v>
      </c>
      <c r="D416" s="1" t="s">
        <v>156</v>
      </c>
      <c r="E416" s="20">
        <v>63683</v>
      </c>
      <c r="F416" t="str">
        <f t="shared" si="13"/>
        <v>44630พฤหัสบดี1003</v>
      </c>
    </row>
    <row r="417" spans="1:6" x14ac:dyDescent="0.2">
      <c r="A417" s="17">
        <v>44630</v>
      </c>
      <c r="B417" s="17" t="str">
        <f t="shared" si="12"/>
        <v>พฤหัสบดี</v>
      </c>
      <c r="C417" s="1">
        <v>1003</v>
      </c>
      <c r="D417" s="1" t="s">
        <v>157</v>
      </c>
      <c r="E417" s="20">
        <v>2366</v>
      </c>
      <c r="F417" t="str">
        <f t="shared" si="13"/>
        <v>44630พฤหัสบดี1003</v>
      </c>
    </row>
    <row r="418" spans="1:6" x14ac:dyDescent="0.2">
      <c r="A418" s="17">
        <v>44631</v>
      </c>
      <c r="B418" s="17" t="str">
        <f t="shared" si="12"/>
        <v>ศุกร์</v>
      </c>
      <c r="C418" s="1">
        <v>1001</v>
      </c>
      <c r="D418" s="1" t="s">
        <v>156</v>
      </c>
      <c r="E418" s="20">
        <v>47533</v>
      </c>
      <c r="F418" t="str">
        <f t="shared" si="13"/>
        <v>44631ศุกร์1001</v>
      </c>
    </row>
    <row r="419" spans="1:6" x14ac:dyDescent="0.2">
      <c r="A419" s="17">
        <v>44631</v>
      </c>
      <c r="B419" s="17" t="str">
        <f t="shared" si="12"/>
        <v>ศุกร์</v>
      </c>
      <c r="C419" s="1">
        <v>1001</v>
      </c>
      <c r="D419" s="1" t="s">
        <v>157</v>
      </c>
      <c r="E419" s="20">
        <v>21521</v>
      </c>
      <c r="F419" t="str">
        <f t="shared" si="13"/>
        <v>44631ศุกร์1001</v>
      </c>
    </row>
    <row r="420" spans="1:6" x14ac:dyDescent="0.2">
      <c r="A420" s="17">
        <v>44631</v>
      </c>
      <c r="B420" s="17" t="str">
        <f t="shared" si="12"/>
        <v>ศุกร์</v>
      </c>
      <c r="C420" s="1">
        <v>1002</v>
      </c>
      <c r="D420" s="1" t="s">
        <v>156</v>
      </c>
      <c r="E420" s="20">
        <v>65501</v>
      </c>
      <c r="F420" t="str">
        <f t="shared" si="13"/>
        <v>44631ศุกร์1002</v>
      </c>
    </row>
    <row r="421" spans="1:6" x14ac:dyDescent="0.2">
      <c r="A421" s="17">
        <v>44631</v>
      </c>
      <c r="B421" s="17" t="str">
        <f t="shared" si="12"/>
        <v>ศุกร์</v>
      </c>
      <c r="C421" s="1">
        <v>1002</v>
      </c>
      <c r="D421" s="1" t="s">
        <v>157</v>
      </c>
      <c r="E421" s="20">
        <v>14330</v>
      </c>
      <c r="F421" t="str">
        <f t="shared" si="13"/>
        <v>44631ศุกร์1002</v>
      </c>
    </row>
    <row r="422" spans="1:6" x14ac:dyDescent="0.2">
      <c r="A422" s="17">
        <v>44631</v>
      </c>
      <c r="B422" s="17" t="str">
        <f t="shared" si="12"/>
        <v>ศุกร์</v>
      </c>
      <c r="C422" s="1">
        <v>1003</v>
      </c>
      <c r="D422" s="1" t="s">
        <v>156</v>
      </c>
      <c r="E422" s="20">
        <v>13098</v>
      </c>
      <c r="F422" t="str">
        <f t="shared" si="13"/>
        <v>44631ศุกร์1003</v>
      </c>
    </row>
    <row r="423" spans="1:6" x14ac:dyDescent="0.2">
      <c r="A423" s="17">
        <v>44631</v>
      </c>
      <c r="B423" s="17" t="str">
        <f t="shared" si="12"/>
        <v>ศุกร์</v>
      </c>
      <c r="C423" s="1">
        <v>1003</v>
      </c>
      <c r="D423" s="1" t="s">
        <v>157</v>
      </c>
      <c r="E423" s="20">
        <v>12843</v>
      </c>
      <c r="F423" t="str">
        <f t="shared" si="13"/>
        <v>44631ศุกร์1003</v>
      </c>
    </row>
    <row r="424" spans="1:6" x14ac:dyDescent="0.2">
      <c r="A424" s="17">
        <v>44632</v>
      </c>
      <c r="B424" s="17" t="str">
        <f t="shared" si="12"/>
        <v>เสาร์</v>
      </c>
      <c r="C424" s="1">
        <v>1001</v>
      </c>
      <c r="D424" s="1" t="s">
        <v>156</v>
      </c>
      <c r="E424" s="20">
        <v>31819</v>
      </c>
      <c r="F424" t="str">
        <f t="shared" si="13"/>
        <v>44632เสาร์1001</v>
      </c>
    </row>
    <row r="425" spans="1:6" x14ac:dyDescent="0.2">
      <c r="A425" s="17">
        <v>44632</v>
      </c>
      <c r="B425" s="17" t="str">
        <f t="shared" si="12"/>
        <v>เสาร์</v>
      </c>
      <c r="C425" s="1">
        <v>1001</v>
      </c>
      <c r="D425" s="1" t="s">
        <v>157</v>
      </c>
      <c r="E425" s="20">
        <v>22732</v>
      </c>
      <c r="F425" t="str">
        <f t="shared" si="13"/>
        <v>44632เสาร์1001</v>
      </c>
    </row>
    <row r="426" spans="1:6" x14ac:dyDescent="0.2">
      <c r="A426" s="17">
        <v>44632</v>
      </c>
      <c r="B426" s="17" t="str">
        <f t="shared" si="12"/>
        <v>เสาร์</v>
      </c>
      <c r="C426" s="1">
        <v>1002</v>
      </c>
      <c r="D426" s="1" t="s">
        <v>156</v>
      </c>
      <c r="E426" s="20">
        <v>65817</v>
      </c>
      <c r="F426" t="str">
        <f t="shared" si="13"/>
        <v>44632เสาร์1002</v>
      </c>
    </row>
    <row r="427" spans="1:6" x14ac:dyDescent="0.2">
      <c r="A427" s="17">
        <v>44632</v>
      </c>
      <c r="B427" s="17" t="str">
        <f t="shared" si="12"/>
        <v>เสาร์</v>
      </c>
      <c r="C427" s="1">
        <v>1002</v>
      </c>
      <c r="D427" s="1" t="s">
        <v>157</v>
      </c>
      <c r="E427" s="20">
        <v>4933</v>
      </c>
      <c r="F427" t="str">
        <f t="shared" si="13"/>
        <v>44632เสาร์1002</v>
      </c>
    </row>
    <row r="428" spans="1:6" x14ac:dyDescent="0.2">
      <c r="A428" s="17">
        <v>44632</v>
      </c>
      <c r="B428" s="17" t="str">
        <f t="shared" si="12"/>
        <v>เสาร์</v>
      </c>
      <c r="C428" s="1">
        <v>1003</v>
      </c>
      <c r="D428" s="1" t="s">
        <v>156</v>
      </c>
      <c r="E428" s="20">
        <v>148176</v>
      </c>
      <c r="F428" t="str">
        <f t="shared" si="13"/>
        <v>44632เสาร์1003</v>
      </c>
    </row>
    <row r="429" spans="1:6" x14ac:dyDescent="0.2">
      <c r="A429" s="17">
        <v>44632</v>
      </c>
      <c r="B429" s="17" t="str">
        <f t="shared" si="12"/>
        <v>เสาร์</v>
      </c>
      <c r="C429" s="1">
        <v>1003</v>
      </c>
      <c r="D429" s="1" t="s">
        <v>157</v>
      </c>
      <c r="E429" s="20">
        <v>5010</v>
      </c>
      <c r="F429" t="str">
        <f t="shared" si="13"/>
        <v>44632เสาร์1003</v>
      </c>
    </row>
    <row r="430" spans="1:6" x14ac:dyDescent="0.2">
      <c r="A430" s="17">
        <v>44633</v>
      </c>
      <c r="B430" s="17" t="str">
        <f t="shared" si="12"/>
        <v>อาทิตย์</v>
      </c>
      <c r="C430" s="1">
        <v>1001</v>
      </c>
      <c r="D430" s="1" t="s">
        <v>156</v>
      </c>
      <c r="E430" s="20">
        <v>97650</v>
      </c>
      <c r="F430" t="str">
        <f t="shared" si="13"/>
        <v>44633อาทิตย์1001</v>
      </c>
    </row>
    <row r="431" spans="1:6" x14ac:dyDescent="0.2">
      <c r="A431" s="17">
        <v>44633</v>
      </c>
      <c r="B431" s="17" t="str">
        <f t="shared" si="12"/>
        <v>อาทิตย์</v>
      </c>
      <c r="C431" s="1">
        <v>1001</v>
      </c>
      <c r="D431" s="1" t="s">
        <v>157</v>
      </c>
      <c r="E431" s="20">
        <v>149673</v>
      </c>
      <c r="F431" t="str">
        <f t="shared" si="13"/>
        <v>44633อาทิตย์1001</v>
      </c>
    </row>
    <row r="432" spans="1:6" x14ac:dyDescent="0.2">
      <c r="A432" s="17">
        <v>44633</v>
      </c>
      <c r="B432" s="17" t="str">
        <f t="shared" si="12"/>
        <v>อาทิตย์</v>
      </c>
      <c r="C432" s="1">
        <v>1002</v>
      </c>
      <c r="D432" s="1" t="s">
        <v>156</v>
      </c>
      <c r="E432" s="20">
        <v>125297</v>
      </c>
      <c r="F432" t="str">
        <f t="shared" si="13"/>
        <v>44633อาทิตย์1002</v>
      </c>
    </row>
    <row r="433" spans="1:6" x14ac:dyDescent="0.2">
      <c r="A433" s="17">
        <v>44633</v>
      </c>
      <c r="B433" s="17" t="str">
        <f t="shared" si="12"/>
        <v>อาทิตย์</v>
      </c>
      <c r="C433" s="1">
        <v>1002</v>
      </c>
      <c r="D433" s="1" t="s">
        <v>157</v>
      </c>
      <c r="E433" s="20">
        <v>59373</v>
      </c>
      <c r="F433" t="str">
        <f t="shared" si="13"/>
        <v>44633อาทิตย์1002</v>
      </c>
    </row>
    <row r="434" spans="1:6" x14ac:dyDescent="0.2">
      <c r="A434" s="17">
        <v>44633</v>
      </c>
      <c r="B434" s="17" t="str">
        <f t="shared" si="12"/>
        <v>อาทิตย์</v>
      </c>
      <c r="C434" s="1">
        <v>1003</v>
      </c>
      <c r="D434" s="1" t="s">
        <v>156</v>
      </c>
      <c r="E434" s="20">
        <v>142041</v>
      </c>
      <c r="F434" t="str">
        <f t="shared" si="13"/>
        <v>44633อาทิตย์1003</v>
      </c>
    </row>
    <row r="435" spans="1:6" x14ac:dyDescent="0.2">
      <c r="A435" s="17">
        <v>44633</v>
      </c>
      <c r="B435" s="17" t="str">
        <f t="shared" si="12"/>
        <v>อาทิตย์</v>
      </c>
      <c r="C435" s="1">
        <v>1003</v>
      </c>
      <c r="D435" s="1" t="s">
        <v>157</v>
      </c>
      <c r="E435" s="20">
        <v>256424</v>
      </c>
      <c r="F435" t="str">
        <f t="shared" si="13"/>
        <v>44633อาทิตย์1003</v>
      </c>
    </row>
    <row r="436" spans="1:6" x14ac:dyDescent="0.2">
      <c r="A436" s="17">
        <v>44634</v>
      </c>
      <c r="B436" s="17" t="str">
        <f t="shared" si="12"/>
        <v>จันทร์</v>
      </c>
      <c r="C436" s="1">
        <v>1001</v>
      </c>
      <c r="D436" s="1" t="s">
        <v>156</v>
      </c>
      <c r="E436" s="20">
        <v>28759</v>
      </c>
      <c r="F436" t="str">
        <f t="shared" si="13"/>
        <v>44634จันทร์1001</v>
      </c>
    </row>
    <row r="437" spans="1:6" x14ac:dyDescent="0.2">
      <c r="A437" s="17">
        <v>44634</v>
      </c>
      <c r="B437" s="17" t="str">
        <f t="shared" si="12"/>
        <v>จันทร์</v>
      </c>
      <c r="C437" s="1">
        <v>1001</v>
      </c>
      <c r="D437" s="1" t="s">
        <v>157</v>
      </c>
      <c r="E437" s="20">
        <v>17279</v>
      </c>
      <c r="F437" t="str">
        <f t="shared" si="13"/>
        <v>44634จันทร์1001</v>
      </c>
    </row>
    <row r="438" spans="1:6" x14ac:dyDescent="0.2">
      <c r="A438" s="17">
        <v>44634</v>
      </c>
      <c r="B438" s="17" t="str">
        <f t="shared" si="12"/>
        <v>จันทร์</v>
      </c>
      <c r="C438" s="1">
        <v>1002</v>
      </c>
      <c r="D438" s="1" t="s">
        <v>156</v>
      </c>
      <c r="E438" s="20">
        <v>20274</v>
      </c>
      <c r="F438" t="str">
        <f t="shared" si="13"/>
        <v>44634จันทร์1002</v>
      </c>
    </row>
    <row r="439" spans="1:6" x14ac:dyDescent="0.2">
      <c r="A439" s="17">
        <v>44634</v>
      </c>
      <c r="B439" s="17" t="str">
        <f t="shared" si="12"/>
        <v>จันทร์</v>
      </c>
      <c r="C439" s="1">
        <v>1002</v>
      </c>
      <c r="D439" s="1" t="s">
        <v>157</v>
      </c>
      <c r="E439" s="20">
        <v>8782</v>
      </c>
      <c r="F439" t="str">
        <f t="shared" si="13"/>
        <v>44634จันทร์1002</v>
      </c>
    </row>
    <row r="440" spans="1:6" x14ac:dyDescent="0.2">
      <c r="A440" s="17">
        <v>44634</v>
      </c>
      <c r="B440" s="17" t="str">
        <f t="shared" si="12"/>
        <v>จันทร์</v>
      </c>
      <c r="C440" s="1">
        <v>1003</v>
      </c>
      <c r="D440" s="1" t="s">
        <v>156</v>
      </c>
      <c r="E440" s="20">
        <v>95123</v>
      </c>
      <c r="F440" t="str">
        <f t="shared" si="13"/>
        <v>44634จันทร์1003</v>
      </c>
    </row>
    <row r="441" spans="1:6" x14ac:dyDescent="0.2">
      <c r="A441" s="17">
        <v>44634</v>
      </c>
      <c r="B441" s="17" t="str">
        <f t="shared" si="12"/>
        <v>จันทร์</v>
      </c>
      <c r="C441" s="1">
        <v>1003</v>
      </c>
      <c r="D441" s="1" t="s">
        <v>157</v>
      </c>
      <c r="E441" s="20">
        <v>4442</v>
      </c>
      <c r="F441" t="str">
        <f t="shared" si="13"/>
        <v>44634จันทร์1003</v>
      </c>
    </row>
    <row r="442" spans="1:6" x14ac:dyDescent="0.2">
      <c r="A442" s="17">
        <v>44635</v>
      </c>
      <c r="B442" s="17" t="str">
        <f t="shared" si="12"/>
        <v>อังคาร</v>
      </c>
      <c r="C442" s="1">
        <v>1001</v>
      </c>
      <c r="D442" s="1" t="s">
        <v>156</v>
      </c>
      <c r="E442" s="20">
        <v>92893</v>
      </c>
      <c r="F442" t="str">
        <f t="shared" si="13"/>
        <v>44635อังคาร1001</v>
      </c>
    </row>
    <row r="443" spans="1:6" x14ac:dyDescent="0.2">
      <c r="A443" s="17">
        <v>44635</v>
      </c>
      <c r="B443" s="17" t="str">
        <f t="shared" si="12"/>
        <v>อังคาร</v>
      </c>
      <c r="C443" s="1">
        <v>1001</v>
      </c>
      <c r="D443" s="1" t="s">
        <v>157</v>
      </c>
      <c r="E443" s="20">
        <v>19429</v>
      </c>
      <c r="F443" t="str">
        <f t="shared" si="13"/>
        <v>44635อังคาร1001</v>
      </c>
    </row>
    <row r="444" spans="1:6" x14ac:dyDescent="0.2">
      <c r="A444" s="17">
        <v>44635</v>
      </c>
      <c r="B444" s="17" t="str">
        <f t="shared" si="12"/>
        <v>อังคาร</v>
      </c>
      <c r="C444" s="1">
        <v>1002</v>
      </c>
      <c r="D444" s="1" t="s">
        <v>156</v>
      </c>
      <c r="E444" s="20">
        <v>44139</v>
      </c>
      <c r="F444" t="str">
        <f t="shared" si="13"/>
        <v>44635อังคาร1002</v>
      </c>
    </row>
    <row r="445" spans="1:6" x14ac:dyDescent="0.2">
      <c r="A445" s="17">
        <v>44635</v>
      </c>
      <c r="B445" s="17" t="str">
        <f t="shared" si="12"/>
        <v>อังคาร</v>
      </c>
      <c r="C445" s="1">
        <v>1002</v>
      </c>
      <c r="D445" s="1" t="s">
        <v>157</v>
      </c>
      <c r="E445" s="20">
        <v>16905</v>
      </c>
      <c r="F445" t="str">
        <f t="shared" si="13"/>
        <v>44635อังคาร1002</v>
      </c>
    </row>
    <row r="446" spans="1:6" x14ac:dyDescent="0.2">
      <c r="A446" s="17">
        <v>44635</v>
      </c>
      <c r="B446" s="17" t="str">
        <f t="shared" si="12"/>
        <v>อังคาร</v>
      </c>
      <c r="C446" s="1">
        <v>1003</v>
      </c>
      <c r="D446" s="1" t="s">
        <v>156</v>
      </c>
      <c r="E446" s="20">
        <v>122071</v>
      </c>
      <c r="F446" t="str">
        <f t="shared" si="13"/>
        <v>44635อังคาร1003</v>
      </c>
    </row>
    <row r="447" spans="1:6" x14ac:dyDescent="0.2">
      <c r="A447" s="17">
        <v>44635</v>
      </c>
      <c r="B447" s="17" t="str">
        <f t="shared" si="12"/>
        <v>อังคาร</v>
      </c>
      <c r="C447" s="1">
        <v>1003</v>
      </c>
      <c r="D447" s="1" t="s">
        <v>157</v>
      </c>
      <c r="E447" s="20">
        <v>48329</v>
      </c>
      <c r="F447" t="str">
        <f t="shared" si="13"/>
        <v>44635อังคาร1003</v>
      </c>
    </row>
    <row r="448" spans="1:6" x14ac:dyDescent="0.2">
      <c r="A448" s="17">
        <v>44636</v>
      </c>
      <c r="B448" s="17" t="str">
        <f t="shared" si="12"/>
        <v>พุธ</v>
      </c>
      <c r="C448" s="1">
        <v>1001</v>
      </c>
      <c r="D448" s="1" t="s">
        <v>156</v>
      </c>
      <c r="E448" s="20">
        <v>63298</v>
      </c>
      <c r="F448" t="str">
        <f t="shared" si="13"/>
        <v>44636พุธ1001</v>
      </c>
    </row>
    <row r="449" spans="1:6" x14ac:dyDescent="0.2">
      <c r="A449" s="17">
        <v>44636</v>
      </c>
      <c r="B449" s="17" t="str">
        <f t="shared" si="12"/>
        <v>พุธ</v>
      </c>
      <c r="C449" s="1">
        <v>1001</v>
      </c>
      <c r="D449" s="1" t="s">
        <v>157</v>
      </c>
      <c r="E449" s="20">
        <v>3974</v>
      </c>
      <c r="F449" t="str">
        <f t="shared" si="13"/>
        <v>44636พุธ1001</v>
      </c>
    </row>
    <row r="450" spans="1:6" x14ac:dyDescent="0.2">
      <c r="A450" s="17">
        <v>44636</v>
      </c>
      <c r="B450" s="17" t="str">
        <f t="shared" si="12"/>
        <v>พุธ</v>
      </c>
      <c r="C450" s="1">
        <v>1002</v>
      </c>
      <c r="D450" s="1" t="s">
        <v>156</v>
      </c>
      <c r="E450" s="20">
        <v>31905</v>
      </c>
      <c r="F450" t="str">
        <f t="shared" si="13"/>
        <v>44636พุธ1002</v>
      </c>
    </row>
    <row r="451" spans="1:6" x14ac:dyDescent="0.2">
      <c r="A451" s="17">
        <v>44636</v>
      </c>
      <c r="B451" s="17" t="str">
        <f t="shared" si="12"/>
        <v>พุธ</v>
      </c>
      <c r="C451" s="1">
        <v>1002</v>
      </c>
      <c r="D451" s="1" t="s">
        <v>157</v>
      </c>
      <c r="E451" s="20">
        <v>17863</v>
      </c>
      <c r="F451" t="str">
        <f t="shared" si="13"/>
        <v>44636พุธ1002</v>
      </c>
    </row>
    <row r="452" spans="1:6" x14ac:dyDescent="0.2">
      <c r="A452" s="17">
        <v>44636</v>
      </c>
      <c r="B452" s="17" t="str">
        <f t="shared" si="12"/>
        <v>พุธ</v>
      </c>
      <c r="C452" s="1">
        <v>1003</v>
      </c>
      <c r="D452" s="1" t="s">
        <v>156</v>
      </c>
      <c r="E452" s="20">
        <v>157319</v>
      </c>
      <c r="F452" t="str">
        <f t="shared" si="13"/>
        <v>44636พุธ1003</v>
      </c>
    </row>
    <row r="453" spans="1:6" x14ac:dyDescent="0.2">
      <c r="A453" s="17">
        <v>44636</v>
      </c>
      <c r="B453" s="17" t="str">
        <f t="shared" ref="B453:B516" si="14">TEXT(A453,"aaaa")</f>
        <v>พุธ</v>
      </c>
      <c r="C453" s="1">
        <v>1003</v>
      </c>
      <c r="D453" s="1" t="s">
        <v>157</v>
      </c>
      <c r="E453" s="20">
        <v>1246</v>
      </c>
      <c r="F453" t="str">
        <f t="shared" ref="F453:F516" si="15">_xlfn.CONCAT(A453,B453,C453)</f>
        <v>44636พุธ1003</v>
      </c>
    </row>
    <row r="454" spans="1:6" x14ac:dyDescent="0.2">
      <c r="A454" s="17">
        <v>44637</v>
      </c>
      <c r="B454" s="17" t="str">
        <f t="shared" si="14"/>
        <v>พฤหัสบดี</v>
      </c>
      <c r="C454" s="1">
        <v>1001</v>
      </c>
      <c r="D454" s="1" t="s">
        <v>156</v>
      </c>
      <c r="E454" s="20">
        <v>83596</v>
      </c>
      <c r="F454" t="str">
        <f t="shared" si="15"/>
        <v>44637พฤหัสบดี1001</v>
      </c>
    </row>
    <row r="455" spans="1:6" x14ac:dyDescent="0.2">
      <c r="A455" s="17">
        <v>44637</v>
      </c>
      <c r="B455" s="17" t="str">
        <f t="shared" si="14"/>
        <v>พฤหัสบดี</v>
      </c>
      <c r="C455" s="1">
        <v>1001</v>
      </c>
      <c r="D455" s="1" t="s">
        <v>157</v>
      </c>
      <c r="E455" s="20">
        <v>4043</v>
      </c>
      <c r="F455" t="str">
        <f t="shared" si="15"/>
        <v>44637พฤหัสบดี1001</v>
      </c>
    </row>
    <row r="456" spans="1:6" x14ac:dyDescent="0.2">
      <c r="A456" s="17">
        <v>44637</v>
      </c>
      <c r="B456" s="17" t="str">
        <f t="shared" si="14"/>
        <v>พฤหัสบดี</v>
      </c>
      <c r="C456" s="1">
        <v>1002</v>
      </c>
      <c r="D456" s="1" t="s">
        <v>156</v>
      </c>
      <c r="E456" s="20">
        <v>3359</v>
      </c>
      <c r="F456" t="str">
        <f t="shared" si="15"/>
        <v>44637พฤหัสบดี1002</v>
      </c>
    </row>
    <row r="457" spans="1:6" x14ac:dyDescent="0.2">
      <c r="A457" s="17">
        <v>44637</v>
      </c>
      <c r="B457" s="17" t="str">
        <f t="shared" si="14"/>
        <v>พฤหัสบดี</v>
      </c>
      <c r="C457" s="1">
        <v>1002</v>
      </c>
      <c r="D457" s="1" t="s">
        <v>157</v>
      </c>
      <c r="E457" s="20">
        <v>17530</v>
      </c>
      <c r="F457" t="str">
        <f t="shared" si="15"/>
        <v>44637พฤหัสบดี1002</v>
      </c>
    </row>
    <row r="458" spans="1:6" x14ac:dyDescent="0.2">
      <c r="A458" s="17">
        <v>44637</v>
      </c>
      <c r="B458" s="17" t="str">
        <f t="shared" si="14"/>
        <v>พฤหัสบดี</v>
      </c>
      <c r="C458" s="1">
        <v>1003</v>
      </c>
      <c r="D458" s="1" t="s">
        <v>156</v>
      </c>
      <c r="E458" s="20">
        <v>24554</v>
      </c>
      <c r="F458" t="str">
        <f t="shared" si="15"/>
        <v>44637พฤหัสบดี1003</v>
      </c>
    </row>
    <row r="459" spans="1:6" x14ac:dyDescent="0.2">
      <c r="A459" s="17">
        <v>44637</v>
      </c>
      <c r="B459" s="17" t="str">
        <f t="shared" si="14"/>
        <v>พฤหัสบดี</v>
      </c>
      <c r="C459" s="1">
        <v>1003</v>
      </c>
      <c r="D459" s="1" t="s">
        <v>157</v>
      </c>
      <c r="E459" s="20">
        <v>52090</v>
      </c>
      <c r="F459" t="str">
        <f t="shared" si="15"/>
        <v>44637พฤหัสบดี1003</v>
      </c>
    </row>
    <row r="460" spans="1:6" x14ac:dyDescent="0.2">
      <c r="A460" s="17">
        <v>44638</v>
      </c>
      <c r="B460" s="17" t="str">
        <f t="shared" si="14"/>
        <v>ศุกร์</v>
      </c>
      <c r="C460" s="1">
        <v>1001</v>
      </c>
      <c r="D460" s="1" t="s">
        <v>156</v>
      </c>
      <c r="E460" s="20">
        <v>1282</v>
      </c>
      <c r="F460" t="str">
        <f t="shared" si="15"/>
        <v>44638ศุกร์1001</v>
      </c>
    </row>
    <row r="461" spans="1:6" x14ac:dyDescent="0.2">
      <c r="A461" s="17">
        <v>44638</v>
      </c>
      <c r="B461" s="17" t="str">
        <f t="shared" si="14"/>
        <v>ศุกร์</v>
      </c>
      <c r="C461" s="1">
        <v>1001</v>
      </c>
      <c r="D461" s="1" t="s">
        <v>157</v>
      </c>
      <c r="E461" s="20">
        <v>32682</v>
      </c>
      <c r="F461" t="str">
        <f t="shared" si="15"/>
        <v>44638ศุกร์1001</v>
      </c>
    </row>
    <row r="462" spans="1:6" x14ac:dyDescent="0.2">
      <c r="A462" s="17">
        <v>44638</v>
      </c>
      <c r="B462" s="17" t="str">
        <f t="shared" si="14"/>
        <v>ศุกร์</v>
      </c>
      <c r="C462" s="1">
        <v>1002</v>
      </c>
      <c r="D462" s="1" t="s">
        <v>156</v>
      </c>
      <c r="E462" s="20">
        <v>29284</v>
      </c>
      <c r="F462" t="str">
        <f t="shared" si="15"/>
        <v>44638ศุกร์1002</v>
      </c>
    </row>
    <row r="463" spans="1:6" x14ac:dyDescent="0.2">
      <c r="A463" s="17">
        <v>44638</v>
      </c>
      <c r="B463" s="17" t="str">
        <f t="shared" si="14"/>
        <v>ศุกร์</v>
      </c>
      <c r="C463" s="1">
        <v>1002</v>
      </c>
      <c r="D463" s="1" t="s">
        <v>157</v>
      </c>
      <c r="E463" s="20">
        <v>20207</v>
      </c>
      <c r="F463" t="str">
        <f t="shared" si="15"/>
        <v>44638ศุกร์1002</v>
      </c>
    </row>
    <row r="464" spans="1:6" x14ac:dyDescent="0.2">
      <c r="A464" s="17">
        <v>44638</v>
      </c>
      <c r="B464" s="17" t="str">
        <f t="shared" si="14"/>
        <v>ศุกร์</v>
      </c>
      <c r="C464" s="1">
        <v>1003</v>
      </c>
      <c r="D464" s="1" t="s">
        <v>156</v>
      </c>
      <c r="E464" s="20">
        <v>50109</v>
      </c>
      <c r="F464" t="str">
        <f t="shared" si="15"/>
        <v>44638ศุกร์1003</v>
      </c>
    </row>
    <row r="465" spans="1:6" x14ac:dyDescent="0.2">
      <c r="A465" s="17">
        <v>44638</v>
      </c>
      <c r="B465" s="17" t="str">
        <f t="shared" si="14"/>
        <v>ศุกร์</v>
      </c>
      <c r="C465" s="1">
        <v>1003</v>
      </c>
      <c r="D465" s="1" t="s">
        <v>157</v>
      </c>
      <c r="E465" s="20">
        <v>18400</v>
      </c>
      <c r="F465" t="str">
        <f t="shared" si="15"/>
        <v>44638ศุกร์1003</v>
      </c>
    </row>
    <row r="466" spans="1:6" x14ac:dyDescent="0.2">
      <c r="A466" s="17">
        <v>44639</v>
      </c>
      <c r="B466" s="17" t="str">
        <f t="shared" si="14"/>
        <v>เสาร์</v>
      </c>
      <c r="C466" s="1">
        <v>1001</v>
      </c>
      <c r="D466" s="1" t="s">
        <v>156</v>
      </c>
      <c r="E466" s="20">
        <v>2597</v>
      </c>
      <c r="F466" t="str">
        <f t="shared" si="15"/>
        <v>44639เสาร์1001</v>
      </c>
    </row>
    <row r="467" spans="1:6" x14ac:dyDescent="0.2">
      <c r="A467" s="17">
        <v>44639</v>
      </c>
      <c r="B467" s="17" t="str">
        <f t="shared" si="14"/>
        <v>เสาร์</v>
      </c>
      <c r="C467" s="1">
        <v>1001</v>
      </c>
      <c r="D467" s="1" t="s">
        <v>157</v>
      </c>
      <c r="E467" s="20">
        <v>74453</v>
      </c>
      <c r="F467" t="str">
        <f t="shared" si="15"/>
        <v>44639เสาร์1001</v>
      </c>
    </row>
    <row r="468" spans="1:6" x14ac:dyDescent="0.2">
      <c r="A468" s="17">
        <v>44639</v>
      </c>
      <c r="B468" s="17" t="str">
        <f t="shared" si="14"/>
        <v>เสาร์</v>
      </c>
      <c r="C468" s="1">
        <v>1002</v>
      </c>
      <c r="D468" s="1" t="s">
        <v>156</v>
      </c>
      <c r="E468" s="20">
        <v>72834</v>
      </c>
      <c r="F468" t="str">
        <f t="shared" si="15"/>
        <v>44639เสาร์1002</v>
      </c>
    </row>
    <row r="469" spans="1:6" x14ac:dyDescent="0.2">
      <c r="A469" s="17">
        <v>44639</v>
      </c>
      <c r="B469" s="17" t="str">
        <f t="shared" si="14"/>
        <v>เสาร์</v>
      </c>
      <c r="C469" s="1">
        <v>1002</v>
      </c>
      <c r="D469" s="1" t="s">
        <v>157</v>
      </c>
      <c r="E469" s="20">
        <v>24022</v>
      </c>
      <c r="F469" t="str">
        <f t="shared" si="15"/>
        <v>44639เสาร์1002</v>
      </c>
    </row>
    <row r="470" spans="1:6" x14ac:dyDescent="0.2">
      <c r="A470" s="17">
        <v>44639</v>
      </c>
      <c r="B470" s="17" t="str">
        <f t="shared" si="14"/>
        <v>เสาร์</v>
      </c>
      <c r="C470" s="1">
        <v>1003</v>
      </c>
      <c r="D470" s="1" t="s">
        <v>156</v>
      </c>
      <c r="E470" s="20">
        <v>12856</v>
      </c>
      <c r="F470" t="str">
        <f t="shared" si="15"/>
        <v>44639เสาร์1003</v>
      </c>
    </row>
    <row r="471" spans="1:6" x14ac:dyDescent="0.2">
      <c r="A471" s="17">
        <v>44639</v>
      </c>
      <c r="B471" s="17" t="str">
        <f t="shared" si="14"/>
        <v>เสาร์</v>
      </c>
      <c r="C471" s="1">
        <v>1003</v>
      </c>
      <c r="D471" s="1" t="s">
        <v>157</v>
      </c>
      <c r="E471" s="20">
        <v>19043</v>
      </c>
      <c r="F471" t="str">
        <f t="shared" si="15"/>
        <v>44639เสาร์1003</v>
      </c>
    </row>
    <row r="472" spans="1:6" x14ac:dyDescent="0.2">
      <c r="A472" s="17">
        <v>44640</v>
      </c>
      <c r="B472" s="17" t="str">
        <f t="shared" si="14"/>
        <v>อาทิตย์</v>
      </c>
      <c r="C472" s="1">
        <v>1001</v>
      </c>
      <c r="D472" s="1" t="s">
        <v>156</v>
      </c>
      <c r="E472" s="20">
        <v>224051</v>
      </c>
      <c r="F472" t="str">
        <f t="shared" si="15"/>
        <v>44640อาทิตย์1001</v>
      </c>
    </row>
    <row r="473" spans="1:6" x14ac:dyDescent="0.2">
      <c r="A473" s="17">
        <v>44640</v>
      </c>
      <c r="B473" s="17" t="str">
        <f t="shared" si="14"/>
        <v>อาทิตย์</v>
      </c>
      <c r="C473" s="1">
        <v>1001</v>
      </c>
      <c r="D473" s="1" t="s">
        <v>157</v>
      </c>
      <c r="E473" s="20">
        <v>27364</v>
      </c>
      <c r="F473" t="str">
        <f t="shared" si="15"/>
        <v>44640อาทิตย์1001</v>
      </c>
    </row>
    <row r="474" spans="1:6" x14ac:dyDescent="0.2">
      <c r="A474" s="17">
        <v>44640</v>
      </c>
      <c r="B474" s="17" t="str">
        <f t="shared" si="14"/>
        <v>อาทิตย์</v>
      </c>
      <c r="C474" s="1">
        <v>1002</v>
      </c>
      <c r="D474" s="1" t="s">
        <v>156</v>
      </c>
      <c r="E474" s="20">
        <v>48129</v>
      </c>
      <c r="F474" t="str">
        <f t="shared" si="15"/>
        <v>44640อาทิตย์1002</v>
      </c>
    </row>
    <row r="475" spans="1:6" x14ac:dyDescent="0.2">
      <c r="A475" s="17">
        <v>44640</v>
      </c>
      <c r="B475" s="17" t="str">
        <f t="shared" si="14"/>
        <v>อาทิตย์</v>
      </c>
      <c r="C475" s="1">
        <v>1002</v>
      </c>
      <c r="D475" s="1" t="s">
        <v>157</v>
      </c>
      <c r="E475" s="20">
        <v>47863</v>
      </c>
      <c r="F475" t="str">
        <f t="shared" si="15"/>
        <v>44640อาทิตย์1002</v>
      </c>
    </row>
    <row r="476" spans="1:6" x14ac:dyDescent="0.2">
      <c r="A476" s="17">
        <v>44640</v>
      </c>
      <c r="B476" s="17" t="str">
        <f t="shared" si="14"/>
        <v>อาทิตย์</v>
      </c>
      <c r="C476" s="1">
        <v>1003</v>
      </c>
      <c r="D476" s="1" t="s">
        <v>156</v>
      </c>
      <c r="E476" s="20">
        <v>160388</v>
      </c>
      <c r="F476" t="str">
        <f t="shared" si="15"/>
        <v>44640อาทิตย์1003</v>
      </c>
    </row>
    <row r="477" spans="1:6" x14ac:dyDescent="0.2">
      <c r="A477" s="17">
        <v>44640</v>
      </c>
      <c r="B477" s="17" t="str">
        <f t="shared" si="14"/>
        <v>อาทิตย์</v>
      </c>
      <c r="C477" s="1">
        <v>1003</v>
      </c>
      <c r="D477" s="1" t="s">
        <v>157</v>
      </c>
      <c r="E477" s="20">
        <v>110504</v>
      </c>
      <c r="F477" t="str">
        <f t="shared" si="15"/>
        <v>44640อาทิตย์1003</v>
      </c>
    </row>
    <row r="478" spans="1:6" x14ac:dyDescent="0.2">
      <c r="A478" s="17">
        <v>44641</v>
      </c>
      <c r="B478" s="17" t="str">
        <f t="shared" si="14"/>
        <v>จันทร์</v>
      </c>
      <c r="C478" s="1">
        <v>1001</v>
      </c>
      <c r="D478" s="1" t="s">
        <v>156</v>
      </c>
      <c r="E478" s="20">
        <v>59472</v>
      </c>
      <c r="F478" t="str">
        <f t="shared" si="15"/>
        <v>44641จันทร์1001</v>
      </c>
    </row>
    <row r="479" spans="1:6" x14ac:dyDescent="0.2">
      <c r="A479" s="17">
        <v>44641</v>
      </c>
      <c r="B479" s="17" t="str">
        <f t="shared" si="14"/>
        <v>จันทร์</v>
      </c>
      <c r="C479" s="1">
        <v>1001</v>
      </c>
      <c r="D479" s="1" t="s">
        <v>157</v>
      </c>
      <c r="E479" s="20">
        <v>27823</v>
      </c>
      <c r="F479" t="str">
        <f t="shared" si="15"/>
        <v>44641จันทร์1001</v>
      </c>
    </row>
    <row r="480" spans="1:6" x14ac:dyDescent="0.2">
      <c r="A480" s="17">
        <v>44641</v>
      </c>
      <c r="B480" s="17" t="str">
        <f t="shared" si="14"/>
        <v>จันทร์</v>
      </c>
      <c r="C480" s="1">
        <v>1002</v>
      </c>
      <c r="D480" s="1" t="s">
        <v>156</v>
      </c>
      <c r="E480" s="20">
        <v>62276</v>
      </c>
      <c r="F480" t="str">
        <f t="shared" si="15"/>
        <v>44641จันทร์1002</v>
      </c>
    </row>
    <row r="481" spans="1:6" x14ac:dyDescent="0.2">
      <c r="A481" s="17">
        <v>44641</v>
      </c>
      <c r="B481" s="17" t="str">
        <f t="shared" si="14"/>
        <v>จันทร์</v>
      </c>
      <c r="C481" s="1">
        <v>1002</v>
      </c>
      <c r="D481" s="1" t="s">
        <v>157</v>
      </c>
      <c r="E481" s="20">
        <v>9858</v>
      </c>
      <c r="F481" t="str">
        <f t="shared" si="15"/>
        <v>44641จันทร์1002</v>
      </c>
    </row>
    <row r="482" spans="1:6" x14ac:dyDescent="0.2">
      <c r="A482" s="17">
        <v>44641</v>
      </c>
      <c r="B482" s="17" t="str">
        <f t="shared" si="14"/>
        <v>จันทร์</v>
      </c>
      <c r="C482" s="1">
        <v>1003</v>
      </c>
      <c r="D482" s="1" t="s">
        <v>156</v>
      </c>
      <c r="E482" s="20">
        <v>60898</v>
      </c>
      <c r="F482" t="str">
        <f t="shared" si="15"/>
        <v>44641จันทร์1003</v>
      </c>
    </row>
    <row r="483" spans="1:6" x14ac:dyDescent="0.2">
      <c r="A483" s="17">
        <v>44641</v>
      </c>
      <c r="B483" s="17" t="str">
        <f t="shared" si="14"/>
        <v>จันทร์</v>
      </c>
      <c r="C483" s="1">
        <v>1003</v>
      </c>
      <c r="D483" s="1" t="s">
        <v>157</v>
      </c>
      <c r="E483" s="20">
        <v>19484</v>
      </c>
      <c r="F483" t="str">
        <f t="shared" si="15"/>
        <v>44641จันทร์1003</v>
      </c>
    </row>
    <row r="484" spans="1:6" x14ac:dyDescent="0.2">
      <c r="A484" s="17">
        <v>44642</v>
      </c>
      <c r="B484" s="17" t="str">
        <f t="shared" si="14"/>
        <v>อังคาร</v>
      </c>
      <c r="C484" s="1">
        <v>1001</v>
      </c>
      <c r="D484" s="1" t="s">
        <v>156</v>
      </c>
      <c r="E484" s="20">
        <v>80252</v>
      </c>
      <c r="F484" t="str">
        <f t="shared" si="15"/>
        <v>44642อังคาร1001</v>
      </c>
    </row>
    <row r="485" spans="1:6" x14ac:dyDescent="0.2">
      <c r="A485" s="17">
        <v>44642</v>
      </c>
      <c r="B485" s="17" t="str">
        <f t="shared" si="14"/>
        <v>อังคาร</v>
      </c>
      <c r="C485" s="1">
        <v>1001</v>
      </c>
      <c r="D485" s="1" t="s">
        <v>157</v>
      </c>
      <c r="E485" s="20">
        <v>5020</v>
      </c>
      <c r="F485" t="str">
        <f t="shared" si="15"/>
        <v>44642อังคาร1001</v>
      </c>
    </row>
    <row r="486" spans="1:6" x14ac:dyDescent="0.2">
      <c r="A486" s="17">
        <v>44642</v>
      </c>
      <c r="B486" s="17" t="str">
        <f t="shared" si="14"/>
        <v>อังคาร</v>
      </c>
      <c r="C486" s="1">
        <v>1002</v>
      </c>
      <c r="D486" s="1" t="s">
        <v>156</v>
      </c>
      <c r="E486" s="20">
        <v>66983</v>
      </c>
      <c r="F486" t="str">
        <f t="shared" si="15"/>
        <v>44642อังคาร1002</v>
      </c>
    </row>
    <row r="487" spans="1:6" x14ac:dyDescent="0.2">
      <c r="A487" s="17">
        <v>44642</v>
      </c>
      <c r="B487" s="17" t="str">
        <f t="shared" si="14"/>
        <v>อังคาร</v>
      </c>
      <c r="C487" s="1">
        <v>1002</v>
      </c>
      <c r="D487" s="1" t="s">
        <v>157</v>
      </c>
      <c r="E487" s="20">
        <v>13445</v>
      </c>
      <c r="F487" t="str">
        <f t="shared" si="15"/>
        <v>44642อังคาร1002</v>
      </c>
    </row>
    <row r="488" spans="1:6" x14ac:dyDescent="0.2">
      <c r="A488" s="17">
        <v>44642</v>
      </c>
      <c r="B488" s="17" t="str">
        <f t="shared" si="14"/>
        <v>อังคาร</v>
      </c>
      <c r="C488" s="1">
        <v>1003</v>
      </c>
      <c r="D488" s="1" t="s">
        <v>156</v>
      </c>
      <c r="E488" s="20">
        <v>149764</v>
      </c>
      <c r="F488" t="str">
        <f t="shared" si="15"/>
        <v>44642อังคาร1003</v>
      </c>
    </row>
    <row r="489" spans="1:6" x14ac:dyDescent="0.2">
      <c r="A489" s="17">
        <v>44642</v>
      </c>
      <c r="B489" s="17" t="str">
        <f t="shared" si="14"/>
        <v>อังคาร</v>
      </c>
      <c r="C489" s="1">
        <v>1003</v>
      </c>
      <c r="D489" s="1" t="s">
        <v>157</v>
      </c>
      <c r="E489" s="20">
        <v>11997</v>
      </c>
      <c r="F489" t="str">
        <f t="shared" si="15"/>
        <v>44642อังคาร1003</v>
      </c>
    </row>
    <row r="490" spans="1:6" x14ac:dyDescent="0.2">
      <c r="A490" s="17">
        <v>44643</v>
      </c>
      <c r="B490" s="17" t="str">
        <f t="shared" si="14"/>
        <v>พุธ</v>
      </c>
      <c r="C490" s="1">
        <v>1001</v>
      </c>
      <c r="D490" s="1" t="s">
        <v>156</v>
      </c>
      <c r="E490" s="20">
        <v>5399</v>
      </c>
      <c r="F490" t="str">
        <f t="shared" si="15"/>
        <v>44643พุธ1001</v>
      </c>
    </row>
    <row r="491" spans="1:6" x14ac:dyDescent="0.2">
      <c r="A491" s="17">
        <v>44643</v>
      </c>
      <c r="B491" s="17" t="str">
        <f t="shared" si="14"/>
        <v>พุธ</v>
      </c>
      <c r="C491" s="1">
        <v>1001</v>
      </c>
      <c r="D491" s="1" t="s">
        <v>157</v>
      </c>
      <c r="E491" s="20">
        <v>19884</v>
      </c>
      <c r="F491" t="str">
        <f t="shared" si="15"/>
        <v>44643พุธ1001</v>
      </c>
    </row>
    <row r="492" spans="1:6" x14ac:dyDescent="0.2">
      <c r="A492" s="17">
        <v>44643</v>
      </c>
      <c r="B492" s="17" t="str">
        <f t="shared" si="14"/>
        <v>พุธ</v>
      </c>
      <c r="C492" s="1">
        <v>1002</v>
      </c>
      <c r="D492" s="1" t="s">
        <v>156</v>
      </c>
      <c r="E492" s="20">
        <v>22192</v>
      </c>
      <c r="F492" t="str">
        <f t="shared" si="15"/>
        <v>44643พุธ1002</v>
      </c>
    </row>
    <row r="493" spans="1:6" x14ac:dyDescent="0.2">
      <c r="A493" s="17">
        <v>44643</v>
      </c>
      <c r="B493" s="17" t="str">
        <f t="shared" si="14"/>
        <v>พุธ</v>
      </c>
      <c r="C493" s="1">
        <v>1002</v>
      </c>
      <c r="D493" s="1" t="s">
        <v>157</v>
      </c>
      <c r="E493" s="20">
        <v>28258</v>
      </c>
      <c r="F493" t="str">
        <f t="shared" si="15"/>
        <v>44643พุธ1002</v>
      </c>
    </row>
    <row r="494" spans="1:6" x14ac:dyDescent="0.2">
      <c r="A494" s="17">
        <v>44643</v>
      </c>
      <c r="B494" s="17" t="str">
        <f t="shared" si="14"/>
        <v>พุธ</v>
      </c>
      <c r="C494" s="1">
        <v>1003</v>
      </c>
      <c r="D494" s="1" t="s">
        <v>156</v>
      </c>
      <c r="E494" s="20">
        <v>614</v>
      </c>
      <c r="F494" t="str">
        <f t="shared" si="15"/>
        <v>44643พุธ1003</v>
      </c>
    </row>
    <row r="495" spans="1:6" x14ac:dyDescent="0.2">
      <c r="A495" s="17">
        <v>44643</v>
      </c>
      <c r="B495" s="17" t="str">
        <f t="shared" si="14"/>
        <v>พุธ</v>
      </c>
      <c r="C495" s="1">
        <v>1003</v>
      </c>
      <c r="D495" s="1" t="s">
        <v>157</v>
      </c>
      <c r="E495" s="20">
        <v>3252</v>
      </c>
      <c r="F495" t="str">
        <f t="shared" si="15"/>
        <v>44643พุธ1003</v>
      </c>
    </row>
    <row r="496" spans="1:6" x14ac:dyDescent="0.2">
      <c r="A496" s="17">
        <v>44644</v>
      </c>
      <c r="B496" s="17" t="str">
        <f t="shared" si="14"/>
        <v>พฤหัสบดี</v>
      </c>
      <c r="C496" s="1">
        <v>1001</v>
      </c>
      <c r="D496" s="1" t="s">
        <v>156</v>
      </c>
      <c r="E496" s="20">
        <v>34035</v>
      </c>
      <c r="F496" t="str">
        <f t="shared" si="15"/>
        <v>44644พฤหัสบดี1001</v>
      </c>
    </row>
    <row r="497" spans="1:6" x14ac:dyDescent="0.2">
      <c r="A497" s="17">
        <v>44644</v>
      </c>
      <c r="B497" s="17" t="str">
        <f t="shared" si="14"/>
        <v>พฤหัสบดี</v>
      </c>
      <c r="C497" s="1">
        <v>1001</v>
      </c>
      <c r="D497" s="1" t="s">
        <v>157</v>
      </c>
      <c r="E497" s="20">
        <v>68970</v>
      </c>
      <c r="F497" t="str">
        <f t="shared" si="15"/>
        <v>44644พฤหัสบดี1001</v>
      </c>
    </row>
    <row r="498" spans="1:6" x14ac:dyDescent="0.2">
      <c r="A498" s="17">
        <v>44644</v>
      </c>
      <c r="B498" s="17" t="str">
        <f t="shared" si="14"/>
        <v>พฤหัสบดี</v>
      </c>
      <c r="C498" s="1">
        <v>1002</v>
      </c>
      <c r="D498" s="1" t="s">
        <v>156</v>
      </c>
      <c r="E498" s="20">
        <v>84257</v>
      </c>
      <c r="F498" t="str">
        <f t="shared" si="15"/>
        <v>44644พฤหัสบดี1002</v>
      </c>
    </row>
    <row r="499" spans="1:6" x14ac:dyDescent="0.2">
      <c r="A499" s="17">
        <v>44644</v>
      </c>
      <c r="B499" s="17" t="str">
        <f t="shared" si="14"/>
        <v>พฤหัสบดี</v>
      </c>
      <c r="C499" s="1">
        <v>1002</v>
      </c>
      <c r="D499" s="1" t="s">
        <v>157</v>
      </c>
      <c r="E499" s="20">
        <v>40976</v>
      </c>
      <c r="F499" t="str">
        <f t="shared" si="15"/>
        <v>44644พฤหัสบดี1002</v>
      </c>
    </row>
    <row r="500" spans="1:6" x14ac:dyDescent="0.2">
      <c r="A500" s="17">
        <v>44644</v>
      </c>
      <c r="B500" s="17" t="str">
        <f t="shared" si="14"/>
        <v>พฤหัสบดี</v>
      </c>
      <c r="C500" s="1">
        <v>1003</v>
      </c>
      <c r="D500" s="1" t="s">
        <v>156</v>
      </c>
      <c r="E500" s="20">
        <v>18842</v>
      </c>
      <c r="F500" t="str">
        <f t="shared" si="15"/>
        <v>44644พฤหัสบดี1003</v>
      </c>
    </row>
    <row r="501" spans="1:6" x14ac:dyDescent="0.2">
      <c r="A501" s="17">
        <v>44644</v>
      </c>
      <c r="B501" s="17" t="str">
        <f t="shared" si="14"/>
        <v>พฤหัสบดี</v>
      </c>
      <c r="C501" s="1">
        <v>1003</v>
      </c>
      <c r="D501" s="1" t="s">
        <v>157</v>
      </c>
      <c r="E501" s="20">
        <v>73790</v>
      </c>
      <c r="F501" t="str">
        <f t="shared" si="15"/>
        <v>44644พฤหัสบดี1003</v>
      </c>
    </row>
    <row r="502" spans="1:6" x14ac:dyDescent="0.2">
      <c r="A502" s="17">
        <v>44645</v>
      </c>
      <c r="B502" s="17" t="str">
        <f t="shared" si="14"/>
        <v>ศุกร์</v>
      </c>
      <c r="C502" s="1">
        <v>1001</v>
      </c>
      <c r="D502" s="1" t="s">
        <v>156</v>
      </c>
      <c r="E502" s="20">
        <v>7279</v>
      </c>
      <c r="F502" t="str">
        <f t="shared" si="15"/>
        <v>44645ศุกร์1001</v>
      </c>
    </row>
    <row r="503" spans="1:6" x14ac:dyDescent="0.2">
      <c r="A503" s="17">
        <v>44645</v>
      </c>
      <c r="B503" s="17" t="str">
        <f t="shared" si="14"/>
        <v>ศุกร์</v>
      </c>
      <c r="C503" s="1">
        <v>1001</v>
      </c>
      <c r="D503" s="1" t="s">
        <v>157</v>
      </c>
      <c r="E503" s="20">
        <v>32644</v>
      </c>
      <c r="F503" t="str">
        <f t="shared" si="15"/>
        <v>44645ศุกร์1001</v>
      </c>
    </row>
    <row r="504" spans="1:6" x14ac:dyDescent="0.2">
      <c r="A504" s="17">
        <v>44645</v>
      </c>
      <c r="B504" s="17" t="str">
        <f t="shared" si="14"/>
        <v>ศุกร์</v>
      </c>
      <c r="C504" s="1">
        <v>1002</v>
      </c>
      <c r="D504" s="1" t="s">
        <v>156</v>
      </c>
      <c r="E504" s="20">
        <v>39598</v>
      </c>
      <c r="F504" t="str">
        <f t="shared" si="15"/>
        <v>44645ศุกร์1002</v>
      </c>
    </row>
    <row r="505" spans="1:6" x14ac:dyDescent="0.2">
      <c r="A505" s="17">
        <v>44645</v>
      </c>
      <c r="B505" s="17" t="str">
        <f t="shared" si="14"/>
        <v>ศุกร์</v>
      </c>
      <c r="C505" s="1">
        <v>1002</v>
      </c>
      <c r="D505" s="1" t="s">
        <v>157</v>
      </c>
      <c r="E505" s="20">
        <v>57</v>
      </c>
      <c r="F505" t="str">
        <f t="shared" si="15"/>
        <v>44645ศุกร์1002</v>
      </c>
    </row>
    <row r="506" spans="1:6" x14ac:dyDescent="0.2">
      <c r="A506" s="17">
        <v>44645</v>
      </c>
      <c r="B506" s="17" t="str">
        <f t="shared" si="14"/>
        <v>ศุกร์</v>
      </c>
      <c r="C506" s="1">
        <v>1003</v>
      </c>
      <c r="D506" s="1" t="s">
        <v>156</v>
      </c>
      <c r="E506" s="20">
        <v>17796</v>
      </c>
      <c r="F506" t="str">
        <f t="shared" si="15"/>
        <v>44645ศุกร์1003</v>
      </c>
    </row>
    <row r="507" spans="1:6" x14ac:dyDescent="0.2">
      <c r="A507" s="17">
        <v>44645</v>
      </c>
      <c r="B507" s="17" t="str">
        <f t="shared" si="14"/>
        <v>ศุกร์</v>
      </c>
      <c r="C507" s="1">
        <v>1003</v>
      </c>
      <c r="D507" s="1" t="s">
        <v>157</v>
      </c>
      <c r="E507" s="20">
        <v>37035</v>
      </c>
      <c r="F507" t="str">
        <f t="shared" si="15"/>
        <v>44645ศุกร์1003</v>
      </c>
    </row>
    <row r="508" spans="1:6" x14ac:dyDescent="0.2">
      <c r="A508" s="17">
        <v>44646</v>
      </c>
      <c r="B508" s="17" t="str">
        <f t="shared" si="14"/>
        <v>เสาร์</v>
      </c>
      <c r="C508" s="1">
        <v>1001</v>
      </c>
      <c r="D508" s="1" t="s">
        <v>156</v>
      </c>
      <c r="E508" s="20">
        <v>170123</v>
      </c>
      <c r="F508" t="str">
        <f t="shared" si="15"/>
        <v>44646เสาร์1001</v>
      </c>
    </row>
    <row r="509" spans="1:6" x14ac:dyDescent="0.2">
      <c r="A509" s="17">
        <v>44646</v>
      </c>
      <c r="B509" s="17" t="str">
        <f t="shared" si="14"/>
        <v>เสาร์</v>
      </c>
      <c r="C509" s="1">
        <v>1001</v>
      </c>
      <c r="D509" s="1" t="s">
        <v>157</v>
      </c>
      <c r="E509" s="20">
        <v>16292</v>
      </c>
      <c r="F509" t="str">
        <f t="shared" si="15"/>
        <v>44646เสาร์1001</v>
      </c>
    </row>
    <row r="510" spans="1:6" x14ac:dyDescent="0.2">
      <c r="A510" s="17">
        <v>44646</v>
      </c>
      <c r="B510" s="17" t="str">
        <f t="shared" si="14"/>
        <v>เสาร์</v>
      </c>
      <c r="C510" s="1">
        <v>1002</v>
      </c>
      <c r="D510" s="1" t="s">
        <v>156</v>
      </c>
      <c r="E510" s="20">
        <v>38740</v>
      </c>
      <c r="F510" t="str">
        <f t="shared" si="15"/>
        <v>44646เสาร์1002</v>
      </c>
    </row>
    <row r="511" spans="1:6" x14ac:dyDescent="0.2">
      <c r="A511" s="17">
        <v>44646</v>
      </c>
      <c r="B511" s="17" t="str">
        <f t="shared" si="14"/>
        <v>เสาร์</v>
      </c>
      <c r="C511" s="1">
        <v>1002</v>
      </c>
      <c r="D511" s="1" t="s">
        <v>157</v>
      </c>
      <c r="E511" s="20">
        <v>56458</v>
      </c>
      <c r="F511" t="str">
        <f t="shared" si="15"/>
        <v>44646เสาร์1002</v>
      </c>
    </row>
    <row r="512" spans="1:6" x14ac:dyDescent="0.2">
      <c r="A512" s="17">
        <v>44646</v>
      </c>
      <c r="B512" s="17" t="str">
        <f t="shared" si="14"/>
        <v>เสาร์</v>
      </c>
      <c r="C512" s="1">
        <v>1003</v>
      </c>
      <c r="D512" s="1" t="s">
        <v>156</v>
      </c>
      <c r="E512" s="20">
        <v>52103</v>
      </c>
      <c r="F512" t="str">
        <f t="shared" si="15"/>
        <v>44646เสาร์1003</v>
      </c>
    </row>
    <row r="513" spans="1:6" x14ac:dyDescent="0.2">
      <c r="A513" s="17">
        <v>44646</v>
      </c>
      <c r="B513" s="17" t="str">
        <f t="shared" si="14"/>
        <v>เสาร์</v>
      </c>
      <c r="C513" s="1">
        <v>1003</v>
      </c>
      <c r="D513" s="1" t="s">
        <v>157</v>
      </c>
      <c r="E513" s="20">
        <v>9496</v>
      </c>
      <c r="F513" t="str">
        <f t="shared" si="15"/>
        <v>44646เสาร์1003</v>
      </c>
    </row>
    <row r="514" spans="1:6" x14ac:dyDescent="0.2">
      <c r="A514" s="17">
        <v>44647</v>
      </c>
      <c r="B514" s="17" t="str">
        <f t="shared" si="14"/>
        <v>อาทิตย์</v>
      </c>
      <c r="C514" s="1">
        <v>1001</v>
      </c>
      <c r="D514" s="1" t="s">
        <v>156</v>
      </c>
      <c r="E514" s="20">
        <v>265550</v>
      </c>
      <c r="F514" t="str">
        <f t="shared" si="15"/>
        <v>44647อาทิตย์1001</v>
      </c>
    </row>
    <row r="515" spans="1:6" x14ac:dyDescent="0.2">
      <c r="A515" s="17">
        <v>44647</v>
      </c>
      <c r="B515" s="17" t="str">
        <f t="shared" si="14"/>
        <v>อาทิตย์</v>
      </c>
      <c r="C515" s="1">
        <v>1001</v>
      </c>
      <c r="D515" s="1" t="s">
        <v>157</v>
      </c>
      <c r="E515" s="20">
        <v>37599</v>
      </c>
      <c r="F515" t="str">
        <f t="shared" si="15"/>
        <v>44647อาทิตย์1001</v>
      </c>
    </row>
    <row r="516" spans="1:6" x14ac:dyDescent="0.2">
      <c r="A516" s="17">
        <v>44647</v>
      </c>
      <c r="B516" s="17" t="str">
        <f t="shared" si="14"/>
        <v>อาทิตย์</v>
      </c>
      <c r="C516" s="1">
        <v>1002</v>
      </c>
      <c r="D516" s="1" t="s">
        <v>156</v>
      </c>
      <c r="E516" s="20">
        <v>67541</v>
      </c>
      <c r="F516" t="str">
        <f t="shared" si="15"/>
        <v>44647อาทิตย์1002</v>
      </c>
    </row>
    <row r="517" spans="1:6" x14ac:dyDescent="0.2">
      <c r="A517" s="17">
        <v>44647</v>
      </c>
      <c r="B517" s="17" t="str">
        <f t="shared" ref="B517:B580" si="16">TEXT(A517,"aaaa")</f>
        <v>อาทิตย์</v>
      </c>
      <c r="C517" s="1">
        <v>1002</v>
      </c>
      <c r="D517" s="1" t="s">
        <v>157</v>
      </c>
      <c r="E517" s="20">
        <v>1913</v>
      </c>
      <c r="F517" t="str">
        <f t="shared" ref="F517:F580" si="17">_xlfn.CONCAT(A517,B517,C517)</f>
        <v>44647อาทิตย์1002</v>
      </c>
    </row>
    <row r="518" spans="1:6" x14ac:dyDescent="0.2">
      <c r="A518" s="17">
        <v>44647</v>
      </c>
      <c r="B518" s="17" t="str">
        <f t="shared" si="16"/>
        <v>อาทิตย์</v>
      </c>
      <c r="C518" s="1">
        <v>1003</v>
      </c>
      <c r="D518" s="1" t="s">
        <v>156</v>
      </c>
      <c r="E518" s="20">
        <v>49636</v>
      </c>
      <c r="F518" t="str">
        <f t="shared" si="17"/>
        <v>44647อาทิตย์1003</v>
      </c>
    </row>
    <row r="519" spans="1:6" x14ac:dyDescent="0.2">
      <c r="A519" s="17">
        <v>44647</v>
      </c>
      <c r="B519" s="17" t="str">
        <f t="shared" si="16"/>
        <v>อาทิตย์</v>
      </c>
      <c r="C519" s="1">
        <v>1003</v>
      </c>
      <c r="D519" s="1" t="s">
        <v>157</v>
      </c>
      <c r="E519" s="20">
        <v>15934</v>
      </c>
      <c r="F519" t="str">
        <f t="shared" si="17"/>
        <v>44647อาทิตย์1003</v>
      </c>
    </row>
    <row r="520" spans="1:6" x14ac:dyDescent="0.2">
      <c r="A520" s="17">
        <v>44648</v>
      </c>
      <c r="B520" s="17" t="str">
        <f t="shared" si="16"/>
        <v>จันทร์</v>
      </c>
      <c r="C520" s="1">
        <v>1001</v>
      </c>
      <c r="D520" s="1" t="s">
        <v>156</v>
      </c>
      <c r="E520" s="20">
        <v>50003</v>
      </c>
      <c r="F520" t="str">
        <f t="shared" si="17"/>
        <v>44648จันทร์1001</v>
      </c>
    </row>
    <row r="521" spans="1:6" x14ac:dyDescent="0.2">
      <c r="A521" s="17">
        <v>44648</v>
      </c>
      <c r="B521" s="17" t="str">
        <f t="shared" si="16"/>
        <v>จันทร์</v>
      </c>
      <c r="C521" s="1">
        <v>1001</v>
      </c>
      <c r="D521" s="1" t="s">
        <v>157</v>
      </c>
      <c r="E521" s="20">
        <v>21839</v>
      </c>
      <c r="F521" t="str">
        <f t="shared" si="17"/>
        <v>44648จันทร์1001</v>
      </c>
    </row>
    <row r="522" spans="1:6" x14ac:dyDescent="0.2">
      <c r="A522" s="17">
        <v>44648</v>
      </c>
      <c r="B522" s="17" t="str">
        <f t="shared" si="16"/>
        <v>จันทร์</v>
      </c>
      <c r="C522" s="1">
        <v>1002</v>
      </c>
      <c r="D522" s="1" t="s">
        <v>156</v>
      </c>
      <c r="E522" s="20">
        <v>5219</v>
      </c>
      <c r="F522" t="str">
        <f t="shared" si="17"/>
        <v>44648จันทร์1002</v>
      </c>
    </row>
    <row r="523" spans="1:6" x14ac:dyDescent="0.2">
      <c r="A523" s="17">
        <v>44648</v>
      </c>
      <c r="B523" s="17" t="str">
        <f t="shared" si="16"/>
        <v>จันทร์</v>
      </c>
      <c r="C523" s="1">
        <v>1002</v>
      </c>
      <c r="D523" s="1" t="s">
        <v>157</v>
      </c>
      <c r="E523" s="20">
        <v>25248</v>
      </c>
      <c r="F523" t="str">
        <f t="shared" si="17"/>
        <v>44648จันทร์1002</v>
      </c>
    </row>
    <row r="524" spans="1:6" x14ac:dyDescent="0.2">
      <c r="A524" s="17">
        <v>44648</v>
      </c>
      <c r="B524" s="17" t="str">
        <f t="shared" si="16"/>
        <v>จันทร์</v>
      </c>
      <c r="C524" s="1">
        <v>1003</v>
      </c>
      <c r="D524" s="1" t="s">
        <v>156</v>
      </c>
      <c r="E524" s="20">
        <v>18550</v>
      </c>
      <c r="F524" t="str">
        <f t="shared" si="17"/>
        <v>44648จันทร์1003</v>
      </c>
    </row>
    <row r="525" spans="1:6" x14ac:dyDescent="0.2">
      <c r="A525" s="17">
        <v>44648</v>
      </c>
      <c r="B525" s="17" t="str">
        <f t="shared" si="16"/>
        <v>จันทร์</v>
      </c>
      <c r="C525" s="1">
        <v>1003</v>
      </c>
      <c r="D525" s="1" t="s">
        <v>157</v>
      </c>
      <c r="E525" s="20">
        <v>16677</v>
      </c>
      <c r="F525" t="str">
        <f t="shared" si="17"/>
        <v>44648จันทร์1003</v>
      </c>
    </row>
    <row r="526" spans="1:6" x14ac:dyDescent="0.2">
      <c r="A526" s="17">
        <v>44649</v>
      </c>
      <c r="B526" s="17" t="str">
        <f t="shared" si="16"/>
        <v>อังคาร</v>
      </c>
      <c r="C526" s="1">
        <v>1001</v>
      </c>
      <c r="D526" s="1" t="s">
        <v>156</v>
      </c>
      <c r="E526" s="20">
        <v>25186</v>
      </c>
      <c r="F526" t="str">
        <f t="shared" si="17"/>
        <v>44649อังคาร1001</v>
      </c>
    </row>
    <row r="527" spans="1:6" x14ac:dyDescent="0.2">
      <c r="A527" s="17">
        <v>44649</v>
      </c>
      <c r="B527" s="17" t="str">
        <f t="shared" si="16"/>
        <v>อังคาร</v>
      </c>
      <c r="C527" s="1">
        <v>1001</v>
      </c>
      <c r="D527" s="1" t="s">
        <v>157</v>
      </c>
      <c r="E527" s="20">
        <v>19236</v>
      </c>
      <c r="F527" t="str">
        <f t="shared" si="17"/>
        <v>44649อังคาร1001</v>
      </c>
    </row>
    <row r="528" spans="1:6" x14ac:dyDescent="0.2">
      <c r="A528" s="17">
        <v>44649</v>
      </c>
      <c r="B528" s="17" t="str">
        <f t="shared" si="16"/>
        <v>อังคาร</v>
      </c>
      <c r="C528" s="1">
        <v>1002</v>
      </c>
      <c r="D528" s="1" t="s">
        <v>156</v>
      </c>
      <c r="E528" s="20">
        <v>45827</v>
      </c>
      <c r="F528" t="str">
        <f t="shared" si="17"/>
        <v>44649อังคาร1002</v>
      </c>
    </row>
    <row r="529" spans="1:6" x14ac:dyDescent="0.2">
      <c r="A529" s="17">
        <v>44649</v>
      </c>
      <c r="B529" s="17" t="str">
        <f t="shared" si="16"/>
        <v>อังคาร</v>
      </c>
      <c r="C529" s="1">
        <v>1002</v>
      </c>
      <c r="D529" s="1" t="s">
        <v>157</v>
      </c>
      <c r="E529" s="20">
        <v>7556</v>
      </c>
      <c r="F529" t="str">
        <f t="shared" si="17"/>
        <v>44649อังคาร1002</v>
      </c>
    </row>
    <row r="530" spans="1:6" x14ac:dyDescent="0.2">
      <c r="A530" s="17">
        <v>44649</v>
      </c>
      <c r="B530" s="17" t="str">
        <f t="shared" si="16"/>
        <v>อังคาร</v>
      </c>
      <c r="C530" s="1">
        <v>1003</v>
      </c>
      <c r="D530" s="1" t="s">
        <v>156</v>
      </c>
      <c r="E530" s="20">
        <v>27304</v>
      </c>
      <c r="F530" t="str">
        <f t="shared" si="17"/>
        <v>44649อังคาร1003</v>
      </c>
    </row>
    <row r="531" spans="1:6" x14ac:dyDescent="0.2">
      <c r="A531" s="17">
        <v>44649</v>
      </c>
      <c r="B531" s="17" t="str">
        <f t="shared" si="16"/>
        <v>อังคาร</v>
      </c>
      <c r="C531" s="1">
        <v>1003</v>
      </c>
      <c r="D531" s="1" t="s">
        <v>157</v>
      </c>
      <c r="E531" s="20">
        <v>6169</v>
      </c>
      <c r="F531" t="str">
        <f t="shared" si="17"/>
        <v>44649อังคาร1003</v>
      </c>
    </row>
    <row r="532" spans="1:6" x14ac:dyDescent="0.2">
      <c r="A532" s="17">
        <v>44650</v>
      </c>
      <c r="B532" s="17" t="str">
        <f t="shared" si="16"/>
        <v>พุธ</v>
      </c>
      <c r="C532" s="1">
        <v>1001</v>
      </c>
      <c r="D532" s="1" t="s">
        <v>156</v>
      </c>
      <c r="E532" s="20">
        <v>12828</v>
      </c>
      <c r="F532" t="str">
        <f t="shared" si="17"/>
        <v>44650พุธ1001</v>
      </c>
    </row>
    <row r="533" spans="1:6" x14ac:dyDescent="0.2">
      <c r="A533" s="17">
        <v>44650</v>
      </c>
      <c r="B533" s="17" t="str">
        <f t="shared" si="16"/>
        <v>พุธ</v>
      </c>
      <c r="C533" s="1">
        <v>1001</v>
      </c>
      <c r="D533" s="1" t="s">
        <v>157</v>
      </c>
      <c r="E533" s="20">
        <v>1219</v>
      </c>
      <c r="F533" t="str">
        <f t="shared" si="17"/>
        <v>44650พุธ1001</v>
      </c>
    </row>
    <row r="534" spans="1:6" x14ac:dyDescent="0.2">
      <c r="A534" s="17">
        <v>44650</v>
      </c>
      <c r="B534" s="17" t="str">
        <f t="shared" si="16"/>
        <v>พุธ</v>
      </c>
      <c r="C534" s="1">
        <v>1002</v>
      </c>
      <c r="D534" s="1" t="s">
        <v>156</v>
      </c>
      <c r="E534" s="20">
        <v>59557</v>
      </c>
      <c r="F534" t="str">
        <f t="shared" si="17"/>
        <v>44650พุธ1002</v>
      </c>
    </row>
    <row r="535" spans="1:6" x14ac:dyDescent="0.2">
      <c r="A535" s="17">
        <v>44650</v>
      </c>
      <c r="B535" s="17" t="str">
        <f t="shared" si="16"/>
        <v>พุธ</v>
      </c>
      <c r="C535" s="1">
        <v>1002</v>
      </c>
      <c r="D535" s="1" t="s">
        <v>157</v>
      </c>
      <c r="E535" s="20">
        <v>5182</v>
      </c>
      <c r="F535" t="str">
        <f t="shared" si="17"/>
        <v>44650พุธ1002</v>
      </c>
    </row>
    <row r="536" spans="1:6" x14ac:dyDescent="0.2">
      <c r="A536" s="17">
        <v>44650</v>
      </c>
      <c r="B536" s="17" t="str">
        <f t="shared" si="16"/>
        <v>พุธ</v>
      </c>
      <c r="C536" s="1">
        <v>1003</v>
      </c>
      <c r="D536" s="1" t="s">
        <v>156</v>
      </c>
      <c r="E536" s="20">
        <v>8147</v>
      </c>
      <c r="F536" t="str">
        <f t="shared" si="17"/>
        <v>44650พุธ1003</v>
      </c>
    </row>
    <row r="537" spans="1:6" x14ac:dyDescent="0.2">
      <c r="A537" s="17">
        <v>44650</v>
      </c>
      <c r="B537" s="17" t="str">
        <f t="shared" si="16"/>
        <v>พุธ</v>
      </c>
      <c r="C537" s="1">
        <v>1003</v>
      </c>
      <c r="D537" s="1" t="s">
        <v>157</v>
      </c>
      <c r="E537" s="20">
        <v>25020</v>
      </c>
      <c r="F537" t="str">
        <f t="shared" si="17"/>
        <v>44650พุธ1003</v>
      </c>
    </row>
    <row r="538" spans="1:6" x14ac:dyDescent="0.2">
      <c r="A538" s="17">
        <v>44651</v>
      </c>
      <c r="B538" s="17" t="str">
        <f t="shared" si="16"/>
        <v>พฤหัสบดี</v>
      </c>
      <c r="C538" s="1">
        <v>1001</v>
      </c>
      <c r="D538" s="1" t="s">
        <v>156</v>
      </c>
      <c r="E538" s="20">
        <v>14781</v>
      </c>
      <c r="F538" t="str">
        <f t="shared" si="17"/>
        <v>44651พฤหัสบดี1001</v>
      </c>
    </row>
    <row r="539" spans="1:6" x14ac:dyDescent="0.2">
      <c r="A539" s="17">
        <v>44651</v>
      </c>
      <c r="B539" s="17" t="str">
        <f t="shared" si="16"/>
        <v>พฤหัสบดี</v>
      </c>
      <c r="C539" s="1">
        <v>1001</v>
      </c>
      <c r="D539" s="1" t="s">
        <v>157</v>
      </c>
      <c r="E539" s="20">
        <v>10981</v>
      </c>
      <c r="F539" t="str">
        <f t="shared" si="17"/>
        <v>44651พฤหัสบดี1001</v>
      </c>
    </row>
    <row r="540" spans="1:6" x14ac:dyDescent="0.2">
      <c r="A540" s="17">
        <v>44651</v>
      </c>
      <c r="B540" s="17" t="str">
        <f t="shared" si="16"/>
        <v>พฤหัสบดี</v>
      </c>
      <c r="C540" s="1">
        <v>1002</v>
      </c>
      <c r="D540" s="1" t="s">
        <v>156</v>
      </c>
      <c r="E540" s="20">
        <v>55410</v>
      </c>
      <c r="F540" t="str">
        <f t="shared" si="17"/>
        <v>44651พฤหัสบดี1002</v>
      </c>
    </row>
    <row r="541" spans="1:6" x14ac:dyDescent="0.2">
      <c r="A541" s="17">
        <v>44651</v>
      </c>
      <c r="B541" s="17" t="str">
        <f t="shared" si="16"/>
        <v>พฤหัสบดี</v>
      </c>
      <c r="C541" s="1">
        <v>1002</v>
      </c>
      <c r="D541" s="1" t="s">
        <v>157</v>
      </c>
      <c r="E541" s="20">
        <v>2168</v>
      </c>
      <c r="F541" t="str">
        <f t="shared" si="17"/>
        <v>44651พฤหัสบดี1002</v>
      </c>
    </row>
    <row r="542" spans="1:6" x14ac:dyDescent="0.2">
      <c r="A542" s="17">
        <v>44651</v>
      </c>
      <c r="B542" s="17" t="str">
        <f t="shared" si="16"/>
        <v>พฤหัสบดี</v>
      </c>
      <c r="C542" s="1">
        <v>1003</v>
      </c>
      <c r="D542" s="1" t="s">
        <v>156</v>
      </c>
      <c r="E542" s="20">
        <v>21379</v>
      </c>
      <c r="F542" t="str">
        <f t="shared" si="17"/>
        <v>44651พฤหัสบดี1003</v>
      </c>
    </row>
    <row r="543" spans="1:6" x14ac:dyDescent="0.2">
      <c r="A543" s="17">
        <v>44651</v>
      </c>
      <c r="B543" s="17" t="str">
        <f t="shared" si="16"/>
        <v>พฤหัสบดี</v>
      </c>
      <c r="C543" s="1">
        <v>1003</v>
      </c>
      <c r="D543" s="1" t="s">
        <v>157</v>
      </c>
      <c r="E543" s="20">
        <v>44756</v>
      </c>
      <c r="F543" t="str">
        <f t="shared" si="17"/>
        <v>44651พฤหัสบดี1003</v>
      </c>
    </row>
    <row r="544" spans="1:6" x14ac:dyDescent="0.2">
      <c r="A544" s="17">
        <v>44652</v>
      </c>
      <c r="B544" s="17" t="str">
        <f t="shared" si="16"/>
        <v>ศุกร์</v>
      </c>
      <c r="C544" s="1">
        <v>1001</v>
      </c>
      <c r="D544" s="1" t="s">
        <v>156</v>
      </c>
      <c r="E544" s="20">
        <v>3542</v>
      </c>
      <c r="F544" t="str">
        <f t="shared" si="17"/>
        <v>44652ศุกร์1001</v>
      </c>
    </row>
    <row r="545" spans="1:6" x14ac:dyDescent="0.2">
      <c r="A545" s="17">
        <v>44652</v>
      </c>
      <c r="B545" s="17" t="str">
        <f t="shared" si="16"/>
        <v>ศุกร์</v>
      </c>
      <c r="C545" s="1">
        <v>1001</v>
      </c>
      <c r="D545" s="1" t="s">
        <v>157</v>
      </c>
      <c r="E545" s="20">
        <v>316</v>
      </c>
      <c r="F545" t="str">
        <f t="shared" si="17"/>
        <v>44652ศุกร์1001</v>
      </c>
    </row>
    <row r="546" spans="1:6" x14ac:dyDescent="0.2">
      <c r="A546" s="17">
        <v>44652</v>
      </c>
      <c r="B546" s="17" t="str">
        <f t="shared" si="16"/>
        <v>ศุกร์</v>
      </c>
      <c r="C546" s="1">
        <v>1002</v>
      </c>
      <c r="D546" s="1" t="s">
        <v>156</v>
      </c>
      <c r="E546" s="20">
        <v>2</v>
      </c>
      <c r="F546" t="str">
        <f t="shared" si="17"/>
        <v>44652ศุกร์1002</v>
      </c>
    </row>
    <row r="547" spans="1:6" x14ac:dyDescent="0.2">
      <c r="A547" s="17">
        <v>44652</v>
      </c>
      <c r="B547" s="17" t="str">
        <f t="shared" si="16"/>
        <v>ศุกร์</v>
      </c>
      <c r="C547" s="1">
        <v>1002</v>
      </c>
      <c r="D547" s="1" t="s">
        <v>157</v>
      </c>
      <c r="E547" s="20">
        <v>1826</v>
      </c>
      <c r="F547" t="str">
        <f t="shared" si="17"/>
        <v>44652ศุกร์1002</v>
      </c>
    </row>
    <row r="548" spans="1:6" x14ac:dyDescent="0.2">
      <c r="A548" s="17">
        <v>44652</v>
      </c>
      <c r="B548" s="17" t="str">
        <f t="shared" si="16"/>
        <v>ศุกร์</v>
      </c>
      <c r="C548" s="1">
        <v>1003</v>
      </c>
      <c r="D548" s="1" t="s">
        <v>156</v>
      </c>
      <c r="E548" s="20">
        <v>13282</v>
      </c>
      <c r="F548" t="str">
        <f t="shared" si="17"/>
        <v>44652ศุกร์1003</v>
      </c>
    </row>
    <row r="549" spans="1:6" x14ac:dyDescent="0.2">
      <c r="A549" s="17">
        <v>44652</v>
      </c>
      <c r="B549" s="17" t="str">
        <f t="shared" si="16"/>
        <v>ศุกร์</v>
      </c>
      <c r="C549" s="1">
        <v>1003</v>
      </c>
      <c r="D549" s="1" t="s">
        <v>157</v>
      </c>
      <c r="E549" s="20">
        <v>4242</v>
      </c>
      <c r="F549" t="str">
        <f t="shared" si="17"/>
        <v>44652ศุกร์1003</v>
      </c>
    </row>
    <row r="550" spans="1:6" x14ac:dyDescent="0.2">
      <c r="A550" s="17">
        <v>44653</v>
      </c>
      <c r="B550" s="17" t="str">
        <f t="shared" si="16"/>
        <v>เสาร์</v>
      </c>
      <c r="C550" s="1">
        <v>1001</v>
      </c>
      <c r="D550" s="1" t="s">
        <v>156</v>
      </c>
      <c r="E550" s="20">
        <v>3894</v>
      </c>
      <c r="F550" t="str">
        <f t="shared" si="17"/>
        <v>44653เสาร์1001</v>
      </c>
    </row>
    <row r="551" spans="1:6" x14ac:dyDescent="0.2">
      <c r="A551" s="17">
        <v>44653</v>
      </c>
      <c r="B551" s="17" t="str">
        <f t="shared" si="16"/>
        <v>เสาร์</v>
      </c>
      <c r="C551" s="1">
        <v>1001</v>
      </c>
      <c r="D551" s="1" t="s">
        <v>157</v>
      </c>
      <c r="E551" s="20">
        <v>37277</v>
      </c>
      <c r="F551" t="str">
        <f t="shared" si="17"/>
        <v>44653เสาร์1001</v>
      </c>
    </row>
    <row r="552" spans="1:6" x14ac:dyDescent="0.2">
      <c r="A552" s="17">
        <v>44653</v>
      </c>
      <c r="B552" s="17" t="str">
        <f t="shared" si="16"/>
        <v>เสาร์</v>
      </c>
      <c r="C552" s="1">
        <v>1002</v>
      </c>
      <c r="D552" s="1" t="s">
        <v>156</v>
      </c>
      <c r="E552" s="20">
        <v>17603</v>
      </c>
      <c r="F552" t="str">
        <f t="shared" si="17"/>
        <v>44653เสาร์1002</v>
      </c>
    </row>
    <row r="553" spans="1:6" x14ac:dyDescent="0.2">
      <c r="A553" s="17">
        <v>44653</v>
      </c>
      <c r="B553" s="17" t="str">
        <f t="shared" si="16"/>
        <v>เสาร์</v>
      </c>
      <c r="C553" s="1">
        <v>1002</v>
      </c>
      <c r="D553" s="1" t="s">
        <v>157</v>
      </c>
      <c r="E553" s="20">
        <v>28771</v>
      </c>
      <c r="F553" t="str">
        <f t="shared" si="17"/>
        <v>44653เสาร์1002</v>
      </c>
    </row>
    <row r="554" spans="1:6" x14ac:dyDescent="0.2">
      <c r="A554" s="17">
        <v>44653</v>
      </c>
      <c r="B554" s="17" t="str">
        <f t="shared" si="16"/>
        <v>เสาร์</v>
      </c>
      <c r="C554" s="1">
        <v>1003</v>
      </c>
      <c r="D554" s="1" t="s">
        <v>156</v>
      </c>
      <c r="E554" s="20">
        <v>92121</v>
      </c>
      <c r="F554" t="str">
        <f t="shared" si="17"/>
        <v>44653เสาร์1003</v>
      </c>
    </row>
    <row r="555" spans="1:6" x14ac:dyDescent="0.2">
      <c r="A555" s="17">
        <v>44653</v>
      </c>
      <c r="B555" s="17" t="str">
        <f t="shared" si="16"/>
        <v>เสาร์</v>
      </c>
      <c r="C555" s="1">
        <v>1003</v>
      </c>
      <c r="D555" s="1" t="s">
        <v>157</v>
      </c>
      <c r="E555" s="20">
        <v>166398</v>
      </c>
      <c r="F555" t="str">
        <f t="shared" si="17"/>
        <v>44653เสาร์1003</v>
      </c>
    </row>
    <row r="556" spans="1:6" x14ac:dyDescent="0.2">
      <c r="A556" s="17">
        <v>44654</v>
      </c>
      <c r="B556" s="17" t="str">
        <f t="shared" si="16"/>
        <v>อาทิตย์</v>
      </c>
      <c r="C556" s="1">
        <v>1001</v>
      </c>
      <c r="D556" s="1" t="s">
        <v>156</v>
      </c>
      <c r="E556" s="20">
        <v>293625</v>
      </c>
      <c r="F556" t="str">
        <f t="shared" si="17"/>
        <v>44654อาทิตย์1001</v>
      </c>
    </row>
    <row r="557" spans="1:6" x14ac:dyDescent="0.2">
      <c r="A557" s="17">
        <v>44654</v>
      </c>
      <c r="B557" s="17" t="str">
        <f t="shared" si="16"/>
        <v>อาทิตย์</v>
      </c>
      <c r="C557" s="1">
        <v>1001</v>
      </c>
      <c r="D557" s="1" t="s">
        <v>157</v>
      </c>
      <c r="E557" s="20">
        <v>91174</v>
      </c>
      <c r="F557" t="str">
        <f t="shared" si="17"/>
        <v>44654อาทิตย์1001</v>
      </c>
    </row>
    <row r="558" spans="1:6" x14ac:dyDescent="0.2">
      <c r="A558" s="17">
        <v>44654</v>
      </c>
      <c r="B558" s="17" t="str">
        <f t="shared" si="16"/>
        <v>อาทิตย์</v>
      </c>
      <c r="C558" s="1">
        <v>1002</v>
      </c>
      <c r="D558" s="1" t="s">
        <v>156</v>
      </c>
      <c r="E558" s="20">
        <v>95932</v>
      </c>
      <c r="F558" t="str">
        <f t="shared" si="17"/>
        <v>44654อาทิตย์1002</v>
      </c>
    </row>
    <row r="559" spans="1:6" x14ac:dyDescent="0.2">
      <c r="A559" s="17">
        <v>44654</v>
      </c>
      <c r="B559" s="17" t="str">
        <f t="shared" si="16"/>
        <v>อาทิตย์</v>
      </c>
      <c r="C559" s="1">
        <v>1002</v>
      </c>
      <c r="D559" s="1" t="s">
        <v>157</v>
      </c>
      <c r="E559" s="20">
        <v>39793</v>
      </c>
      <c r="F559" t="str">
        <f t="shared" si="17"/>
        <v>44654อาทิตย์1002</v>
      </c>
    </row>
    <row r="560" spans="1:6" x14ac:dyDescent="0.2">
      <c r="A560" s="17">
        <v>44654</v>
      </c>
      <c r="B560" s="17" t="str">
        <f t="shared" si="16"/>
        <v>อาทิตย์</v>
      </c>
      <c r="C560" s="1">
        <v>1003</v>
      </c>
      <c r="D560" s="1" t="s">
        <v>156</v>
      </c>
      <c r="E560" s="20">
        <v>223062</v>
      </c>
      <c r="F560" t="str">
        <f t="shared" si="17"/>
        <v>44654อาทิตย์1003</v>
      </c>
    </row>
    <row r="561" spans="1:6" x14ac:dyDescent="0.2">
      <c r="A561" s="17">
        <v>44654</v>
      </c>
      <c r="B561" s="17" t="str">
        <f t="shared" si="16"/>
        <v>อาทิตย์</v>
      </c>
      <c r="C561" s="1">
        <v>1003</v>
      </c>
      <c r="D561" s="1" t="s">
        <v>157</v>
      </c>
      <c r="E561" s="20">
        <v>14552</v>
      </c>
      <c r="F561" t="str">
        <f t="shared" si="17"/>
        <v>44654อาทิตย์1003</v>
      </c>
    </row>
    <row r="562" spans="1:6" x14ac:dyDescent="0.2">
      <c r="A562" s="17">
        <v>44655</v>
      </c>
      <c r="B562" s="17" t="str">
        <f t="shared" si="16"/>
        <v>จันทร์</v>
      </c>
      <c r="C562" s="1">
        <v>1001</v>
      </c>
      <c r="D562" s="1" t="s">
        <v>156</v>
      </c>
      <c r="E562" s="20">
        <v>9918</v>
      </c>
      <c r="F562" t="str">
        <f t="shared" si="17"/>
        <v>44655จันทร์1001</v>
      </c>
    </row>
    <row r="563" spans="1:6" x14ac:dyDescent="0.2">
      <c r="A563" s="17">
        <v>44655</v>
      </c>
      <c r="B563" s="17" t="str">
        <f t="shared" si="16"/>
        <v>จันทร์</v>
      </c>
      <c r="C563" s="1">
        <v>1001</v>
      </c>
      <c r="D563" s="1" t="s">
        <v>157</v>
      </c>
      <c r="E563" s="20">
        <v>211</v>
      </c>
      <c r="F563" t="str">
        <f t="shared" si="17"/>
        <v>44655จันทร์1001</v>
      </c>
    </row>
    <row r="564" spans="1:6" x14ac:dyDescent="0.2">
      <c r="A564" s="17">
        <v>44655</v>
      </c>
      <c r="B564" s="17" t="str">
        <f t="shared" si="16"/>
        <v>จันทร์</v>
      </c>
      <c r="C564" s="1">
        <v>1002</v>
      </c>
      <c r="D564" s="1" t="s">
        <v>156</v>
      </c>
      <c r="E564" s="20">
        <v>16825</v>
      </c>
      <c r="F564" t="str">
        <f t="shared" si="17"/>
        <v>44655จันทร์1002</v>
      </c>
    </row>
    <row r="565" spans="1:6" x14ac:dyDescent="0.2">
      <c r="A565" s="17">
        <v>44655</v>
      </c>
      <c r="B565" s="17" t="str">
        <f t="shared" si="16"/>
        <v>จันทร์</v>
      </c>
      <c r="C565" s="1">
        <v>1002</v>
      </c>
      <c r="D565" s="1" t="s">
        <v>157</v>
      </c>
      <c r="E565" s="20">
        <v>2997</v>
      </c>
      <c r="F565" t="str">
        <f t="shared" si="17"/>
        <v>44655จันทร์1002</v>
      </c>
    </row>
    <row r="566" spans="1:6" x14ac:dyDescent="0.2">
      <c r="A566" s="17">
        <v>44655</v>
      </c>
      <c r="B566" s="17" t="str">
        <f t="shared" si="16"/>
        <v>จันทร์</v>
      </c>
      <c r="C566" s="1">
        <v>1003</v>
      </c>
      <c r="D566" s="1" t="s">
        <v>156</v>
      </c>
      <c r="E566" s="20">
        <v>49012</v>
      </c>
      <c r="F566" t="str">
        <f t="shared" si="17"/>
        <v>44655จันทร์1003</v>
      </c>
    </row>
    <row r="567" spans="1:6" x14ac:dyDescent="0.2">
      <c r="A567" s="17">
        <v>44655</v>
      </c>
      <c r="B567" s="17" t="str">
        <f t="shared" si="16"/>
        <v>จันทร์</v>
      </c>
      <c r="C567" s="1">
        <v>1003</v>
      </c>
      <c r="D567" s="1" t="s">
        <v>157</v>
      </c>
      <c r="E567" s="20">
        <v>46686</v>
      </c>
      <c r="F567" t="str">
        <f t="shared" si="17"/>
        <v>44655จันทร์1003</v>
      </c>
    </row>
    <row r="568" spans="1:6" x14ac:dyDescent="0.2">
      <c r="A568" s="17">
        <v>44656</v>
      </c>
      <c r="B568" s="17" t="str">
        <f t="shared" si="16"/>
        <v>อังคาร</v>
      </c>
      <c r="C568" s="1">
        <v>1001</v>
      </c>
      <c r="D568" s="1" t="s">
        <v>156</v>
      </c>
      <c r="E568" s="20">
        <v>5018</v>
      </c>
      <c r="F568" t="str">
        <f t="shared" si="17"/>
        <v>44656อังคาร1001</v>
      </c>
    </row>
    <row r="569" spans="1:6" x14ac:dyDescent="0.2">
      <c r="A569" s="17">
        <v>44656</v>
      </c>
      <c r="B569" s="17" t="str">
        <f t="shared" si="16"/>
        <v>อังคาร</v>
      </c>
      <c r="C569" s="1">
        <v>1001</v>
      </c>
      <c r="D569" s="1" t="s">
        <v>157</v>
      </c>
      <c r="E569" s="20">
        <v>29811</v>
      </c>
      <c r="F569" t="str">
        <f t="shared" si="17"/>
        <v>44656อังคาร1001</v>
      </c>
    </row>
    <row r="570" spans="1:6" x14ac:dyDescent="0.2">
      <c r="A570" s="17">
        <v>44656</v>
      </c>
      <c r="B570" s="17" t="str">
        <f t="shared" si="16"/>
        <v>อังคาร</v>
      </c>
      <c r="C570" s="1">
        <v>1002</v>
      </c>
      <c r="D570" s="1" t="s">
        <v>156</v>
      </c>
      <c r="E570" s="20">
        <v>68303</v>
      </c>
      <c r="F570" t="str">
        <f t="shared" si="17"/>
        <v>44656อังคาร1002</v>
      </c>
    </row>
    <row r="571" spans="1:6" x14ac:dyDescent="0.2">
      <c r="A571" s="17">
        <v>44656</v>
      </c>
      <c r="B571" s="17" t="str">
        <f t="shared" si="16"/>
        <v>อังคาร</v>
      </c>
      <c r="C571" s="1">
        <v>1002</v>
      </c>
      <c r="D571" s="1" t="s">
        <v>157</v>
      </c>
      <c r="E571" s="20">
        <v>41053</v>
      </c>
      <c r="F571" t="str">
        <f t="shared" si="17"/>
        <v>44656อังคาร1002</v>
      </c>
    </row>
    <row r="572" spans="1:6" x14ac:dyDescent="0.2">
      <c r="A572" s="17">
        <v>44656</v>
      </c>
      <c r="B572" s="17" t="str">
        <f t="shared" si="16"/>
        <v>อังคาร</v>
      </c>
      <c r="C572" s="1">
        <v>1003</v>
      </c>
      <c r="D572" s="1" t="s">
        <v>156</v>
      </c>
      <c r="E572" s="20">
        <v>38839</v>
      </c>
      <c r="F572" t="str">
        <f t="shared" si="17"/>
        <v>44656อังคาร1003</v>
      </c>
    </row>
    <row r="573" spans="1:6" x14ac:dyDescent="0.2">
      <c r="A573" s="17">
        <v>44656</v>
      </c>
      <c r="B573" s="17" t="str">
        <f t="shared" si="16"/>
        <v>อังคาร</v>
      </c>
      <c r="C573" s="1">
        <v>1003</v>
      </c>
      <c r="D573" s="1" t="s">
        <v>157</v>
      </c>
      <c r="E573" s="20">
        <v>8709</v>
      </c>
      <c r="F573" t="str">
        <f t="shared" si="17"/>
        <v>44656อังคาร1003</v>
      </c>
    </row>
    <row r="574" spans="1:6" x14ac:dyDescent="0.2">
      <c r="A574" s="17">
        <v>44657</v>
      </c>
      <c r="B574" s="17" t="str">
        <f t="shared" si="16"/>
        <v>พุธ</v>
      </c>
      <c r="C574" s="1">
        <v>1001</v>
      </c>
      <c r="D574" s="1" t="s">
        <v>156</v>
      </c>
      <c r="E574" s="20">
        <v>47427</v>
      </c>
      <c r="F574" t="str">
        <f t="shared" si="17"/>
        <v>44657พุธ1001</v>
      </c>
    </row>
    <row r="575" spans="1:6" x14ac:dyDescent="0.2">
      <c r="A575" s="17">
        <v>44657</v>
      </c>
      <c r="B575" s="17" t="str">
        <f t="shared" si="16"/>
        <v>พุธ</v>
      </c>
      <c r="C575" s="1">
        <v>1001</v>
      </c>
      <c r="D575" s="1" t="s">
        <v>157</v>
      </c>
      <c r="E575" s="20">
        <v>39215</v>
      </c>
      <c r="F575" t="str">
        <f t="shared" si="17"/>
        <v>44657พุธ1001</v>
      </c>
    </row>
    <row r="576" spans="1:6" x14ac:dyDescent="0.2">
      <c r="A576" s="17">
        <v>44657</v>
      </c>
      <c r="B576" s="17" t="str">
        <f t="shared" si="16"/>
        <v>พุธ</v>
      </c>
      <c r="C576" s="1">
        <v>1002</v>
      </c>
      <c r="D576" s="1" t="s">
        <v>156</v>
      </c>
      <c r="E576" s="20">
        <v>11894</v>
      </c>
      <c r="F576" t="str">
        <f t="shared" si="17"/>
        <v>44657พุธ1002</v>
      </c>
    </row>
    <row r="577" spans="1:6" x14ac:dyDescent="0.2">
      <c r="A577" s="17">
        <v>44657</v>
      </c>
      <c r="B577" s="17" t="str">
        <f t="shared" si="16"/>
        <v>พุธ</v>
      </c>
      <c r="C577" s="1">
        <v>1002</v>
      </c>
      <c r="D577" s="1" t="s">
        <v>157</v>
      </c>
      <c r="E577" s="20">
        <v>27508</v>
      </c>
      <c r="F577" t="str">
        <f t="shared" si="17"/>
        <v>44657พุธ1002</v>
      </c>
    </row>
    <row r="578" spans="1:6" x14ac:dyDescent="0.2">
      <c r="A578" s="17">
        <v>44657</v>
      </c>
      <c r="B578" s="17" t="str">
        <f t="shared" si="16"/>
        <v>พุธ</v>
      </c>
      <c r="C578" s="1">
        <v>1003</v>
      </c>
      <c r="D578" s="1" t="s">
        <v>156</v>
      </c>
      <c r="E578" s="20">
        <v>128388</v>
      </c>
      <c r="F578" t="str">
        <f t="shared" si="17"/>
        <v>44657พุธ1003</v>
      </c>
    </row>
    <row r="579" spans="1:6" x14ac:dyDescent="0.2">
      <c r="A579" s="17">
        <v>44657</v>
      </c>
      <c r="B579" s="17" t="str">
        <f t="shared" si="16"/>
        <v>พุธ</v>
      </c>
      <c r="C579" s="1">
        <v>1003</v>
      </c>
      <c r="D579" s="1" t="s">
        <v>157</v>
      </c>
      <c r="E579" s="20">
        <v>10076</v>
      </c>
      <c r="F579" t="str">
        <f t="shared" si="17"/>
        <v>44657พุธ1003</v>
      </c>
    </row>
    <row r="580" spans="1:6" x14ac:dyDescent="0.2">
      <c r="A580" s="17">
        <v>44658</v>
      </c>
      <c r="B580" s="17" t="str">
        <f t="shared" si="16"/>
        <v>พฤหัสบดี</v>
      </c>
      <c r="C580" s="1">
        <v>1001</v>
      </c>
      <c r="D580" s="1" t="s">
        <v>156</v>
      </c>
      <c r="E580" s="20">
        <v>23533</v>
      </c>
      <c r="F580" t="str">
        <f t="shared" si="17"/>
        <v>44658พฤหัสบดี1001</v>
      </c>
    </row>
    <row r="581" spans="1:6" x14ac:dyDescent="0.2">
      <c r="A581" s="17">
        <v>44658</v>
      </c>
      <c r="B581" s="17" t="str">
        <f t="shared" ref="B581:B644" si="18">TEXT(A581,"aaaa")</f>
        <v>พฤหัสบดี</v>
      </c>
      <c r="C581" s="1">
        <v>1001</v>
      </c>
      <c r="D581" s="1" t="s">
        <v>157</v>
      </c>
      <c r="E581" s="20">
        <v>11085</v>
      </c>
      <c r="F581" t="str">
        <f t="shared" ref="F581:F644" si="19">_xlfn.CONCAT(A581,B581,C581)</f>
        <v>44658พฤหัสบดี1001</v>
      </c>
    </row>
    <row r="582" spans="1:6" x14ac:dyDescent="0.2">
      <c r="A582" s="17">
        <v>44658</v>
      </c>
      <c r="B582" s="17" t="str">
        <f t="shared" si="18"/>
        <v>พฤหัสบดี</v>
      </c>
      <c r="C582" s="1">
        <v>1002</v>
      </c>
      <c r="D582" s="1" t="s">
        <v>156</v>
      </c>
      <c r="E582" s="20">
        <v>30723</v>
      </c>
      <c r="F582" t="str">
        <f t="shared" si="19"/>
        <v>44658พฤหัสบดี1002</v>
      </c>
    </row>
    <row r="583" spans="1:6" x14ac:dyDescent="0.2">
      <c r="A583" s="17">
        <v>44658</v>
      </c>
      <c r="B583" s="17" t="str">
        <f t="shared" si="18"/>
        <v>พฤหัสบดี</v>
      </c>
      <c r="C583" s="1">
        <v>1002</v>
      </c>
      <c r="D583" s="1" t="s">
        <v>157</v>
      </c>
      <c r="E583" s="20">
        <v>248</v>
      </c>
      <c r="F583" t="str">
        <f t="shared" si="19"/>
        <v>44658พฤหัสบดี1002</v>
      </c>
    </row>
    <row r="584" spans="1:6" x14ac:dyDescent="0.2">
      <c r="A584" s="17">
        <v>44658</v>
      </c>
      <c r="B584" s="17" t="str">
        <f t="shared" si="18"/>
        <v>พฤหัสบดี</v>
      </c>
      <c r="C584" s="1">
        <v>1003</v>
      </c>
      <c r="D584" s="1" t="s">
        <v>156</v>
      </c>
      <c r="E584" s="20">
        <v>15314</v>
      </c>
      <c r="F584" t="str">
        <f t="shared" si="19"/>
        <v>44658พฤหัสบดี1003</v>
      </c>
    </row>
    <row r="585" spans="1:6" x14ac:dyDescent="0.2">
      <c r="A585" s="17">
        <v>44658</v>
      </c>
      <c r="B585" s="17" t="str">
        <f t="shared" si="18"/>
        <v>พฤหัสบดี</v>
      </c>
      <c r="C585" s="1">
        <v>1003</v>
      </c>
      <c r="D585" s="1" t="s">
        <v>157</v>
      </c>
      <c r="E585" s="20">
        <v>3998</v>
      </c>
      <c r="F585" t="str">
        <f t="shared" si="19"/>
        <v>44658พฤหัสบดี1003</v>
      </c>
    </row>
    <row r="586" spans="1:6" x14ac:dyDescent="0.2">
      <c r="A586" s="17">
        <v>44659</v>
      </c>
      <c r="B586" s="17" t="str">
        <f t="shared" si="18"/>
        <v>ศุกร์</v>
      </c>
      <c r="C586" s="1">
        <v>1001</v>
      </c>
      <c r="D586" s="1" t="s">
        <v>156</v>
      </c>
      <c r="E586" s="20">
        <v>67973</v>
      </c>
      <c r="F586" t="str">
        <f t="shared" si="19"/>
        <v>44659ศุกร์1001</v>
      </c>
    </row>
    <row r="587" spans="1:6" x14ac:dyDescent="0.2">
      <c r="A587" s="17">
        <v>44659</v>
      </c>
      <c r="B587" s="17" t="str">
        <f t="shared" si="18"/>
        <v>ศุกร์</v>
      </c>
      <c r="C587" s="1">
        <v>1001</v>
      </c>
      <c r="D587" s="1" t="s">
        <v>157</v>
      </c>
      <c r="E587" s="20">
        <v>14121</v>
      </c>
      <c r="F587" t="str">
        <f t="shared" si="19"/>
        <v>44659ศุกร์1001</v>
      </c>
    </row>
    <row r="588" spans="1:6" x14ac:dyDescent="0.2">
      <c r="A588" s="17">
        <v>44659</v>
      </c>
      <c r="B588" s="17" t="str">
        <f t="shared" si="18"/>
        <v>ศุกร์</v>
      </c>
      <c r="C588" s="1">
        <v>1002</v>
      </c>
      <c r="D588" s="1" t="s">
        <v>156</v>
      </c>
      <c r="E588" s="20">
        <v>25600</v>
      </c>
      <c r="F588" t="str">
        <f t="shared" si="19"/>
        <v>44659ศุกร์1002</v>
      </c>
    </row>
    <row r="589" spans="1:6" x14ac:dyDescent="0.2">
      <c r="A589" s="17">
        <v>44659</v>
      </c>
      <c r="B589" s="17" t="str">
        <f t="shared" si="18"/>
        <v>ศุกร์</v>
      </c>
      <c r="C589" s="1">
        <v>1002</v>
      </c>
      <c r="D589" s="1" t="s">
        <v>157</v>
      </c>
      <c r="E589" s="20">
        <v>87</v>
      </c>
      <c r="F589" t="str">
        <f t="shared" si="19"/>
        <v>44659ศุกร์1002</v>
      </c>
    </row>
    <row r="590" spans="1:6" x14ac:dyDescent="0.2">
      <c r="A590" s="17">
        <v>44659</v>
      </c>
      <c r="B590" s="17" t="str">
        <f t="shared" si="18"/>
        <v>ศุกร์</v>
      </c>
      <c r="C590" s="1">
        <v>1003</v>
      </c>
      <c r="D590" s="1" t="s">
        <v>156</v>
      </c>
      <c r="E590" s="20">
        <v>21081</v>
      </c>
      <c r="F590" t="str">
        <f t="shared" si="19"/>
        <v>44659ศุกร์1003</v>
      </c>
    </row>
    <row r="591" spans="1:6" x14ac:dyDescent="0.2">
      <c r="A591" s="17">
        <v>44659</v>
      </c>
      <c r="B591" s="17" t="str">
        <f t="shared" si="18"/>
        <v>ศุกร์</v>
      </c>
      <c r="C591" s="1">
        <v>1003</v>
      </c>
      <c r="D591" s="1" t="s">
        <v>157</v>
      </c>
      <c r="E591" s="20">
        <v>27106</v>
      </c>
      <c r="F591" t="str">
        <f t="shared" si="19"/>
        <v>44659ศุกร์1003</v>
      </c>
    </row>
    <row r="592" spans="1:6" x14ac:dyDescent="0.2">
      <c r="A592" s="17">
        <v>44660</v>
      </c>
      <c r="B592" s="17" t="str">
        <f t="shared" si="18"/>
        <v>เสาร์</v>
      </c>
      <c r="C592" s="1">
        <v>1001</v>
      </c>
      <c r="D592" s="1" t="s">
        <v>156</v>
      </c>
      <c r="E592" s="20">
        <v>41169</v>
      </c>
      <c r="F592" t="str">
        <f t="shared" si="19"/>
        <v>44660เสาร์1001</v>
      </c>
    </row>
    <row r="593" spans="1:6" x14ac:dyDescent="0.2">
      <c r="A593" s="17">
        <v>44660</v>
      </c>
      <c r="B593" s="17" t="str">
        <f t="shared" si="18"/>
        <v>เสาร์</v>
      </c>
      <c r="C593" s="1">
        <v>1001</v>
      </c>
      <c r="D593" s="1" t="s">
        <v>157</v>
      </c>
      <c r="E593" s="20">
        <v>39777</v>
      </c>
      <c r="F593" t="str">
        <f t="shared" si="19"/>
        <v>44660เสาร์1001</v>
      </c>
    </row>
    <row r="594" spans="1:6" x14ac:dyDescent="0.2">
      <c r="A594" s="17">
        <v>44660</v>
      </c>
      <c r="B594" s="17" t="str">
        <f t="shared" si="18"/>
        <v>เสาร์</v>
      </c>
      <c r="C594" s="1">
        <v>1002</v>
      </c>
      <c r="D594" s="1" t="s">
        <v>156</v>
      </c>
      <c r="E594" s="20">
        <v>9044</v>
      </c>
      <c r="F594" t="str">
        <f t="shared" si="19"/>
        <v>44660เสาร์1002</v>
      </c>
    </row>
    <row r="595" spans="1:6" x14ac:dyDescent="0.2">
      <c r="A595" s="17">
        <v>44660</v>
      </c>
      <c r="B595" s="17" t="str">
        <f t="shared" si="18"/>
        <v>เสาร์</v>
      </c>
      <c r="C595" s="1">
        <v>1002</v>
      </c>
      <c r="D595" s="1" t="s">
        <v>157</v>
      </c>
      <c r="E595" s="20">
        <v>51919</v>
      </c>
      <c r="F595" t="str">
        <f t="shared" si="19"/>
        <v>44660เสาร์1002</v>
      </c>
    </row>
    <row r="596" spans="1:6" x14ac:dyDescent="0.2">
      <c r="A596" s="17">
        <v>44660</v>
      </c>
      <c r="B596" s="17" t="str">
        <f t="shared" si="18"/>
        <v>เสาร์</v>
      </c>
      <c r="C596" s="1">
        <v>1003</v>
      </c>
      <c r="D596" s="1" t="s">
        <v>156</v>
      </c>
      <c r="E596" s="20">
        <v>23375</v>
      </c>
      <c r="F596" t="str">
        <f t="shared" si="19"/>
        <v>44660เสาร์1003</v>
      </c>
    </row>
    <row r="597" spans="1:6" x14ac:dyDescent="0.2">
      <c r="A597" s="17">
        <v>44660</v>
      </c>
      <c r="B597" s="17" t="str">
        <f t="shared" si="18"/>
        <v>เสาร์</v>
      </c>
      <c r="C597" s="1">
        <v>1003</v>
      </c>
      <c r="D597" s="1" t="s">
        <v>157</v>
      </c>
      <c r="E597" s="20">
        <v>56673</v>
      </c>
      <c r="F597" t="str">
        <f t="shared" si="19"/>
        <v>44660เสาร์1003</v>
      </c>
    </row>
    <row r="598" spans="1:6" x14ac:dyDescent="0.2">
      <c r="A598" s="17">
        <v>44661</v>
      </c>
      <c r="B598" s="17" t="str">
        <f t="shared" si="18"/>
        <v>อาทิตย์</v>
      </c>
      <c r="C598" s="1">
        <v>1001</v>
      </c>
      <c r="D598" s="1" t="s">
        <v>156</v>
      </c>
      <c r="E598" s="20">
        <v>60887</v>
      </c>
      <c r="F598" t="str">
        <f t="shared" si="19"/>
        <v>44661อาทิตย์1001</v>
      </c>
    </row>
    <row r="599" spans="1:6" x14ac:dyDescent="0.2">
      <c r="A599" s="17">
        <v>44661</v>
      </c>
      <c r="B599" s="17" t="str">
        <f t="shared" si="18"/>
        <v>อาทิตย์</v>
      </c>
      <c r="C599" s="1">
        <v>1001</v>
      </c>
      <c r="D599" s="1" t="s">
        <v>157</v>
      </c>
      <c r="E599" s="20">
        <v>16884</v>
      </c>
      <c r="F599" t="str">
        <f t="shared" si="19"/>
        <v>44661อาทิตย์1001</v>
      </c>
    </row>
    <row r="600" spans="1:6" x14ac:dyDescent="0.2">
      <c r="A600" s="17">
        <v>44661</v>
      </c>
      <c r="B600" s="17" t="str">
        <f t="shared" si="18"/>
        <v>อาทิตย์</v>
      </c>
      <c r="C600" s="1">
        <v>1002</v>
      </c>
      <c r="D600" s="1" t="s">
        <v>156</v>
      </c>
      <c r="E600" s="20">
        <v>8638</v>
      </c>
      <c r="F600" t="str">
        <f t="shared" si="19"/>
        <v>44661อาทิตย์1002</v>
      </c>
    </row>
    <row r="601" spans="1:6" x14ac:dyDescent="0.2">
      <c r="A601" s="17">
        <v>44661</v>
      </c>
      <c r="B601" s="17" t="str">
        <f t="shared" si="18"/>
        <v>อาทิตย์</v>
      </c>
      <c r="C601" s="1">
        <v>1002</v>
      </c>
      <c r="D601" s="1" t="s">
        <v>157</v>
      </c>
      <c r="E601" s="20">
        <v>38429</v>
      </c>
      <c r="F601" t="str">
        <f t="shared" si="19"/>
        <v>44661อาทิตย์1002</v>
      </c>
    </row>
    <row r="602" spans="1:6" x14ac:dyDescent="0.2">
      <c r="A602" s="17">
        <v>44661</v>
      </c>
      <c r="B602" s="17" t="str">
        <f t="shared" si="18"/>
        <v>อาทิตย์</v>
      </c>
      <c r="C602" s="1">
        <v>1003</v>
      </c>
      <c r="D602" s="1" t="s">
        <v>156</v>
      </c>
      <c r="E602" s="20">
        <v>50752</v>
      </c>
      <c r="F602" t="str">
        <f t="shared" si="19"/>
        <v>44661อาทิตย์1003</v>
      </c>
    </row>
    <row r="603" spans="1:6" x14ac:dyDescent="0.2">
      <c r="A603" s="17">
        <v>44661</v>
      </c>
      <c r="B603" s="17" t="str">
        <f t="shared" si="18"/>
        <v>อาทิตย์</v>
      </c>
      <c r="C603" s="1">
        <v>1003</v>
      </c>
      <c r="D603" s="1" t="s">
        <v>157</v>
      </c>
      <c r="E603" s="20">
        <v>80121</v>
      </c>
      <c r="F603" t="str">
        <f t="shared" si="19"/>
        <v>44661อาทิตย์1003</v>
      </c>
    </row>
    <row r="604" spans="1:6" x14ac:dyDescent="0.2">
      <c r="A604" s="17">
        <v>44662</v>
      </c>
      <c r="B604" s="17" t="str">
        <f t="shared" si="18"/>
        <v>จันทร์</v>
      </c>
      <c r="C604" s="1">
        <v>1001</v>
      </c>
      <c r="D604" s="1" t="s">
        <v>156</v>
      </c>
      <c r="E604" s="20">
        <v>24047</v>
      </c>
      <c r="F604" t="str">
        <f t="shared" si="19"/>
        <v>44662จันทร์1001</v>
      </c>
    </row>
    <row r="605" spans="1:6" x14ac:dyDescent="0.2">
      <c r="A605" s="17">
        <v>44662</v>
      </c>
      <c r="B605" s="17" t="str">
        <f t="shared" si="18"/>
        <v>จันทร์</v>
      </c>
      <c r="C605" s="1">
        <v>1001</v>
      </c>
      <c r="D605" s="1" t="s">
        <v>157</v>
      </c>
      <c r="E605" s="20">
        <v>38021</v>
      </c>
      <c r="F605" t="str">
        <f t="shared" si="19"/>
        <v>44662จันทร์1001</v>
      </c>
    </row>
    <row r="606" spans="1:6" x14ac:dyDescent="0.2">
      <c r="A606" s="17">
        <v>44662</v>
      </c>
      <c r="B606" s="17" t="str">
        <f t="shared" si="18"/>
        <v>จันทร์</v>
      </c>
      <c r="C606" s="1">
        <v>1002</v>
      </c>
      <c r="D606" s="1" t="s">
        <v>156</v>
      </c>
      <c r="E606" s="20">
        <v>2563</v>
      </c>
      <c r="F606" t="str">
        <f t="shared" si="19"/>
        <v>44662จันทร์1002</v>
      </c>
    </row>
    <row r="607" spans="1:6" x14ac:dyDescent="0.2">
      <c r="A607" s="17">
        <v>44662</v>
      </c>
      <c r="B607" s="17" t="str">
        <f t="shared" si="18"/>
        <v>จันทร์</v>
      </c>
      <c r="C607" s="1">
        <v>1002</v>
      </c>
      <c r="D607" s="1" t="s">
        <v>157</v>
      </c>
      <c r="E607" s="20">
        <v>3727</v>
      </c>
      <c r="F607" t="str">
        <f t="shared" si="19"/>
        <v>44662จันทร์1002</v>
      </c>
    </row>
    <row r="608" spans="1:6" x14ac:dyDescent="0.2">
      <c r="A608" s="17">
        <v>44662</v>
      </c>
      <c r="B608" s="17" t="str">
        <f t="shared" si="18"/>
        <v>จันทร์</v>
      </c>
      <c r="C608" s="1">
        <v>1003</v>
      </c>
      <c r="D608" s="1" t="s">
        <v>156</v>
      </c>
      <c r="E608" s="20">
        <v>46844</v>
      </c>
      <c r="F608" t="str">
        <f t="shared" si="19"/>
        <v>44662จันทร์1003</v>
      </c>
    </row>
    <row r="609" spans="1:6" x14ac:dyDescent="0.2">
      <c r="A609" s="17">
        <v>44662</v>
      </c>
      <c r="B609" s="17" t="str">
        <f t="shared" si="18"/>
        <v>จันทร์</v>
      </c>
      <c r="C609" s="1">
        <v>1003</v>
      </c>
      <c r="D609" s="1" t="s">
        <v>157</v>
      </c>
      <c r="E609" s="20">
        <v>13009</v>
      </c>
      <c r="F609" t="str">
        <f t="shared" si="19"/>
        <v>44662จันทร์1003</v>
      </c>
    </row>
    <row r="610" spans="1:6" x14ac:dyDescent="0.2">
      <c r="A610" s="17">
        <v>44663</v>
      </c>
      <c r="B610" s="17" t="str">
        <f t="shared" si="18"/>
        <v>อังคาร</v>
      </c>
      <c r="C610" s="1">
        <v>1001</v>
      </c>
      <c r="D610" s="1" t="s">
        <v>156</v>
      </c>
      <c r="E610" s="20">
        <v>2527</v>
      </c>
      <c r="F610" t="str">
        <f t="shared" si="19"/>
        <v>44663อังคาร1001</v>
      </c>
    </row>
    <row r="611" spans="1:6" x14ac:dyDescent="0.2">
      <c r="A611" s="17">
        <v>44663</v>
      </c>
      <c r="B611" s="17" t="str">
        <f t="shared" si="18"/>
        <v>อังคาร</v>
      </c>
      <c r="C611" s="1">
        <v>1001</v>
      </c>
      <c r="D611" s="1" t="s">
        <v>157</v>
      </c>
      <c r="E611" s="20">
        <v>6824</v>
      </c>
      <c r="F611" t="str">
        <f t="shared" si="19"/>
        <v>44663อังคาร1001</v>
      </c>
    </row>
    <row r="612" spans="1:6" x14ac:dyDescent="0.2">
      <c r="A612" s="17">
        <v>44663</v>
      </c>
      <c r="B612" s="17" t="str">
        <f t="shared" si="18"/>
        <v>อังคาร</v>
      </c>
      <c r="C612" s="1">
        <v>1002</v>
      </c>
      <c r="D612" s="1" t="s">
        <v>156</v>
      </c>
      <c r="E612" s="20">
        <v>3743</v>
      </c>
      <c r="F612" t="str">
        <f t="shared" si="19"/>
        <v>44663อังคาร1002</v>
      </c>
    </row>
    <row r="613" spans="1:6" x14ac:dyDescent="0.2">
      <c r="A613" s="17">
        <v>44663</v>
      </c>
      <c r="B613" s="17" t="str">
        <f t="shared" si="18"/>
        <v>อังคาร</v>
      </c>
      <c r="C613" s="1">
        <v>1002</v>
      </c>
      <c r="D613" s="1" t="s">
        <v>157</v>
      </c>
      <c r="E613" s="20">
        <v>2538</v>
      </c>
      <c r="F613" t="str">
        <f t="shared" si="19"/>
        <v>44663อังคาร1002</v>
      </c>
    </row>
    <row r="614" spans="1:6" x14ac:dyDescent="0.2">
      <c r="A614" s="17">
        <v>44663</v>
      </c>
      <c r="B614" s="17" t="str">
        <f t="shared" si="18"/>
        <v>อังคาร</v>
      </c>
      <c r="C614" s="1">
        <v>1003</v>
      </c>
      <c r="D614" s="1" t="s">
        <v>156</v>
      </c>
      <c r="E614" s="20">
        <v>8749</v>
      </c>
      <c r="F614" t="str">
        <f t="shared" si="19"/>
        <v>44663อังคาร1003</v>
      </c>
    </row>
    <row r="615" spans="1:6" x14ac:dyDescent="0.2">
      <c r="A615" s="17">
        <v>44663</v>
      </c>
      <c r="B615" s="17" t="str">
        <f t="shared" si="18"/>
        <v>อังคาร</v>
      </c>
      <c r="C615" s="1">
        <v>1003</v>
      </c>
      <c r="D615" s="1" t="s">
        <v>157</v>
      </c>
      <c r="E615" s="20">
        <v>16158</v>
      </c>
      <c r="F615" t="str">
        <f t="shared" si="19"/>
        <v>44663อังคาร1003</v>
      </c>
    </row>
    <row r="616" spans="1:6" x14ac:dyDescent="0.2">
      <c r="A616" s="17">
        <v>44664</v>
      </c>
      <c r="B616" s="17" t="str">
        <f t="shared" si="18"/>
        <v>พุธ</v>
      </c>
      <c r="C616" s="1">
        <v>1001</v>
      </c>
      <c r="D616" s="1" t="s">
        <v>156</v>
      </c>
      <c r="E616" s="20">
        <v>778</v>
      </c>
      <c r="F616" t="str">
        <f t="shared" si="19"/>
        <v>44664พุธ1001</v>
      </c>
    </row>
    <row r="617" spans="1:6" x14ac:dyDescent="0.2">
      <c r="A617" s="17">
        <v>44664</v>
      </c>
      <c r="B617" s="17" t="str">
        <f t="shared" si="18"/>
        <v>พุธ</v>
      </c>
      <c r="C617" s="1">
        <v>1001</v>
      </c>
      <c r="D617" s="1" t="s">
        <v>157</v>
      </c>
      <c r="E617" s="20">
        <v>3242</v>
      </c>
      <c r="F617" t="str">
        <f t="shared" si="19"/>
        <v>44664พุธ1001</v>
      </c>
    </row>
    <row r="618" spans="1:6" x14ac:dyDescent="0.2">
      <c r="A618" s="17">
        <v>44664</v>
      </c>
      <c r="B618" s="17" t="str">
        <f t="shared" si="18"/>
        <v>พุธ</v>
      </c>
      <c r="C618" s="1">
        <v>1002</v>
      </c>
      <c r="D618" s="1" t="s">
        <v>156</v>
      </c>
      <c r="E618" s="20">
        <v>12792</v>
      </c>
      <c r="F618" t="str">
        <f t="shared" si="19"/>
        <v>44664พุธ1002</v>
      </c>
    </row>
    <row r="619" spans="1:6" x14ac:dyDescent="0.2">
      <c r="A619" s="17">
        <v>44664</v>
      </c>
      <c r="B619" s="17" t="str">
        <f t="shared" si="18"/>
        <v>พุธ</v>
      </c>
      <c r="C619" s="1">
        <v>1002</v>
      </c>
      <c r="D619" s="1" t="s">
        <v>157</v>
      </c>
      <c r="E619" s="20">
        <v>221</v>
      </c>
      <c r="F619" t="str">
        <f t="shared" si="19"/>
        <v>44664พุธ1002</v>
      </c>
    </row>
    <row r="620" spans="1:6" x14ac:dyDescent="0.2">
      <c r="A620" s="17">
        <v>44664</v>
      </c>
      <c r="B620" s="17" t="str">
        <f t="shared" si="18"/>
        <v>พุธ</v>
      </c>
      <c r="C620" s="1">
        <v>1003</v>
      </c>
      <c r="D620" s="1" t="s">
        <v>156</v>
      </c>
      <c r="E620" s="20">
        <v>65010</v>
      </c>
      <c r="F620" t="str">
        <f t="shared" si="19"/>
        <v>44664พุธ1003</v>
      </c>
    </row>
    <row r="621" spans="1:6" x14ac:dyDescent="0.2">
      <c r="A621" s="17">
        <v>44664</v>
      </c>
      <c r="B621" s="17" t="str">
        <f t="shared" si="18"/>
        <v>พุธ</v>
      </c>
      <c r="C621" s="1">
        <v>1003</v>
      </c>
      <c r="D621" s="1" t="s">
        <v>157</v>
      </c>
      <c r="E621" s="20">
        <v>8916</v>
      </c>
      <c r="F621" t="str">
        <f t="shared" si="19"/>
        <v>44664พุธ1003</v>
      </c>
    </row>
    <row r="622" spans="1:6" x14ac:dyDescent="0.2">
      <c r="A622" s="17">
        <v>44665</v>
      </c>
      <c r="B622" s="17" t="str">
        <f t="shared" si="18"/>
        <v>พฤหัสบดี</v>
      </c>
      <c r="C622" s="1">
        <v>1001</v>
      </c>
      <c r="D622" s="1" t="s">
        <v>156</v>
      </c>
      <c r="E622" s="20">
        <v>45207</v>
      </c>
      <c r="F622" t="str">
        <f t="shared" si="19"/>
        <v>44665พฤหัสบดี1001</v>
      </c>
    </row>
    <row r="623" spans="1:6" x14ac:dyDescent="0.2">
      <c r="A623" s="17">
        <v>44665</v>
      </c>
      <c r="B623" s="17" t="str">
        <f t="shared" si="18"/>
        <v>พฤหัสบดี</v>
      </c>
      <c r="C623" s="1">
        <v>1001</v>
      </c>
      <c r="D623" s="1" t="s">
        <v>157</v>
      </c>
      <c r="E623" s="20">
        <v>17129</v>
      </c>
      <c r="F623" t="str">
        <f t="shared" si="19"/>
        <v>44665พฤหัสบดี1001</v>
      </c>
    </row>
    <row r="624" spans="1:6" x14ac:dyDescent="0.2">
      <c r="A624" s="17">
        <v>44665</v>
      </c>
      <c r="B624" s="17" t="str">
        <f t="shared" si="18"/>
        <v>พฤหัสบดี</v>
      </c>
      <c r="C624" s="1">
        <v>1002</v>
      </c>
      <c r="D624" s="1" t="s">
        <v>156</v>
      </c>
      <c r="E624" s="20">
        <v>1619</v>
      </c>
      <c r="F624" t="str">
        <f t="shared" si="19"/>
        <v>44665พฤหัสบดี1002</v>
      </c>
    </row>
    <row r="625" spans="1:6" x14ac:dyDescent="0.2">
      <c r="A625" s="17">
        <v>44665</v>
      </c>
      <c r="B625" s="17" t="str">
        <f t="shared" si="18"/>
        <v>พฤหัสบดี</v>
      </c>
      <c r="C625" s="1">
        <v>1002</v>
      </c>
      <c r="D625" s="1" t="s">
        <v>157</v>
      </c>
      <c r="E625" s="20">
        <v>386</v>
      </c>
      <c r="F625" t="str">
        <f t="shared" si="19"/>
        <v>44665พฤหัสบดี1002</v>
      </c>
    </row>
    <row r="626" spans="1:6" x14ac:dyDescent="0.2">
      <c r="A626" s="17">
        <v>44665</v>
      </c>
      <c r="B626" s="17" t="str">
        <f t="shared" si="18"/>
        <v>พฤหัสบดี</v>
      </c>
      <c r="C626" s="1">
        <v>1003</v>
      </c>
      <c r="D626" s="1" t="s">
        <v>156</v>
      </c>
      <c r="E626" s="20">
        <v>9637</v>
      </c>
      <c r="F626" t="str">
        <f t="shared" si="19"/>
        <v>44665พฤหัสบดี1003</v>
      </c>
    </row>
    <row r="627" spans="1:6" x14ac:dyDescent="0.2">
      <c r="A627" s="17">
        <v>44665</v>
      </c>
      <c r="B627" s="17" t="str">
        <f t="shared" si="18"/>
        <v>พฤหัสบดี</v>
      </c>
      <c r="C627" s="1">
        <v>1003</v>
      </c>
      <c r="D627" s="1" t="s">
        <v>157</v>
      </c>
      <c r="E627" s="20">
        <v>18461</v>
      </c>
      <c r="F627" t="str">
        <f t="shared" si="19"/>
        <v>44665พฤหัสบดี1003</v>
      </c>
    </row>
    <row r="628" spans="1:6" x14ac:dyDescent="0.2">
      <c r="A628" s="17">
        <v>44666</v>
      </c>
      <c r="B628" s="17" t="str">
        <f t="shared" si="18"/>
        <v>ศุกร์</v>
      </c>
      <c r="C628" s="1">
        <v>1001</v>
      </c>
      <c r="D628" s="1" t="s">
        <v>156</v>
      </c>
      <c r="E628" s="20">
        <v>10494</v>
      </c>
      <c r="F628" t="str">
        <f t="shared" si="19"/>
        <v>44666ศุกร์1001</v>
      </c>
    </row>
    <row r="629" spans="1:6" x14ac:dyDescent="0.2">
      <c r="A629" s="17">
        <v>44666</v>
      </c>
      <c r="B629" s="17" t="str">
        <f t="shared" si="18"/>
        <v>ศุกร์</v>
      </c>
      <c r="C629" s="1">
        <v>1001</v>
      </c>
      <c r="D629" s="1" t="s">
        <v>157</v>
      </c>
      <c r="E629" s="20">
        <v>15097</v>
      </c>
      <c r="F629" t="str">
        <f t="shared" si="19"/>
        <v>44666ศุกร์1001</v>
      </c>
    </row>
    <row r="630" spans="1:6" x14ac:dyDescent="0.2">
      <c r="A630" s="17">
        <v>44666</v>
      </c>
      <c r="B630" s="17" t="str">
        <f t="shared" si="18"/>
        <v>ศุกร์</v>
      </c>
      <c r="C630" s="1">
        <v>1002</v>
      </c>
      <c r="D630" s="1" t="s">
        <v>156</v>
      </c>
      <c r="E630" s="20">
        <v>5166</v>
      </c>
      <c r="F630" t="str">
        <f t="shared" si="19"/>
        <v>44666ศุกร์1002</v>
      </c>
    </row>
    <row r="631" spans="1:6" x14ac:dyDescent="0.2">
      <c r="A631" s="17">
        <v>44666</v>
      </c>
      <c r="B631" s="17" t="str">
        <f t="shared" si="18"/>
        <v>ศุกร์</v>
      </c>
      <c r="C631" s="1">
        <v>1002</v>
      </c>
      <c r="D631" s="1" t="s">
        <v>157</v>
      </c>
      <c r="E631" s="20">
        <v>14660</v>
      </c>
      <c r="F631" t="str">
        <f t="shared" si="19"/>
        <v>44666ศุกร์1002</v>
      </c>
    </row>
    <row r="632" spans="1:6" x14ac:dyDescent="0.2">
      <c r="A632" s="17">
        <v>44666</v>
      </c>
      <c r="B632" s="17" t="str">
        <f t="shared" si="18"/>
        <v>ศุกร์</v>
      </c>
      <c r="C632" s="1">
        <v>1003</v>
      </c>
      <c r="D632" s="1" t="s">
        <v>156</v>
      </c>
      <c r="E632" s="20">
        <v>31744</v>
      </c>
      <c r="F632" t="str">
        <f t="shared" si="19"/>
        <v>44666ศุกร์1003</v>
      </c>
    </row>
    <row r="633" spans="1:6" x14ac:dyDescent="0.2">
      <c r="A633" s="17">
        <v>44666</v>
      </c>
      <c r="B633" s="17" t="str">
        <f t="shared" si="18"/>
        <v>ศุกร์</v>
      </c>
      <c r="C633" s="1">
        <v>1003</v>
      </c>
      <c r="D633" s="1" t="s">
        <v>157</v>
      </c>
      <c r="E633" s="20">
        <v>1772</v>
      </c>
      <c r="F633" t="str">
        <f t="shared" si="19"/>
        <v>44666ศุกร์1003</v>
      </c>
    </row>
    <row r="634" spans="1:6" x14ac:dyDescent="0.2">
      <c r="A634" s="17">
        <v>44667</v>
      </c>
      <c r="B634" s="17" t="str">
        <f t="shared" si="18"/>
        <v>เสาร์</v>
      </c>
      <c r="C634" s="1">
        <v>1001</v>
      </c>
      <c r="D634" s="1" t="s">
        <v>156</v>
      </c>
      <c r="E634" s="20">
        <v>89591</v>
      </c>
      <c r="F634" t="str">
        <f t="shared" si="19"/>
        <v>44667เสาร์1001</v>
      </c>
    </row>
    <row r="635" spans="1:6" x14ac:dyDescent="0.2">
      <c r="A635" s="17">
        <v>44667</v>
      </c>
      <c r="B635" s="17" t="str">
        <f t="shared" si="18"/>
        <v>เสาร์</v>
      </c>
      <c r="C635" s="1">
        <v>1001</v>
      </c>
      <c r="D635" s="1" t="s">
        <v>157</v>
      </c>
      <c r="E635" s="20">
        <v>5010</v>
      </c>
      <c r="F635" t="str">
        <f t="shared" si="19"/>
        <v>44667เสาร์1001</v>
      </c>
    </row>
    <row r="636" spans="1:6" x14ac:dyDescent="0.2">
      <c r="A636" s="17">
        <v>44667</v>
      </c>
      <c r="B636" s="17" t="str">
        <f t="shared" si="18"/>
        <v>เสาร์</v>
      </c>
      <c r="C636" s="1">
        <v>1002</v>
      </c>
      <c r="D636" s="1" t="s">
        <v>156</v>
      </c>
      <c r="E636" s="20">
        <v>24839</v>
      </c>
      <c r="F636" t="str">
        <f t="shared" si="19"/>
        <v>44667เสาร์1002</v>
      </c>
    </row>
    <row r="637" spans="1:6" x14ac:dyDescent="0.2">
      <c r="A637" s="17">
        <v>44667</v>
      </c>
      <c r="B637" s="17" t="str">
        <f t="shared" si="18"/>
        <v>เสาร์</v>
      </c>
      <c r="C637" s="1">
        <v>1002</v>
      </c>
      <c r="D637" s="1" t="s">
        <v>157</v>
      </c>
      <c r="E637" s="20">
        <v>11174</v>
      </c>
      <c r="F637" t="str">
        <f t="shared" si="19"/>
        <v>44667เสาร์1002</v>
      </c>
    </row>
    <row r="638" spans="1:6" x14ac:dyDescent="0.2">
      <c r="A638" s="17">
        <v>44667</v>
      </c>
      <c r="B638" s="17" t="str">
        <f t="shared" si="18"/>
        <v>เสาร์</v>
      </c>
      <c r="C638" s="1">
        <v>1003</v>
      </c>
      <c r="D638" s="1" t="s">
        <v>156</v>
      </c>
      <c r="E638" s="20">
        <v>90190</v>
      </c>
      <c r="F638" t="str">
        <f t="shared" si="19"/>
        <v>44667เสาร์1003</v>
      </c>
    </row>
    <row r="639" spans="1:6" x14ac:dyDescent="0.2">
      <c r="A639" s="17">
        <v>44667</v>
      </c>
      <c r="B639" s="17" t="str">
        <f t="shared" si="18"/>
        <v>เสาร์</v>
      </c>
      <c r="C639" s="1">
        <v>1003</v>
      </c>
      <c r="D639" s="1" t="s">
        <v>157</v>
      </c>
      <c r="E639" s="20">
        <v>77217</v>
      </c>
      <c r="F639" t="str">
        <f t="shared" si="19"/>
        <v>44667เสาร์1003</v>
      </c>
    </row>
    <row r="640" spans="1:6" x14ac:dyDescent="0.2">
      <c r="A640" s="17">
        <v>44668</v>
      </c>
      <c r="B640" s="17" t="str">
        <f t="shared" si="18"/>
        <v>อาทิตย์</v>
      </c>
      <c r="C640" s="1">
        <v>1001</v>
      </c>
      <c r="D640" s="1" t="s">
        <v>156</v>
      </c>
      <c r="E640" s="20">
        <v>58339</v>
      </c>
      <c r="F640" t="str">
        <f t="shared" si="19"/>
        <v>44668อาทิตย์1001</v>
      </c>
    </row>
    <row r="641" spans="1:6" x14ac:dyDescent="0.2">
      <c r="A641" s="17">
        <v>44668</v>
      </c>
      <c r="B641" s="17" t="str">
        <f t="shared" si="18"/>
        <v>อาทิตย์</v>
      </c>
      <c r="C641" s="1">
        <v>1001</v>
      </c>
      <c r="D641" s="1" t="s">
        <v>157</v>
      </c>
      <c r="E641" s="20">
        <v>115253</v>
      </c>
      <c r="F641" t="str">
        <f t="shared" si="19"/>
        <v>44668อาทิตย์1001</v>
      </c>
    </row>
    <row r="642" spans="1:6" x14ac:dyDescent="0.2">
      <c r="A642" s="17">
        <v>44668</v>
      </c>
      <c r="B642" s="17" t="str">
        <f t="shared" si="18"/>
        <v>อาทิตย์</v>
      </c>
      <c r="C642" s="1">
        <v>1002</v>
      </c>
      <c r="D642" s="1" t="s">
        <v>156</v>
      </c>
      <c r="E642" s="20">
        <v>35791</v>
      </c>
      <c r="F642" t="str">
        <f t="shared" si="19"/>
        <v>44668อาทิตย์1002</v>
      </c>
    </row>
    <row r="643" spans="1:6" x14ac:dyDescent="0.2">
      <c r="A643" s="17">
        <v>44668</v>
      </c>
      <c r="B643" s="17" t="str">
        <f t="shared" si="18"/>
        <v>อาทิตย์</v>
      </c>
      <c r="C643" s="1">
        <v>1002</v>
      </c>
      <c r="D643" s="1" t="s">
        <v>157</v>
      </c>
      <c r="E643" s="20">
        <v>4417</v>
      </c>
      <c r="F643" t="str">
        <f t="shared" si="19"/>
        <v>44668อาทิตย์1002</v>
      </c>
    </row>
    <row r="644" spans="1:6" x14ac:dyDescent="0.2">
      <c r="A644" s="17">
        <v>44668</v>
      </c>
      <c r="B644" s="17" t="str">
        <f t="shared" si="18"/>
        <v>อาทิตย์</v>
      </c>
      <c r="C644" s="1">
        <v>1003</v>
      </c>
      <c r="D644" s="1" t="s">
        <v>156</v>
      </c>
      <c r="E644" s="20">
        <v>17390</v>
      </c>
      <c r="F644" t="str">
        <f t="shared" si="19"/>
        <v>44668อาทิตย์1003</v>
      </c>
    </row>
    <row r="645" spans="1:6" x14ac:dyDescent="0.2">
      <c r="A645" s="17">
        <v>44668</v>
      </c>
      <c r="B645" s="17" t="str">
        <f t="shared" ref="B645:B708" si="20">TEXT(A645,"aaaa")</f>
        <v>อาทิตย์</v>
      </c>
      <c r="C645" s="1">
        <v>1003</v>
      </c>
      <c r="D645" s="1" t="s">
        <v>157</v>
      </c>
      <c r="E645" s="20">
        <v>151603</v>
      </c>
      <c r="F645" t="str">
        <f t="shared" ref="F645:F708" si="21">_xlfn.CONCAT(A645,B645,C645)</f>
        <v>44668อาทิตย์1003</v>
      </c>
    </row>
    <row r="646" spans="1:6" x14ac:dyDescent="0.2">
      <c r="A646" s="17">
        <v>44669</v>
      </c>
      <c r="B646" s="17" t="str">
        <f t="shared" si="20"/>
        <v>จันทร์</v>
      </c>
      <c r="C646" s="1">
        <v>1001</v>
      </c>
      <c r="D646" s="1" t="s">
        <v>156</v>
      </c>
      <c r="E646" s="20">
        <v>48647</v>
      </c>
      <c r="F646" t="str">
        <f t="shared" si="21"/>
        <v>44669จันทร์1001</v>
      </c>
    </row>
    <row r="647" spans="1:6" x14ac:dyDescent="0.2">
      <c r="A647" s="17">
        <v>44669</v>
      </c>
      <c r="B647" s="17" t="str">
        <f t="shared" si="20"/>
        <v>จันทร์</v>
      </c>
      <c r="C647" s="1">
        <v>1001</v>
      </c>
      <c r="D647" s="1" t="s">
        <v>157</v>
      </c>
      <c r="E647" s="20">
        <v>6282</v>
      </c>
      <c r="F647" t="str">
        <f t="shared" si="21"/>
        <v>44669จันทร์1001</v>
      </c>
    </row>
    <row r="648" spans="1:6" x14ac:dyDescent="0.2">
      <c r="A648" s="17">
        <v>44669</v>
      </c>
      <c r="B648" s="17" t="str">
        <f t="shared" si="20"/>
        <v>จันทร์</v>
      </c>
      <c r="C648" s="1">
        <v>1002</v>
      </c>
      <c r="D648" s="1" t="s">
        <v>156</v>
      </c>
      <c r="E648" s="20">
        <v>931</v>
      </c>
      <c r="F648" t="str">
        <f t="shared" si="21"/>
        <v>44669จันทร์1002</v>
      </c>
    </row>
    <row r="649" spans="1:6" x14ac:dyDescent="0.2">
      <c r="A649" s="17">
        <v>44669</v>
      </c>
      <c r="B649" s="17" t="str">
        <f t="shared" si="20"/>
        <v>จันทร์</v>
      </c>
      <c r="C649" s="1">
        <v>1002</v>
      </c>
      <c r="D649" s="1" t="s">
        <v>157</v>
      </c>
      <c r="E649" s="20">
        <v>38003</v>
      </c>
      <c r="F649" t="str">
        <f t="shared" si="21"/>
        <v>44669จันทร์1002</v>
      </c>
    </row>
    <row r="650" spans="1:6" x14ac:dyDescent="0.2">
      <c r="A650" s="17">
        <v>44669</v>
      </c>
      <c r="B650" s="17" t="str">
        <f t="shared" si="20"/>
        <v>จันทร์</v>
      </c>
      <c r="C650" s="1">
        <v>1003</v>
      </c>
      <c r="D650" s="1" t="s">
        <v>156</v>
      </c>
      <c r="E650" s="20">
        <v>11674</v>
      </c>
      <c r="F650" t="str">
        <f t="shared" si="21"/>
        <v>44669จันทร์1003</v>
      </c>
    </row>
    <row r="651" spans="1:6" x14ac:dyDescent="0.2">
      <c r="A651" s="17">
        <v>44669</v>
      </c>
      <c r="B651" s="17" t="str">
        <f t="shared" si="20"/>
        <v>จันทร์</v>
      </c>
      <c r="C651" s="1">
        <v>1003</v>
      </c>
      <c r="D651" s="1" t="s">
        <v>157</v>
      </c>
      <c r="E651" s="20">
        <v>20880</v>
      </c>
      <c r="F651" t="str">
        <f t="shared" si="21"/>
        <v>44669จันทร์1003</v>
      </c>
    </row>
    <row r="652" spans="1:6" x14ac:dyDescent="0.2">
      <c r="A652" s="17">
        <v>44670</v>
      </c>
      <c r="B652" s="17" t="str">
        <f t="shared" si="20"/>
        <v>อังคาร</v>
      </c>
      <c r="C652" s="1">
        <v>1001</v>
      </c>
      <c r="D652" s="1" t="s">
        <v>156</v>
      </c>
      <c r="E652" s="20">
        <v>120450</v>
      </c>
      <c r="F652" t="str">
        <f t="shared" si="21"/>
        <v>44670อังคาร1001</v>
      </c>
    </row>
    <row r="653" spans="1:6" x14ac:dyDescent="0.2">
      <c r="A653" s="17">
        <v>44670</v>
      </c>
      <c r="B653" s="17" t="str">
        <f t="shared" si="20"/>
        <v>อังคาร</v>
      </c>
      <c r="C653" s="1">
        <v>1001</v>
      </c>
      <c r="D653" s="1" t="s">
        <v>157</v>
      </c>
      <c r="E653" s="20">
        <v>31606</v>
      </c>
      <c r="F653" t="str">
        <f t="shared" si="21"/>
        <v>44670อังคาร1001</v>
      </c>
    </row>
    <row r="654" spans="1:6" x14ac:dyDescent="0.2">
      <c r="A654" s="17">
        <v>44670</v>
      </c>
      <c r="B654" s="17" t="str">
        <f t="shared" si="20"/>
        <v>อังคาร</v>
      </c>
      <c r="C654" s="1">
        <v>1002</v>
      </c>
      <c r="D654" s="1" t="s">
        <v>156</v>
      </c>
      <c r="E654" s="20">
        <v>7615</v>
      </c>
      <c r="F654" t="str">
        <f t="shared" si="21"/>
        <v>44670อังคาร1002</v>
      </c>
    </row>
    <row r="655" spans="1:6" x14ac:dyDescent="0.2">
      <c r="A655" s="17">
        <v>44670</v>
      </c>
      <c r="B655" s="17" t="str">
        <f t="shared" si="20"/>
        <v>อังคาร</v>
      </c>
      <c r="C655" s="1">
        <v>1002</v>
      </c>
      <c r="D655" s="1" t="s">
        <v>157</v>
      </c>
      <c r="E655" s="20">
        <v>1820</v>
      </c>
      <c r="F655" t="str">
        <f t="shared" si="21"/>
        <v>44670อังคาร1002</v>
      </c>
    </row>
    <row r="656" spans="1:6" x14ac:dyDescent="0.2">
      <c r="A656" s="17">
        <v>44670</v>
      </c>
      <c r="B656" s="17" t="str">
        <f t="shared" si="20"/>
        <v>อังคาร</v>
      </c>
      <c r="C656" s="1">
        <v>1003</v>
      </c>
      <c r="D656" s="1" t="s">
        <v>156</v>
      </c>
      <c r="E656" s="20">
        <v>9624</v>
      </c>
      <c r="F656" t="str">
        <f t="shared" si="21"/>
        <v>44670อังคาร1003</v>
      </c>
    </row>
    <row r="657" spans="1:6" x14ac:dyDescent="0.2">
      <c r="A657" s="17">
        <v>44670</v>
      </c>
      <c r="B657" s="17" t="str">
        <f t="shared" si="20"/>
        <v>อังคาร</v>
      </c>
      <c r="C657" s="1">
        <v>1003</v>
      </c>
      <c r="D657" s="1" t="s">
        <v>157</v>
      </c>
      <c r="E657" s="20">
        <v>71011</v>
      </c>
      <c r="F657" t="str">
        <f t="shared" si="21"/>
        <v>44670อังคาร1003</v>
      </c>
    </row>
    <row r="658" spans="1:6" x14ac:dyDescent="0.2">
      <c r="A658" s="17">
        <v>44671</v>
      </c>
      <c r="B658" s="17" t="str">
        <f t="shared" si="20"/>
        <v>พุธ</v>
      </c>
      <c r="C658" s="1">
        <v>1001</v>
      </c>
      <c r="D658" s="1" t="s">
        <v>156</v>
      </c>
      <c r="E658" s="20">
        <v>127912</v>
      </c>
      <c r="F658" t="str">
        <f t="shared" si="21"/>
        <v>44671พุธ1001</v>
      </c>
    </row>
    <row r="659" spans="1:6" x14ac:dyDescent="0.2">
      <c r="A659" s="17">
        <v>44671</v>
      </c>
      <c r="B659" s="17" t="str">
        <f t="shared" si="20"/>
        <v>พุธ</v>
      </c>
      <c r="C659" s="1">
        <v>1001</v>
      </c>
      <c r="D659" s="1" t="s">
        <v>157</v>
      </c>
      <c r="E659" s="20">
        <v>7857</v>
      </c>
      <c r="F659" t="str">
        <f t="shared" si="21"/>
        <v>44671พุธ1001</v>
      </c>
    </row>
    <row r="660" spans="1:6" x14ac:dyDescent="0.2">
      <c r="A660" s="17">
        <v>44671</v>
      </c>
      <c r="B660" s="17" t="str">
        <f t="shared" si="20"/>
        <v>พุธ</v>
      </c>
      <c r="C660" s="1">
        <v>1002</v>
      </c>
      <c r="D660" s="1" t="s">
        <v>156</v>
      </c>
      <c r="E660" s="20">
        <v>13127</v>
      </c>
      <c r="F660" t="str">
        <f t="shared" si="21"/>
        <v>44671พุธ1002</v>
      </c>
    </row>
    <row r="661" spans="1:6" x14ac:dyDescent="0.2">
      <c r="A661" s="17">
        <v>44671</v>
      </c>
      <c r="B661" s="17" t="str">
        <f t="shared" si="20"/>
        <v>พุธ</v>
      </c>
      <c r="C661" s="1">
        <v>1002</v>
      </c>
      <c r="D661" s="1" t="s">
        <v>157</v>
      </c>
      <c r="E661" s="20">
        <v>8976</v>
      </c>
      <c r="F661" t="str">
        <f t="shared" si="21"/>
        <v>44671พุธ1002</v>
      </c>
    </row>
    <row r="662" spans="1:6" x14ac:dyDescent="0.2">
      <c r="A662" s="17">
        <v>44671</v>
      </c>
      <c r="B662" s="17" t="str">
        <f t="shared" si="20"/>
        <v>พุธ</v>
      </c>
      <c r="C662" s="1">
        <v>1003</v>
      </c>
      <c r="D662" s="1" t="s">
        <v>156</v>
      </c>
      <c r="E662" s="20">
        <v>26755</v>
      </c>
      <c r="F662" t="str">
        <f t="shared" si="21"/>
        <v>44671พุธ1003</v>
      </c>
    </row>
    <row r="663" spans="1:6" x14ac:dyDescent="0.2">
      <c r="A663" s="17">
        <v>44671</v>
      </c>
      <c r="B663" s="17" t="str">
        <f t="shared" si="20"/>
        <v>พุธ</v>
      </c>
      <c r="C663" s="1">
        <v>1003</v>
      </c>
      <c r="D663" s="1" t="s">
        <v>157</v>
      </c>
      <c r="E663" s="20">
        <v>21024</v>
      </c>
      <c r="F663" t="str">
        <f t="shared" si="21"/>
        <v>44671พุธ1003</v>
      </c>
    </row>
    <row r="664" spans="1:6" x14ac:dyDescent="0.2">
      <c r="A664" s="17">
        <v>44672</v>
      </c>
      <c r="B664" s="17" t="str">
        <f t="shared" si="20"/>
        <v>พฤหัสบดี</v>
      </c>
      <c r="C664" s="1">
        <v>1001</v>
      </c>
      <c r="D664" s="1" t="s">
        <v>156</v>
      </c>
      <c r="E664" s="20">
        <v>6336</v>
      </c>
      <c r="F664" t="str">
        <f t="shared" si="21"/>
        <v>44672พฤหัสบดี1001</v>
      </c>
    </row>
    <row r="665" spans="1:6" x14ac:dyDescent="0.2">
      <c r="A665" s="17">
        <v>44672</v>
      </c>
      <c r="B665" s="17" t="str">
        <f t="shared" si="20"/>
        <v>พฤหัสบดี</v>
      </c>
      <c r="C665" s="1">
        <v>1001</v>
      </c>
      <c r="D665" s="1" t="s">
        <v>157</v>
      </c>
      <c r="E665" s="20">
        <v>11440</v>
      </c>
      <c r="F665" t="str">
        <f t="shared" si="21"/>
        <v>44672พฤหัสบดี1001</v>
      </c>
    </row>
    <row r="666" spans="1:6" x14ac:dyDescent="0.2">
      <c r="A666" s="17">
        <v>44672</v>
      </c>
      <c r="B666" s="17" t="str">
        <f t="shared" si="20"/>
        <v>พฤหัสบดี</v>
      </c>
      <c r="C666" s="1">
        <v>1002</v>
      </c>
      <c r="D666" s="1" t="s">
        <v>156</v>
      </c>
      <c r="E666" s="20">
        <v>72254</v>
      </c>
      <c r="F666" t="str">
        <f t="shared" si="21"/>
        <v>44672พฤหัสบดี1002</v>
      </c>
    </row>
    <row r="667" spans="1:6" x14ac:dyDescent="0.2">
      <c r="A667" s="17">
        <v>44672</v>
      </c>
      <c r="B667" s="17" t="str">
        <f t="shared" si="20"/>
        <v>พฤหัสบดี</v>
      </c>
      <c r="C667" s="1">
        <v>1002</v>
      </c>
      <c r="D667" s="1" t="s">
        <v>157</v>
      </c>
      <c r="E667" s="20">
        <v>8976</v>
      </c>
      <c r="F667" t="str">
        <f t="shared" si="21"/>
        <v>44672พฤหัสบดี1002</v>
      </c>
    </row>
    <row r="668" spans="1:6" x14ac:dyDescent="0.2">
      <c r="A668" s="17">
        <v>44672</v>
      </c>
      <c r="B668" s="17" t="str">
        <f t="shared" si="20"/>
        <v>พฤหัสบดี</v>
      </c>
      <c r="C668" s="1">
        <v>1003</v>
      </c>
      <c r="D668" s="1" t="s">
        <v>156</v>
      </c>
      <c r="E668" s="20">
        <v>140244</v>
      </c>
      <c r="F668" t="str">
        <f t="shared" si="21"/>
        <v>44672พฤหัสบดี1003</v>
      </c>
    </row>
    <row r="669" spans="1:6" x14ac:dyDescent="0.2">
      <c r="A669" s="17">
        <v>44672</v>
      </c>
      <c r="B669" s="17" t="str">
        <f t="shared" si="20"/>
        <v>พฤหัสบดี</v>
      </c>
      <c r="C669" s="1">
        <v>1003</v>
      </c>
      <c r="D669" s="1" t="s">
        <v>157</v>
      </c>
      <c r="E669" s="20">
        <v>27755</v>
      </c>
      <c r="F669" t="str">
        <f t="shared" si="21"/>
        <v>44672พฤหัสบดี1003</v>
      </c>
    </row>
    <row r="670" spans="1:6" x14ac:dyDescent="0.2">
      <c r="A670" s="17">
        <v>44673</v>
      </c>
      <c r="B670" s="17" t="str">
        <f t="shared" si="20"/>
        <v>ศุกร์</v>
      </c>
      <c r="C670" s="1">
        <v>1001</v>
      </c>
      <c r="D670" s="1" t="s">
        <v>156</v>
      </c>
      <c r="E670" s="20">
        <v>4144</v>
      </c>
      <c r="F670" t="str">
        <f t="shared" si="21"/>
        <v>44673ศุกร์1001</v>
      </c>
    </row>
    <row r="671" spans="1:6" x14ac:dyDescent="0.2">
      <c r="A671" s="17">
        <v>44673</v>
      </c>
      <c r="B671" s="17" t="str">
        <f t="shared" si="20"/>
        <v>ศุกร์</v>
      </c>
      <c r="C671" s="1">
        <v>1001</v>
      </c>
      <c r="D671" s="1" t="s">
        <v>157</v>
      </c>
      <c r="E671" s="20">
        <v>9998</v>
      </c>
      <c r="F671" t="str">
        <f t="shared" si="21"/>
        <v>44673ศุกร์1001</v>
      </c>
    </row>
    <row r="672" spans="1:6" x14ac:dyDescent="0.2">
      <c r="A672" s="17">
        <v>44673</v>
      </c>
      <c r="B672" s="17" t="str">
        <f t="shared" si="20"/>
        <v>ศุกร์</v>
      </c>
      <c r="C672" s="1">
        <v>1002</v>
      </c>
      <c r="D672" s="1" t="s">
        <v>156</v>
      </c>
      <c r="E672" s="20">
        <v>4954</v>
      </c>
      <c r="F672" t="str">
        <f t="shared" si="21"/>
        <v>44673ศุกร์1002</v>
      </c>
    </row>
    <row r="673" spans="1:6" x14ac:dyDescent="0.2">
      <c r="A673" s="17">
        <v>44673</v>
      </c>
      <c r="B673" s="17" t="str">
        <f t="shared" si="20"/>
        <v>ศุกร์</v>
      </c>
      <c r="C673" s="1">
        <v>1002</v>
      </c>
      <c r="D673" s="1" t="s">
        <v>157</v>
      </c>
      <c r="E673" s="20">
        <v>4584</v>
      </c>
      <c r="F673" t="str">
        <f t="shared" si="21"/>
        <v>44673ศุกร์1002</v>
      </c>
    </row>
    <row r="674" spans="1:6" x14ac:dyDescent="0.2">
      <c r="A674" s="17">
        <v>44673</v>
      </c>
      <c r="B674" s="17" t="str">
        <f t="shared" si="20"/>
        <v>ศุกร์</v>
      </c>
      <c r="C674" s="1">
        <v>1003</v>
      </c>
      <c r="D674" s="1" t="s">
        <v>156</v>
      </c>
      <c r="E674" s="20">
        <v>30243</v>
      </c>
      <c r="F674" t="str">
        <f t="shared" si="21"/>
        <v>44673ศุกร์1003</v>
      </c>
    </row>
    <row r="675" spans="1:6" x14ac:dyDescent="0.2">
      <c r="A675" s="17">
        <v>44673</v>
      </c>
      <c r="B675" s="17" t="str">
        <f t="shared" si="20"/>
        <v>ศุกร์</v>
      </c>
      <c r="C675" s="1">
        <v>1003</v>
      </c>
      <c r="D675" s="1" t="s">
        <v>157</v>
      </c>
      <c r="E675" s="20">
        <v>93620</v>
      </c>
      <c r="F675" t="str">
        <f t="shared" si="21"/>
        <v>44673ศุกร์1003</v>
      </c>
    </row>
    <row r="676" spans="1:6" x14ac:dyDescent="0.2">
      <c r="A676" s="17">
        <v>44674</v>
      </c>
      <c r="B676" s="17" t="str">
        <f t="shared" si="20"/>
        <v>เสาร์</v>
      </c>
      <c r="C676" s="1">
        <v>1001</v>
      </c>
      <c r="D676" s="1" t="s">
        <v>156</v>
      </c>
      <c r="E676" s="20">
        <v>16572</v>
      </c>
      <c r="F676" t="str">
        <f t="shared" si="21"/>
        <v>44674เสาร์1001</v>
      </c>
    </row>
    <row r="677" spans="1:6" x14ac:dyDescent="0.2">
      <c r="A677" s="17">
        <v>44674</v>
      </c>
      <c r="B677" s="17" t="str">
        <f t="shared" si="20"/>
        <v>เสาร์</v>
      </c>
      <c r="C677" s="1">
        <v>1001</v>
      </c>
      <c r="D677" s="1" t="s">
        <v>157</v>
      </c>
      <c r="E677" s="20">
        <v>57263</v>
      </c>
      <c r="F677" t="str">
        <f t="shared" si="21"/>
        <v>44674เสาร์1001</v>
      </c>
    </row>
    <row r="678" spans="1:6" x14ac:dyDescent="0.2">
      <c r="A678" s="17">
        <v>44674</v>
      </c>
      <c r="B678" s="17" t="str">
        <f t="shared" si="20"/>
        <v>เสาร์</v>
      </c>
      <c r="C678" s="1">
        <v>1002</v>
      </c>
      <c r="D678" s="1" t="s">
        <v>156</v>
      </c>
      <c r="E678" s="20">
        <v>72699</v>
      </c>
      <c r="F678" t="str">
        <f t="shared" si="21"/>
        <v>44674เสาร์1002</v>
      </c>
    </row>
    <row r="679" spans="1:6" x14ac:dyDescent="0.2">
      <c r="A679" s="17">
        <v>44674</v>
      </c>
      <c r="B679" s="17" t="str">
        <f t="shared" si="20"/>
        <v>เสาร์</v>
      </c>
      <c r="C679" s="1">
        <v>1002</v>
      </c>
      <c r="D679" s="1" t="s">
        <v>157</v>
      </c>
      <c r="E679" s="20">
        <v>2188</v>
      </c>
      <c r="F679" t="str">
        <f t="shared" si="21"/>
        <v>44674เสาร์1002</v>
      </c>
    </row>
    <row r="680" spans="1:6" x14ac:dyDescent="0.2">
      <c r="A680" s="17">
        <v>44674</v>
      </c>
      <c r="B680" s="17" t="str">
        <f t="shared" si="20"/>
        <v>เสาร์</v>
      </c>
      <c r="C680" s="1">
        <v>1003</v>
      </c>
      <c r="D680" s="1" t="s">
        <v>156</v>
      </c>
      <c r="E680" s="20">
        <v>294837</v>
      </c>
      <c r="F680" t="str">
        <f t="shared" si="21"/>
        <v>44674เสาร์1003</v>
      </c>
    </row>
    <row r="681" spans="1:6" x14ac:dyDescent="0.2">
      <c r="A681" s="17">
        <v>44674</v>
      </c>
      <c r="B681" s="17" t="str">
        <f t="shared" si="20"/>
        <v>เสาร์</v>
      </c>
      <c r="C681" s="1">
        <v>1003</v>
      </c>
      <c r="D681" s="1" t="s">
        <v>157</v>
      </c>
      <c r="E681" s="20">
        <v>38212</v>
      </c>
      <c r="F681" t="str">
        <f t="shared" si="21"/>
        <v>44674เสาร์1003</v>
      </c>
    </row>
    <row r="682" spans="1:6" x14ac:dyDescent="0.2">
      <c r="A682" s="17">
        <v>44675</v>
      </c>
      <c r="B682" s="17" t="str">
        <f t="shared" si="20"/>
        <v>อาทิตย์</v>
      </c>
      <c r="C682" s="1">
        <v>1001</v>
      </c>
      <c r="D682" s="1" t="s">
        <v>156</v>
      </c>
      <c r="E682" s="20">
        <v>68168</v>
      </c>
      <c r="F682" t="str">
        <f t="shared" si="21"/>
        <v>44675อาทิตย์1001</v>
      </c>
    </row>
    <row r="683" spans="1:6" x14ac:dyDescent="0.2">
      <c r="A683" s="17">
        <v>44675</v>
      </c>
      <c r="B683" s="17" t="str">
        <f t="shared" si="20"/>
        <v>อาทิตย์</v>
      </c>
      <c r="C683" s="1">
        <v>1001</v>
      </c>
      <c r="D683" s="1" t="s">
        <v>157</v>
      </c>
      <c r="E683" s="20">
        <v>148277</v>
      </c>
      <c r="F683" t="str">
        <f t="shared" si="21"/>
        <v>44675อาทิตย์1001</v>
      </c>
    </row>
    <row r="684" spans="1:6" x14ac:dyDescent="0.2">
      <c r="A684" s="17">
        <v>44675</v>
      </c>
      <c r="B684" s="17" t="str">
        <f t="shared" si="20"/>
        <v>อาทิตย์</v>
      </c>
      <c r="C684" s="1">
        <v>1002</v>
      </c>
      <c r="D684" s="1" t="s">
        <v>156</v>
      </c>
      <c r="E684" s="20">
        <v>35392</v>
      </c>
      <c r="F684" t="str">
        <f t="shared" si="21"/>
        <v>44675อาทิตย์1002</v>
      </c>
    </row>
    <row r="685" spans="1:6" x14ac:dyDescent="0.2">
      <c r="A685" s="17">
        <v>44675</v>
      </c>
      <c r="B685" s="17" t="str">
        <f t="shared" si="20"/>
        <v>อาทิตย์</v>
      </c>
      <c r="C685" s="1">
        <v>1002</v>
      </c>
      <c r="D685" s="1" t="s">
        <v>157</v>
      </c>
      <c r="E685" s="20">
        <v>5867</v>
      </c>
      <c r="F685" t="str">
        <f t="shared" si="21"/>
        <v>44675อาทิตย์1002</v>
      </c>
    </row>
    <row r="686" spans="1:6" x14ac:dyDescent="0.2">
      <c r="A686" s="17">
        <v>44675</v>
      </c>
      <c r="B686" s="17" t="str">
        <f t="shared" si="20"/>
        <v>อาทิตย์</v>
      </c>
      <c r="C686" s="1">
        <v>1003</v>
      </c>
      <c r="D686" s="1" t="s">
        <v>156</v>
      </c>
      <c r="E686" s="20">
        <v>94561</v>
      </c>
      <c r="F686" t="str">
        <f t="shared" si="21"/>
        <v>44675อาทิตย์1003</v>
      </c>
    </row>
    <row r="687" spans="1:6" x14ac:dyDescent="0.2">
      <c r="A687" s="17">
        <v>44675</v>
      </c>
      <c r="B687" s="17" t="str">
        <f t="shared" si="20"/>
        <v>อาทิตย์</v>
      </c>
      <c r="C687" s="1">
        <v>1003</v>
      </c>
      <c r="D687" s="1" t="s">
        <v>157</v>
      </c>
      <c r="E687" s="20">
        <v>114278</v>
      </c>
      <c r="F687" t="str">
        <f t="shared" si="21"/>
        <v>44675อาทิตย์1003</v>
      </c>
    </row>
    <row r="688" spans="1:6" x14ac:dyDescent="0.2">
      <c r="A688" s="17">
        <v>44676</v>
      </c>
      <c r="B688" s="17" t="str">
        <f t="shared" si="20"/>
        <v>จันทร์</v>
      </c>
      <c r="C688" s="1">
        <v>1001</v>
      </c>
      <c r="D688" s="1" t="s">
        <v>156</v>
      </c>
      <c r="E688" s="20">
        <v>96036</v>
      </c>
      <c r="F688" t="str">
        <f t="shared" si="21"/>
        <v>44676จันทร์1001</v>
      </c>
    </row>
    <row r="689" spans="1:6" x14ac:dyDescent="0.2">
      <c r="A689" s="17">
        <v>44676</v>
      </c>
      <c r="B689" s="17" t="str">
        <f t="shared" si="20"/>
        <v>จันทร์</v>
      </c>
      <c r="C689" s="1">
        <v>1001</v>
      </c>
      <c r="D689" s="1" t="s">
        <v>157</v>
      </c>
      <c r="E689" s="20">
        <v>62787</v>
      </c>
      <c r="F689" t="str">
        <f t="shared" si="21"/>
        <v>44676จันทร์1001</v>
      </c>
    </row>
    <row r="690" spans="1:6" x14ac:dyDescent="0.2">
      <c r="A690" s="17">
        <v>44676</v>
      </c>
      <c r="B690" s="17" t="str">
        <f t="shared" si="20"/>
        <v>จันทร์</v>
      </c>
      <c r="C690" s="1">
        <v>1002</v>
      </c>
      <c r="D690" s="1" t="s">
        <v>156</v>
      </c>
      <c r="E690" s="20">
        <v>33906</v>
      </c>
      <c r="F690" t="str">
        <f t="shared" si="21"/>
        <v>44676จันทร์1002</v>
      </c>
    </row>
    <row r="691" spans="1:6" x14ac:dyDescent="0.2">
      <c r="A691" s="17">
        <v>44676</v>
      </c>
      <c r="B691" s="17" t="str">
        <f t="shared" si="20"/>
        <v>จันทร์</v>
      </c>
      <c r="C691" s="1">
        <v>1002</v>
      </c>
      <c r="D691" s="1" t="s">
        <v>157</v>
      </c>
      <c r="E691" s="20">
        <v>3289</v>
      </c>
      <c r="F691" t="str">
        <f t="shared" si="21"/>
        <v>44676จันทร์1002</v>
      </c>
    </row>
    <row r="692" spans="1:6" x14ac:dyDescent="0.2">
      <c r="A692" s="17">
        <v>44676</v>
      </c>
      <c r="B692" s="17" t="str">
        <f t="shared" si="20"/>
        <v>จันทร์</v>
      </c>
      <c r="C692" s="1">
        <v>1003</v>
      </c>
      <c r="D692" s="1" t="s">
        <v>156</v>
      </c>
      <c r="E692" s="20">
        <v>17763</v>
      </c>
      <c r="F692" t="str">
        <f t="shared" si="21"/>
        <v>44676จันทร์1003</v>
      </c>
    </row>
    <row r="693" spans="1:6" x14ac:dyDescent="0.2">
      <c r="A693" s="17">
        <v>44676</v>
      </c>
      <c r="B693" s="17" t="str">
        <f t="shared" si="20"/>
        <v>จันทร์</v>
      </c>
      <c r="C693" s="1">
        <v>1003</v>
      </c>
      <c r="D693" s="1" t="s">
        <v>157</v>
      </c>
      <c r="E693" s="20">
        <v>8244</v>
      </c>
      <c r="F693" t="str">
        <f t="shared" si="21"/>
        <v>44676จันทร์1003</v>
      </c>
    </row>
    <row r="694" spans="1:6" x14ac:dyDescent="0.2">
      <c r="A694" s="17">
        <v>44677</v>
      </c>
      <c r="B694" s="17" t="str">
        <f t="shared" si="20"/>
        <v>อังคาร</v>
      </c>
      <c r="C694" s="1">
        <v>1001</v>
      </c>
      <c r="D694" s="1" t="s">
        <v>156</v>
      </c>
      <c r="E694" s="20">
        <v>5066</v>
      </c>
      <c r="F694" t="str">
        <f t="shared" si="21"/>
        <v>44677อังคาร1001</v>
      </c>
    </row>
    <row r="695" spans="1:6" x14ac:dyDescent="0.2">
      <c r="A695" s="17">
        <v>44677</v>
      </c>
      <c r="B695" s="17" t="str">
        <f t="shared" si="20"/>
        <v>อังคาร</v>
      </c>
      <c r="C695" s="1">
        <v>1001</v>
      </c>
      <c r="D695" s="1" t="s">
        <v>157</v>
      </c>
      <c r="E695" s="20">
        <v>11722</v>
      </c>
      <c r="F695" t="str">
        <f t="shared" si="21"/>
        <v>44677อังคาร1001</v>
      </c>
    </row>
    <row r="696" spans="1:6" x14ac:dyDescent="0.2">
      <c r="A696" s="17">
        <v>44677</v>
      </c>
      <c r="B696" s="17" t="str">
        <f t="shared" si="20"/>
        <v>อังคาร</v>
      </c>
      <c r="C696" s="1">
        <v>1002</v>
      </c>
      <c r="D696" s="1" t="s">
        <v>156</v>
      </c>
      <c r="E696" s="20">
        <v>12012</v>
      </c>
      <c r="F696" t="str">
        <f t="shared" si="21"/>
        <v>44677อังคาร1002</v>
      </c>
    </row>
    <row r="697" spans="1:6" x14ac:dyDescent="0.2">
      <c r="A697" s="17">
        <v>44677</v>
      </c>
      <c r="B697" s="17" t="str">
        <f t="shared" si="20"/>
        <v>อังคาร</v>
      </c>
      <c r="C697" s="1">
        <v>1002</v>
      </c>
      <c r="D697" s="1" t="s">
        <v>157</v>
      </c>
      <c r="E697" s="20">
        <v>13350</v>
      </c>
      <c r="F697" t="str">
        <f t="shared" si="21"/>
        <v>44677อังคาร1002</v>
      </c>
    </row>
    <row r="698" spans="1:6" x14ac:dyDescent="0.2">
      <c r="A698" s="17">
        <v>44677</v>
      </c>
      <c r="B698" s="17" t="str">
        <f t="shared" si="20"/>
        <v>อังคาร</v>
      </c>
      <c r="C698" s="1">
        <v>1003</v>
      </c>
      <c r="D698" s="1" t="s">
        <v>156</v>
      </c>
      <c r="E698" s="20">
        <v>21236</v>
      </c>
      <c r="F698" t="str">
        <f t="shared" si="21"/>
        <v>44677อังคาร1003</v>
      </c>
    </row>
    <row r="699" spans="1:6" x14ac:dyDescent="0.2">
      <c r="A699" s="17">
        <v>44677</v>
      </c>
      <c r="B699" s="17" t="str">
        <f t="shared" si="20"/>
        <v>อังคาร</v>
      </c>
      <c r="C699" s="1">
        <v>1003</v>
      </c>
      <c r="D699" s="1" t="s">
        <v>157</v>
      </c>
      <c r="E699" s="20">
        <v>2870</v>
      </c>
      <c r="F699" t="str">
        <f t="shared" si="21"/>
        <v>44677อังคาร1003</v>
      </c>
    </row>
    <row r="700" spans="1:6" x14ac:dyDescent="0.2">
      <c r="A700" s="17">
        <v>44678</v>
      </c>
      <c r="B700" s="17" t="str">
        <f t="shared" si="20"/>
        <v>พุธ</v>
      </c>
      <c r="C700" s="1">
        <v>1001</v>
      </c>
      <c r="D700" s="1" t="s">
        <v>156</v>
      </c>
      <c r="E700" s="20">
        <v>9702</v>
      </c>
      <c r="F700" t="str">
        <f t="shared" si="21"/>
        <v>44678พุธ1001</v>
      </c>
    </row>
    <row r="701" spans="1:6" x14ac:dyDescent="0.2">
      <c r="A701" s="17">
        <v>44678</v>
      </c>
      <c r="B701" s="17" t="str">
        <f t="shared" si="20"/>
        <v>พุธ</v>
      </c>
      <c r="C701" s="1">
        <v>1001</v>
      </c>
      <c r="D701" s="1" t="s">
        <v>157</v>
      </c>
      <c r="E701" s="20">
        <v>23912</v>
      </c>
      <c r="F701" t="str">
        <f t="shared" si="21"/>
        <v>44678พุธ1001</v>
      </c>
    </row>
    <row r="702" spans="1:6" x14ac:dyDescent="0.2">
      <c r="A702" s="17">
        <v>44678</v>
      </c>
      <c r="B702" s="17" t="str">
        <f t="shared" si="20"/>
        <v>พุธ</v>
      </c>
      <c r="C702" s="1">
        <v>1002</v>
      </c>
      <c r="D702" s="1" t="s">
        <v>156</v>
      </c>
      <c r="E702" s="20">
        <v>3542</v>
      </c>
      <c r="F702" t="str">
        <f t="shared" si="21"/>
        <v>44678พุธ1002</v>
      </c>
    </row>
    <row r="703" spans="1:6" x14ac:dyDescent="0.2">
      <c r="A703" s="17">
        <v>44678</v>
      </c>
      <c r="B703" s="17" t="str">
        <f t="shared" si="20"/>
        <v>พุธ</v>
      </c>
      <c r="C703" s="1">
        <v>1002</v>
      </c>
      <c r="D703" s="1" t="s">
        <v>157</v>
      </c>
      <c r="E703" s="20">
        <v>32123</v>
      </c>
      <c r="F703" t="str">
        <f t="shared" si="21"/>
        <v>44678พุธ1002</v>
      </c>
    </row>
    <row r="704" spans="1:6" x14ac:dyDescent="0.2">
      <c r="A704" s="17">
        <v>44678</v>
      </c>
      <c r="B704" s="17" t="str">
        <f t="shared" si="20"/>
        <v>พุธ</v>
      </c>
      <c r="C704" s="1">
        <v>1003</v>
      </c>
      <c r="D704" s="1" t="s">
        <v>156</v>
      </c>
      <c r="E704" s="20">
        <v>81924</v>
      </c>
      <c r="F704" t="str">
        <f t="shared" si="21"/>
        <v>44678พุธ1003</v>
      </c>
    </row>
    <row r="705" spans="1:6" x14ac:dyDescent="0.2">
      <c r="A705" s="17">
        <v>44678</v>
      </c>
      <c r="B705" s="17" t="str">
        <f t="shared" si="20"/>
        <v>พุธ</v>
      </c>
      <c r="C705" s="1">
        <v>1003</v>
      </c>
      <c r="D705" s="1" t="s">
        <v>157</v>
      </c>
      <c r="E705" s="20">
        <v>64327</v>
      </c>
      <c r="F705" t="str">
        <f t="shared" si="21"/>
        <v>44678พุธ1003</v>
      </c>
    </row>
    <row r="706" spans="1:6" x14ac:dyDescent="0.2">
      <c r="A706" s="17">
        <v>44679</v>
      </c>
      <c r="B706" s="17" t="str">
        <f t="shared" si="20"/>
        <v>พฤหัสบดี</v>
      </c>
      <c r="C706" s="1">
        <v>1001</v>
      </c>
      <c r="D706" s="1" t="s">
        <v>156</v>
      </c>
      <c r="E706" s="20">
        <v>110809</v>
      </c>
      <c r="F706" t="str">
        <f t="shared" si="21"/>
        <v>44679พฤหัสบดี1001</v>
      </c>
    </row>
    <row r="707" spans="1:6" x14ac:dyDescent="0.2">
      <c r="A707" s="17">
        <v>44679</v>
      </c>
      <c r="B707" s="17" t="str">
        <f t="shared" si="20"/>
        <v>พฤหัสบดี</v>
      </c>
      <c r="C707" s="1">
        <v>1001</v>
      </c>
      <c r="D707" s="1" t="s">
        <v>157</v>
      </c>
      <c r="E707" s="20">
        <v>20905</v>
      </c>
      <c r="F707" t="str">
        <f t="shared" si="21"/>
        <v>44679พฤหัสบดี1001</v>
      </c>
    </row>
    <row r="708" spans="1:6" x14ac:dyDescent="0.2">
      <c r="A708" s="17">
        <v>44679</v>
      </c>
      <c r="B708" s="17" t="str">
        <f t="shared" si="20"/>
        <v>พฤหัสบดี</v>
      </c>
      <c r="C708" s="1">
        <v>1002</v>
      </c>
      <c r="D708" s="1" t="s">
        <v>156</v>
      </c>
      <c r="E708" s="20">
        <v>33467</v>
      </c>
      <c r="F708" t="str">
        <f t="shared" si="21"/>
        <v>44679พฤหัสบดี1002</v>
      </c>
    </row>
    <row r="709" spans="1:6" x14ac:dyDescent="0.2">
      <c r="A709" s="17">
        <v>44679</v>
      </c>
      <c r="B709" s="17" t="str">
        <f t="shared" ref="B709:B772" si="22">TEXT(A709,"aaaa")</f>
        <v>พฤหัสบดี</v>
      </c>
      <c r="C709" s="1">
        <v>1002</v>
      </c>
      <c r="D709" s="1" t="s">
        <v>157</v>
      </c>
      <c r="E709" s="20">
        <v>6548</v>
      </c>
      <c r="F709" t="str">
        <f t="shared" ref="F709:F772" si="23">_xlfn.CONCAT(A709,B709,C709)</f>
        <v>44679พฤหัสบดี1002</v>
      </c>
    </row>
    <row r="710" spans="1:6" x14ac:dyDescent="0.2">
      <c r="A710" s="17">
        <v>44679</v>
      </c>
      <c r="B710" s="17" t="str">
        <f t="shared" si="22"/>
        <v>พฤหัสบดี</v>
      </c>
      <c r="C710" s="1">
        <v>1003</v>
      </c>
      <c r="D710" s="1" t="s">
        <v>156</v>
      </c>
      <c r="E710" s="20">
        <v>4649</v>
      </c>
      <c r="F710" t="str">
        <f t="shared" si="23"/>
        <v>44679พฤหัสบดี1003</v>
      </c>
    </row>
    <row r="711" spans="1:6" x14ac:dyDescent="0.2">
      <c r="A711" s="17">
        <v>44679</v>
      </c>
      <c r="B711" s="17" t="str">
        <f t="shared" si="22"/>
        <v>พฤหัสบดี</v>
      </c>
      <c r="C711" s="1">
        <v>1003</v>
      </c>
      <c r="D711" s="1" t="s">
        <v>157</v>
      </c>
      <c r="E711" s="20">
        <v>12069</v>
      </c>
      <c r="F711" t="str">
        <f t="shared" si="23"/>
        <v>44679พฤหัสบดี1003</v>
      </c>
    </row>
    <row r="712" spans="1:6" x14ac:dyDescent="0.2">
      <c r="A712" s="17">
        <v>44680</v>
      </c>
      <c r="B712" s="17" t="str">
        <f t="shared" si="22"/>
        <v>ศุกร์</v>
      </c>
      <c r="C712" s="1">
        <v>1001</v>
      </c>
      <c r="D712" s="1" t="s">
        <v>156</v>
      </c>
      <c r="E712" s="20">
        <v>62307</v>
      </c>
      <c r="F712" t="str">
        <f t="shared" si="23"/>
        <v>44680ศุกร์1001</v>
      </c>
    </row>
    <row r="713" spans="1:6" x14ac:dyDescent="0.2">
      <c r="A713" s="17">
        <v>44680</v>
      </c>
      <c r="B713" s="17" t="str">
        <f t="shared" si="22"/>
        <v>ศุกร์</v>
      </c>
      <c r="C713" s="1">
        <v>1001</v>
      </c>
      <c r="D713" s="1" t="s">
        <v>157</v>
      </c>
      <c r="E713" s="20">
        <v>37708</v>
      </c>
      <c r="F713" t="str">
        <f t="shared" si="23"/>
        <v>44680ศุกร์1001</v>
      </c>
    </row>
    <row r="714" spans="1:6" x14ac:dyDescent="0.2">
      <c r="A714" s="17">
        <v>44680</v>
      </c>
      <c r="B714" s="17" t="str">
        <f t="shared" si="22"/>
        <v>ศุกร์</v>
      </c>
      <c r="C714" s="1">
        <v>1002</v>
      </c>
      <c r="D714" s="1" t="s">
        <v>156</v>
      </c>
      <c r="E714" s="20">
        <v>28893</v>
      </c>
      <c r="F714" t="str">
        <f t="shared" si="23"/>
        <v>44680ศุกร์1002</v>
      </c>
    </row>
    <row r="715" spans="1:6" x14ac:dyDescent="0.2">
      <c r="A715" s="17">
        <v>44680</v>
      </c>
      <c r="B715" s="17" t="str">
        <f t="shared" si="22"/>
        <v>ศุกร์</v>
      </c>
      <c r="C715" s="1">
        <v>1002</v>
      </c>
      <c r="D715" s="1" t="s">
        <v>157</v>
      </c>
      <c r="E715" s="20">
        <v>1261</v>
      </c>
      <c r="F715" t="str">
        <f t="shared" si="23"/>
        <v>44680ศุกร์1002</v>
      </c>
    </row>
    <row r="716" spans="1:6" x14ac:dyDescent="0.2">
      <c r="A716" s="17">
        <v>44680</v>
      </c>
      <c r="B716" s="17" t="str">
        <f t="shared" si="22"/>
        <v>ศุกร์</v>
      </c>
      <c r="C716" s="1">
        <v>1003</v>
      </c>
      <c r="D716" s="1" t="s">
        <v>156</v>
      </c>
      <c r="E716" s="20">
        <v>24828</v>
      </c>
      <c r="F716" t="str">
        <f t="shared" si="23"/>
        <v>44680ศุกร์1003</v>
      </c>
    </row>
    <row r="717" spans="1:6" x14ac:dyDescent="0.2">
      <c r="A717" s="17">
        <v>44680</v>
      </c>
      <c r="B717" s="17" t="str">
        <f t="shared" si="22"/>
        <v>ศุกร์</v>
      </c>
      <c r="C717" s="1">
        <v>1003</v>
      </c>
      <c r="D717" s="1" t="s">
        <v>157</v>
      </c>
      <c r="E717" s="20">
        <v>7006</v>
      </c>
      <c r="F717" t="str">
        <f t="shared" si="23"/>
        <v>44680ศุกร์1003</v>
      </c>
    </row>
    <row r="718" spans="1:6" x14ac:dyDescent="0.2">
      <c r="A718" s="17">
        <v>44681</v>
      </c>
      <c r="B718" s="17" t="str">
        <f t="shared" si="22"/>
        <v>เสาร์</v>
      </c>
      <c r="C718" s="1">
        <v>1001</v>
      </c>
      <c r="D718" s="1" t="s">
        <v>156</v>
      </c>
      <c r="E718" s="20">
        <v>191258</v>
      </c>
      <c r="F718" t="str">
        <f t="shared" si="23"/>
        <v>44681เสาร์1001</v>
      </c>
    </row>
    <row r="719" spans="1:6" x14ac:dyDescent="0.2">
      <c r="A719" s="17">
        <v>44681</v>
      </c>
      <c r="B719" s="17" t="str">
        <f t="shared" si="22"/>
        <v>เสาร์</v>
      </c>
      <c r="C719" s="1">
        <v>1001</v>
      </c>
      <c r="D719" s="1" t="s">
        <v>157</v>
      </c>
      <c r="E719" s="20">
        <v>32955</v>
      </c>
      <c r="F719" t="str">
        <f t="shared" si="23"/>
        <v>44681เสาร์1001</v>
      </c>
    </row>
    <row r="720" spans="1:6" x14ac:dyDescent="0.2">
      <c r="A720" s="17">
        <v>44681</v>
      </c>
      <c r="B720" s="17" t="str">
        <f t="shared" si="22"/>
        <v>เสาร์</v>
      </c>
      <c r="C720" s="1">
        <v>1002</v>
      </c>
      <c r="D720" s="1" t="s">
        <v>156</v>
      </c>
      <c r="E720" s="20">
        <v>64045</v>
      </c>
      <c r="F720" t="str">
        <f t="shared" si="23"/>
        <v>44681เสาร์1002</v>
      </c>
    </row>
    <row r="721" spans="1:6" x14ac:dyDescent="0.2">
      <c r="A721" s="17">
        <v>44681</v>
      </c>
      <c r="B721" s="17" t="str">
        <f t="shared" si="22"/>
        <v>เสาร์</v>
      </c>
      <c r="C721" s="1">
        <v>1002</v>
      </c>
      <c r="D721" s="1" t="s">
        <v>157</v>
      </c>
      <c r="E721" s="20">
        <v>28545</v>
      </c>
      <c r="F721" t="str">
        <f t="shared" si="23"/>
        <v>44681เสาร์1002</v>
      </c>
    </row>
    <row r="722" spans="1:6" x14ac:dyDescent="0.2">
      <c r="A722" s="17">
        <v>44681</v>
      </c>
      <c r="B722" s="17" t="str">
        <f t="shared" si="22"/>
        <v>เสาร์</v>
      </c>
      <c r="C722" s="1">
        <v>1003</v>
      </c>
      <c r="D722" s="1" t="s">
        <v>156</v>
      </c>
      <c r="E722" s="20">
        <v>161378</v>
      </c>
      <c r="F722" t="str">
        <f t="shared" si="23"/>
        <v>44681เสาร์1003</v>
      </c>
    </row>
    <row r="723" spans="1:6" x14ac:dyDescent="0.2">
      <c r="A723" s="17">
        <v>44681</v>
      </c>
      <c r="B723" s="17" t="str">
        <f t="shared" si="22"/>
        <v>เสาร์</v>
      </c>
      <c r="C723" s="1">
        <v>1003</v>
      </c>
      <c r="D723" s="1" t="s">
        <v>157</v>
      </c>
      <c r="E723" s="20">
        <v>5179</v>
      </c>
      <c r="F723" t="str">
        <f t="shared" si="23"/>
        <v>44681เสาร์1003</v>
      </c>
    </row>
    <row r="724" spans="1:6" x14ac:dyDescent="0.2">
      <c r="A724" s="17">
        <v>44682</v>
      </c>
      <c r="B724" s="17" t="str">
        <f t="shared" si="22"/>
        <v>อาทิตย์</v>
      </c>
      <c r="C724" s="1">
        <v>1001</v>
      </c>
      <c r="D724" s="1" t="s">
        <v>156</v>
      </c>
      <c r="E724" s="20">
        <v>12052</v>
      </c>
      <c r="F724" t="str">
        <f t="shared" si="23"/>
        <v>44682อาทิตย์1001</v>
      </c>
    </row>
    <row r="725" spans="1:6" x14ac:dyDescent="0.2">
      <c r="A725" s="17">
        <v>44682</v>
      </c>
      <c r="B725" s="17" t="str">
        <f t="shared" si="22"/>
        <v>อาทิตย์</v>
      </c>
      <c r="C725" s="1">
        <v>1001</v>
      </c>
      <c r="D725" s="1" t="s">
        <v>157</v>
      </c>
      <c r="E725" s="20">
        <v>32018</v>
      </c>
      <c r="F725" t="str">
        <f t="shared" si="23"/>
        <v>44682อาทิตย์1001</v>
      </c>
    </row>
    <row r="726" spans="1:6" x14ac:dyDescent="0.2">
      <c r="A726" s="17">
        <v>44682</v>
      </c>
      <c r="B726" s="17" t="str">
        <f t="shared" si="22"/>
        <v>อาทิตย์</v>
      </c>
      <c r="C726" s="1">
        <v>1002</v>
      </c>
      <c r="D726" s="1" t="s">
        <v>156</v>
      </c>
      <c r="E726" s="20">
        <v>31571</v>
      </c>
      <c r="F726" t="str">
        <f t="shared" si="23"/>
        <v>44682อาทิตย์1002</v>
      </c>
    </row>
    <row r="727" spans="1:6" x14ac:dyDescent="0.2">
      <c r="A727" s="17">
        <v>44682</v>
      </c>
      <c r="B727" s="17" t="str">
        <f t="shared" si="22"/>
        <v>อาทิตย์</v>
      </c>
      <c r="C727" s="1">
        <v>1002</v>
      </c>
      <c r="D727" s="1" t="s">
        <v>157</v>
      </c>
      <c r="E727" s="20">
        <v>68537</v>
      </c>
      <c r="F727" t="str">
        <f t="shared" si="23"/>
        <v>44682อาทิตย์1002</v>
      </c>
    </row>
    <row r="728" spans="1:6" x14ac:dyDescent="0.2">
      <c r="A728" s="17">
        <v>44682</v>
      </c>
      <c r="B728" s="17" t="str">
        <f t="shared" si="22"/>
        <v>อาทิตย์</v>
      </c>
      <c r="C728" s="1">
        <v>1003</v>
      </c>
      <c r="D728" s="1" t="s">
        <v>156</v>
      </c>
      <c r="E728" s="20">
        <v>366517</v>
      </c>
      <c r="F728" t="str">
        <f t="shared" si="23"/>
        <v>44682อาทิตย์1003</v>
      </c>
    </row>
    <row r="729" spans="1:6" x14ac:dyDescent="0.2">
      <c r="A729" s="17">
        <v>44682</v>
      </c>
      <c r="B729" s="17" t="str">
        <f t="shared" si="22"/>
        <v>อาทิตย์</v>
      </c>
      <c r="C729" s="1">
        <v>1003</v>
      </c>
      <c r="D729" s="1" t="s">
        <v>157</v>
      </c>
      <c r="E729" s="20">
        <v>109414</v>
      </c>
      <c r="F729" t="str">
        <f t="shared" si="23"/>
        <v>44682อาทิตย์1003</v>
      </c>
    </row>
    <row r="730" spans="1:6" x14ac:dyDescent="0.2">
      <c r="A730" s="17">
        <v>44683</v>
      </c>
      <c r="B730" s="17" t="str">
        <f t="shared" si="22"/>
        <v>จันทร์</v>
      </c>
      <c r="C730" s="1">
        <v>1001</v>
      </c>
      <c r="D730" s="1" t="s">
        <v>156</v>
      </c>
      <c r="E730" s="20">
        <v>2957</v>
      </c>
      <c r="F730" t="str">
        <f t="shared" si="23"/>
        <v>44683จันทร์1001</v>
      </c>
    </row>
    <row r="731" spans="1:6" x14ac:dyDescent="0.2">
      <c r="A731" s="17">
        <v>44683</v>
      </c>
      <c r="B731" s="17" t="str">
        <f t="shared" si="22"/>
        <v>จันทร์</v>
      </c>
      <c r="C731" s="1">
        <v>1001</v>
      </c>
      <c r="D731" s="1" t="s">
        <v>157</v>
      </c>
      <c r="E731" s="20">
        <v>11066</v>
      </c>
      <c r="F731" t="str">
        <f t="shared" si="23"/>
        <v>44683จันทร์1001</v>
      </c>
    </row>
    <row r="732" spans="1:6" x14ac:dyDescent="0.2">
      <c r="A732" s="17">
        <v>44683</v>
      </c>
      <c r="B732" s="17" t="str">
        <f t="shared" si="22"/>
        <v>จันทร์</v>
      </c>
      <c r="C732" s="1">
        <v>1002</v>
      </c>
      <c r="D732" s="1" t="s">
        <v>156</v>
      </c>
      <c r="E732" s="20">
        <v>10448</v>
      </c>
      <c r="F732" t="str">
        <f t="shared" si="23"/>
        <v>44683จันทร์1002</v>
      </c>
    </row>
    <row r="733" spans="1:6" x14ac:dyDescent="0.2">
      <c r="A733" s="17">
        <v>44683</v>
      </c>
      <c r="B733" s="17" t="str">
        <f t="shared" si="22"/>
        <v>จันทร์</v>
      </c>
      <c r="C733" s="1">
        <v>1002</v>
      </c>
      <c r="D733" s="1" t="s">
        <v>157</v>
      </c>
      <c r="E733" s="20">
        <v>23320</v>
      </c>
      <c r="F733" t="str">
        <f t="shared" si="23"/>
        <v>44683จันทร์1002</v>
      </c>
    </row>
    <row r="734" spans="1:6" x14ac:dyDescent="0.2">
      <c r="A734" s="17">
        <v>44683</v>
      </c>
      <c r="B734" s="17" t="str">
        <f t="shared" si="22"/>
        <v>จันทร์</v>
      </c>
      <c r="C734" s="1">
        <v>1003</v>
      </c>
      <c r="D734" s="1" t="s">
        <v>156</v>
      </c>
      <c r="E734" s="20">
        <v>39830</v>
      </c>
      <c r="F734" t="str">
        <f t="shared" si="23"/>
        <v>44683จันทร์1003</v>
      </c>
    </row>
    <row r="735" spans="1:6" x14ac:dyDescent="0.2">
      <c r="A735" s="17">
        <v>44683</v>
      </c>
      <c r="B735" s="17" t="str">
        <f t="shared" si="22"/>
        <v>จันทร์</v>
      </c>
      <c r="C735" s="1">
        <v>1003</v>
      </c>
      <c r="D735" s="1" t="s">
        <v>157</v>
      </c>
      <c r="E735" s="20">
        <v>44408</v>
      </c>
      <c r="F735" t="str">
        <f t="shared" si="23"/>
        <v>44683จันทร์1003</v>
      </c>
    </row>
    <row r="736" spans="1:6" x14ac:dyDescent="0.2">
      <c r="A736" s="17">
        <v>44684</v>
      </c>
      <c r="B736" s="17" t="str">
        <f t="shared" si="22"/>
        <v>อังคาร</v>
      </c>
      <c r="C736" s="1">
        <v>1001</v>
      </c>
      <c r="D736" s="1" t="s">
        <v>156</v>
      </c>
      <c r="E736" s="20">
        <v>4202</v>
      </c>
      <c r="F736" t="str">
        <f t="shared" si="23"/>
        <v>44684อังคาร1001</v>
      </c>
    </row>
    <row r="737" spans="1:6" x14ac:dyDescent="0.2">
      <c r="A737" s="17">
        <v>44684</v>
      </c>
      <c r="B737" s="17" t="str">
        <f t="shared" si="22"/>
        <v>อังคาร</v>
      </c>
      <c r="C737" s="1">
        <v>1001</v>
      </c>
      <c r="D737" s="1" t="s">
        <v>157</v>
      </c>
      <c r="E737" s="20">
        <v>6579</v>
      </c>
      <c r="F737" t="str">
        <f t="shared" si="23"/>
        <v>44684อังคาร1001</v>
      </c>
    </row>
    <row r="738" spans="1:6" x14ac:dyDescent="0.2">
      <c r="A738" s="17">
        <v>44684</v>
      </c>
      <c r="B738" s="17" t="str">
        <f t="shared" si="22"/>
        <v>อังคาร</v>
      </c>
      <c r="C738" s="1">
        <v>1002</v>
      </c>
      <c r="D738" s="1" t="s">
        <v>156</v>
      </c>
      <c r="E738" s="20">
        <v>1031</v>
      </c>
      <c r="F738" t="str">
        <f t="shared" si="23"/>
        <v>44684อังคาร1002</v>
      </c>
    </row>
    <row r="739" spans="1:6" x14ac:dyDescent="0.2">
      <c r="A739" s="17">
        <v>44684</v>
      </c>
      <c r="B739" s="17" t="str">
        <f t="shared" si="22"/>
        <v>อังคาร</v>
      </c>
      <c r="C739" s="1">
        <v>1002</v>
      </c>
      <c r="D739" s="1" t="s">
        <v>157</v>
      </c>
      <c r="E739" s="20">
        <v>3900</v>
      </c>
      <c r="F739" t="str">
        <f t="shared" si="23"/>
        <v>44684อังคาร1002</v>
      </c>
    </row>
    <row r="740" spans="1:6" x14ac:dyDescent="0.2">
      <c r="A740" s="17">
        <v>44684</v>
      </c>
      <c r="B740" s="17" t="str">
        <f t="shared" si="22"/>
        <v>อังคาร</v>
      </c>
      <c r="C740" s="1">
        <v>1003</v>
      </c>
      <c r="D740" s="1" t="s">
        <v>156</v>
      </c>
      <c r="E740" s="20">
        <v>46907</v>
      </c>
      <c r="F740" t="str">
        <f t="shared" si="23"/>
        <v>44684อังคาร1003</v>
      </c>
    </row>
    <row r="741" spans="1:6" x14ac:dyDescent="0.2">
      <c r="A741" s="17">
        <v>44684</v>
      </c>
      <c r="B741" s="17" t="str">
        <f t="shared" si="22"/>
        <v>อังคาร</v>
      </c>
      <c r="C741" s="1">
        <v>1003</v>
      </c>
      <c r="D741" s="1" t="s">
        <v>157</v>
      </c>
      <c r="E741" s="20">
        <v>5737</v>
      </c>
      <c r="F741" t="str">
        <f t="shared" si="23"/>
        <v>44684อังคาร1003</v>
      </c>
    </row>
    <row r="742" spans="1:6" x14ac:dyDescent="0.2">
      <c r="A742" s="17">
        <v>44685</v>
      </c>
      <c r="B742" s="17" t="str">
        <f t="shared" si="22"/>
        <v>พุธ</v>
      </c>
      <c r="C742" s="1">
        <v>1001</v>
      </c>
      <c r="D742" s="1" t="s">
        <v>156</v>
      </c>
      <c r="E742" s="20">
        <v>10155</v>
      </c>
      <c r="F742" t="str">
        <f t="shared" si="23"/>
        <v>44685พุธ1001</v>
      </c>
    </row>
    <row r="743" spans="1:6" x14ac:dyDescent="0.2">
      <c r="A743" s="17">
        <v>44685</v>
      </c>
      <c r="B743" s="17" t="str">
        <f t="shared" si="22"/>
        <v>พุธ</v>
      </c>
      <c r="C743" s="1">
        <v>1001</v>
      </c>
      <c r="D743" s="1" t="s">
        <v>157</v>
      </c>
      <c r="E743" s="20">
        <v>1060</v>
      </c>
      <c r="F743" t="str">
        <f t="shared" si="23"/>
        <v>44685พุธ1001</v>
      </c>
    </row>
    <row r="744" spans="1:6" x14ac:dyDescent="0.2">
      <c r="A744" s="17">
        <v>44685</v>
      </c>
      <c r="B744" s="17" t="str">
        <f t="shared" si="22"/>
        <v>พุธ</v>
      </c>
      <c r="C744" s="1">
        <v>1002</v>
      </c>
      <c r="D744" s="1" t="s">
        <v>156</v>
      </c>
      <c r="E744" s="20">
        <v>5248</v>
      </c>
      <c r="F744" t="str">
        <f t="shared" si="23"/>
        <v>44685พุธ1002</v>
      </c>
    </row>
    <row r="745" spans="1:6" x14ac:dyDescent="0.2">
      <c r="A745" s="17">
        <v>44685</v>
      </c>
      <c r="B745" s="17" t="str">
        <f t="shared" si="22"/>
        <v>พุธ</v>
      </c>
      <c r="C745" s="1">
        <v>1002</v>
      </c>
      <c r="D745" s="1" t="s">
        <v>157</v>
      </c>
      <c r="E745" s="20">
        <v>31239</v>
      </c>
      <c r="F745" t="str">
        <f t="shared" si="23"/>
        <v>44685พุธ1002</v>
      </c>
    </row>
    <row r="746" spans="1:6" x14ac:dyDescent="0.2">
      <c r="A746" s="17">
        <v>44685</v>
      </c>
      <c r="B746" s="17" t="str">
        <f t="shared" si="22"/>
        <v>พุธ</v>
      </c>
      <c r="C746" s="1">
        <v>1003</v>
      </c>
      <c r="D746" s="1" t="s">
        <v>156</v>
      </c>
      <c r="E746" s="20">
        <v>53457</v>
      </c>
      <c r="F746" t="str">
        <f t="shared" si="23"/>
        <v>44685พุธ1003</v>
      </c>
    </row>
    <row r="747" spans="1:6" x14ac:dyDescent="0.2">
      <c r="A747" s="17">
        <v>44685</v>
      </c>
      <c r="B747" s="17" t="str">
        <f t="shared" si="22"/>
        <v>พุธ</v>
      </c>
      <c r="C747" s="1">
        <v>1003</v>
      </c>
      <c r="D747" s="1" t="s">
        <v>157</v>
      </c>
      <c r="E747" s="20">
        <v>50950</v>
      </c>
      <c r="F747" t="str">
        <f t="shared" si="23"/>
        <v>44685พุธ1003</v>
      </c>
    </row>
    <row r="748" spans="1:6" x14ac:dyDescent="0.2">
      <c r="A748" s="17">
        <v>44686</v>
      </c>
      <c r="B748" s="17" t="str">
        <f t="shared" si="22"/>
        <v>พฤหัสบดี</v>
      </c>
      <c r="C748" s="1">
        <v>1001</v>
      </c>
      <c r="D748" s="1" t="s">
        <v>156</v>
      </c>
      <c r="E748" s="20">
        <v>10699</v>
      </c>
      <c r="F748" t="str">
        <f t="shared" si="23"/>
        <v>44686พฤหัสบดี1001</v>
      </c>
    </row>
    <row r="749" spans="1:6" x14ac:dyDescent="0.2">
      <c r="A749" s="17">
        <v>44686</v>
      </c>
      <c r="B749" s="17" t="str">
        <f t="shared" si="22"/>
        <v>พฤหัสบดี</v>
      </c>
      <c r="C749" s="1">
        <v>1001</v>
      </c>
      <c r="D749" s="1" t="s">
        <v>157</v>
      </c>
      <c r="E749" s="20">
        <v>2641</v>
      </c>
      <c r="F749" t="str">
        <f t="shared" si="23"/>
        <v>44686พฤหัสบดี1001</v>
      </c>
    </row>
    <row r="750" spans="1:6" x14ac:dyDescent="0.2">
      <c r="A750" s="17">
        <v>44686</v>
      </c>
      <c r="B750" s="17" t="str">
        <f t="shared" si="22"/>
        <v>พฤหัสบดี</v>
      </c>
      <c r="C750" s="1">
        <v>1002</v>
      </c>
      <c r="D750" s="1" t="s">
        <v>156</v>
      </c>
      <c r="E750" s="20">
        <v>63865</v>
      </c>
      <c r="F750" t="str">
        <f t="shared" si="23"/>
        <v>44686พฤหัสบดี1002</v>
      </c>
    </row>
    <row r="751" spans="1:6" x14ac:dyDescent="0.2">
      <c r="A751" s="17">
        <v>44686</v>
      </c>
      <c r="B751" s="17" t="str">
        <f t="shared" si="22"/>
        <v>พฤหัสบดี</v>
      </c>
      <c r="C751" s="1">
        <v>1002</v>
      </c>
      <c r="D751" s="1" t="s">
        <v>157</v>
      </c>
      <c r="E751" s="20">
        <v>2490</v>
      </c>
      <c r="F751" t="str">
        <f t="shared" si="23"/>
        <v>44686พฤหัสบดี1002</v>
      </c>
    </row>
    <row r="752" spans="1:6" x14ac:dyDescent="0.2">
      <c r="A752" s="17">
        <v>44686</v>
      </c>
      <c r="B752" s="17" t="str">
        <f t="shared" si="22"/>
        <v>พฤหัสบดี</v>
      </c>
      <c r="C752" s="1">
        <v>1003</v>
      </c>
      <c r="D752" s="1" t="s">
        <v>156</v>
      </c>
      <c r="E752" s="20">
        <v>9613</v>
      </c>
      <c r="F752" t="str">
        <f t="shared" si="23"/>
        <v>44686พฤหัสบดี1003</v>
      </c>
    </row>
    <row r="753" spans="1:6" x14ac:dyDescent="0.2">
      <c r="A753" s="17">
        <v>44686</v>
      </c>
      <c r="B753" s="17" t="str">
        <f t="shared" si="22"/>
        <v>พฤหัสบดี</v>
      </c>
      <c r="C753" s="1">
        <v>1003</v>
      </c>
      <c r="D753" s="1" t="s">
        <v>157</v>
      </c>
      <c r="E753" s="20">
        <v>82749</v>
      </c>
      <c r="F753" t="str">
        <f t="shared" si="23"/>
        <v>44686พฤหัสบดี1003</v>
      </c>
    </row>
    <row r="754" spans="1:6" x14ac:dyDescent="0.2">
      <c r="A754" s="17">
        <v>44686</v>
      </c>
      <c r="B754" s="17" t="str">
        <f t="shared" si="22"/>
        <v>พฤหัสบดี</v>
      </c>
      <c r="C754" s="1">
        <v>1003</v>
      </c>
      <c r="D754" s="1" t="s">
        <v>156</v>
      </c>
      <c r="E754" s="20">
        <v>9613</v>
      </c>
      <c r="F754" t="str">
        <f t="shared" si="23"/>
        <v>44686พฤหัสบดี1003</v>
      </c>
    </row>
    <row r="755" spans="1:6" x14ac:dyDescent="0.2">
      <c r="A755" s="17">
        <v>44686</v>
      </c>
      <c r="B755" s="17" t="str">
        <f t="shared" si="22"/>
        <v>พฤหัสบดี</v>
      </c>
      <c r="C755" s="1">
        <v>1003</v>
      </c>
      <c r="D755" s="1" t="s">
        <v>157</v>
      </c>
      <c r="E755" s="20">
        <v>82749</v>
      </c>
      <c r="F755" t="str">
        <f t="shared" si="23"/>
        <v>44686พฤหัสบดี1003</v>
      </c>
    </row>
    <row r="756" spans="1:6" x14ac:dyDescent="0.2">
      <c r="A756" s="17">
        <v>44687</v>
      </c>
      <c r="B756" s="17" t="str">
        <f t="shared" si="22"/>
        <v>ศุกร์</v>
      </c>
      <c r="C756" s="1">
        <v>1001</v>
      </c>
      <c r="D756" s="1" t="s">
        <v>156</v>
      </c>
      <c r="E756" s="20">
        <v>23385</v>
      </c>
      <c r="F756" t="str">
        <f t="shared" si="23"/>
        <v>44687ศุกร์1001</v>
      </c>
    </row>
    <row r="757" spans="1:6" x14ac:dyDescent="0.2">
      <c r="A757" s="17">
        <v>44687</v>
      </c>
      <c r="B757" s="17" t="str">
        <f t="shared" si="22"/>
        <v>ศุกร์</v>
      </c>
      <c r="C757" s="1">
        <v>1001</v>
      </c>
      <c r="D757" s="1" t="s">
        <v>157</v>
      </c>
      <c r="E757" s="20">
        <v>31600</v>
      </c>
      <c r="F757" t="str">
        <f t="shared" si="23"/>
        <v>44687ศุกร์1001</v>
      </c>
    </row>
    <row r="758" spans="1:6" x14ac:dyDescent="0.2">
      <c r="A758" s="17">
        <v>44687</v>
      </c>
      <c r="B758" s="17" t="str">
        <f t="shared" si="22"/>
        <v>ศุกร์</v>
      </c>
      <c r="C758" s="1">
        <v>1002</v>
      </c>
      <c r="D758" s="1" t="s">
        <v>156</v>
      </c>
      <c r="E758" s="20">
        <v>24000</v>
      </c>
      <c r="F758" t="str">
        <f t="shared" si="23"/>
        <v>44687ศุกร์1002</v>
      </c>
    </row>
    <row r="759" spans="1:6" x14ac:dyDescent="0.2">
      <c r="A759" s="17">
        <v>44687</v>
      </c>
      <c r="B759" s="17" t="str">
        <f t="shared" si="22"/>
        <v>ศุกร์</v>
      </c>
      <c r="C759" s="1">
        <v>1002</v>
      </c>
      <c r="D759" s="1" t="s">
        <v>157</v>
      </c>
      <c r="E759" s="20">
        <v>27924</v>
      </c>
      <c r="F759" t="str">
        <f t="shared" si="23"/>
        <v>44687ศุกร์1002</v>
      </c>
    </row>
    <row r="760" spans="1:6" x14ac:dyDescent="0.2">
      <c r="A760" s="17">
        <v>44687</v>
      </c>
      <c r="B760" s="17" t="str">
        <f t="shared" si="22"/>
        <v>ศุกร์</v>
      </c>
      <c r="C760" s="1">
        <v>1003</v>
      </c>
      <c r="D760" s="1" t="s">
        <v>156</v>
      </c>
      <c r="E760" s="20">
        <v>48961</v>
      </c>
      <c r="F760" t="str">
        <f t="shared" si="23"/>
        <v>44687ศุกร์1003</v>
      </c>
    </row>
    <row r="761" spans="1:6" x14ac:dyDescent="0.2">
      <c r="A761" s="17">
        <v>44687</v>
      </c>
      <c r="B761" s="17" t="str">
        <f t="shared" si="22"/>
        <v>ศุกร์</v>
      </c>
      <c r="C761" s="1">
        <v>1003</v>
      </c>
      <c r="D761" s="1" t="s">
        <v>157</v>
      </c>
      <c r="E761" s="20">
        <v>75653</v>
      </c>
      <c r="F761" t="str">
        <f t="shared" si="23"/>
        <v>44687ศุกร์1003</v>
      </c>
    </row>
    <row r="762" spans="1:6" x14ac:dyDescent="0.2">
      <c r="A762" s="17">
        <v>44688</v>
      </c>
      <c r="B762" s="17" t="str">
        <f t="shared" si="22"/>
        <v>เสาร์</v>
      </c>
      <c r="C762" s="1">
        <v>1001</v>
      </c>
      <c r="D762" s="1" t="s">
        <v>156</v>
      </c>
      <c r="E762" s="20">
        <v>1061</v>
      </c>
      <c r="F762" t="str">
        <f t="shared" si="23"/>
        <v>44688เสาร์1001</v>
      </c>
    </row>
    <row r="763" spans="1:6" x14ac:dyDescent="0.2">
      <c r="A763" s="17">
        <v>44688</v>
      </c>
      <c r="B763" s="17" t="str">
        <f t="shared" si="22"/>
        <v>เสาร์</v>
      </c>
      <c r="C763" s="1">
        <v>1001</v>
      </c>
      <c r="D763" s="1" t="s">
        <v>157</v>
      </c>
      <c r="E763" s="20">
        <v>13240</v>
      </c>
      <c r="F763" t="str">
        <f t="shared" si="23"/>
        <v>44688เสาร์1001</v>
      </c>
    </row>
    <row r="764" spans="1:6" x14ac:dyDescent="0.2">
      <c r="A764" s="17">
        <v>44688</v>
      </c>
      <c r="B764" s="17" t="str">
        <f t="shared" si="22"/>
        <v>เสาร์</v>
      </c>
      <c r="C764" s="1">
        <v>1002</v>
      </c>
      <c r="D764" s="1" t="s">
        <v>156</v>
      </c>
      <c r="E764" s="20">
        <v>98579</v>
      </c>
      <c r="F764" t="str">
        <f t="shared" si="23"/>
        <v>44688เสาร์1002</v>
      </c>
    </row>
    <row r="765" spans="1:6" x14ac:dyDescent="0.2">
      <c r="A765" s="17">
        <v>44688</v>
      </c>
      <c r="B765" s="17" t="str">
        <f t="shared" si="22"/>
        <v>เสาร์</v>
      </c>
      <c r="C765" s="1">
        <v>1002</v>
      </c>
      <c r="D765" s="1" t="s">
        <v>157</v>
      </c>
      <c r="E765" s="20">
        <v>55012</v>
      </c>
      <c r="F765" t="str">
        <f t="shared" si="23"/>
        <v>44688เสาร์1002</v>
      </c>
    </row>
    <row r="766" spans="1:6" x14ac:dyDescent="0.2">
      <c r="A766" s="17">
        <v>44688</v>
      </c>
      <c r="B766" s="17" t="str">
        <f t="shared" si="22"/>
        <v>เสาร์</v>
      </c>
      <c r="C766" s="1">
        <v>1003</v>
      </c>
      <c r="D766" s="1" t="s">
        <v>156</v>
      </c>
      <c r="E766" s="20">
        <v>71227</v>
      </c>
      <c r="F766" t="str">
        <f t="shared" si="23"/>
        <v>44688เสาร์1003</v>
      </c>
    </row>
    <row r="767" spans="1:6" x14ac:dyDescent="0.2">
      <c r="A767" s="17">
        <v>44688</v>
      </c>
      <c r="B767" s="17" t="str">
        <f t="shared" si="22"/>
        <v>เสาร์</v>
      </c>
      <c r="C767" s="1">
        <v>1003</v>
      </c>
      <c r="D767" s="1" t="s">
        <v>157</v>
      </c>
      <c r="E767" s="20">
        <v>45891</v>
      </c>
      <c r="F767" t="str">
        <f t="shared" si="23"/>
        <v>44688เสาร์1003</v>
      </c>
    </row>
    <row r="768" spans="1:6" x14ac:dyDescent="0.2">
      <c r="A768" s="17">
        <v>44689</v>
      </c>
      <c r="B768" s="17" t="str">
        <f t="shared" si="22"/>
        <v>อาทิตย์</v>
      </c>
      <c r="C768" s="1">
        <v>1001</v>
      </c>
      <c r="D768" s="1" t="s">
        <v>156</v>
      </c>
      <c r="E768" s="20">
        <v>136813</v>
      </c>
      <c r="F768" t="str">
        <f t="shared" si="23"/>
        <v>44689อาทิตย์1001</v>
      </c>
    </row>
    <row r="769" spans="1:6" x14ac:dyDescent="0.2">
      <c r="A769" s="17">
        <v>44689</v>
      </c>
      <c r="B769" s="17" t="str">
        <f t="shared" si="22"/>
        <v>อาทิตย์</v>
      </c>
      <c r="C769" s="1">
        <v>1001</v>
      </c>
      <c r="D769" s="1" t="s">
        <v>157</v>
      </c>
      <c r="E769" s="20">
        <v>158295</v>
      </c>
      <c r="F769" t="str">
        <f t="shared" si="23"/>
        <v>44689อาทิตย์1001</v>
      </c>
    </row>
    <row r="770" spans="1:6" x14ac:dyDescent="0.2">
      <c r="A770" s="17">
        <v>44689</v>
      </c>
      <c r="B770" s="17" t="str">
        <f t="shared" si="22"/>
        <v>อาทิตย์</v>
      </c>
      <c r="C770" s="1">
        <v>1002</v>
      </c>
      <c r="D770" s="1" t="s">
        <v>156</v>
      </c>
      <c r="E770" s="20">
        <v>49479</v>
      </c>
      <c r="F770" t="str">
        <f t="shared" si="23"/>
        <v>44689อาทิตย์1002</v>
      </c>
    </row>
    <row r="771" spans="1:6" x14ac:dyDescent="0.2">
      <c r="A771" s="17">
        <v>44689</v>
      </c>
      <c r="B771" s="17" t="str">
        <f t="shared" si="22"/>
        <v>อาทิตย์</v>
      </c>
      <c r="C771" s="1">
        <v>1002</v>
      </c>
      <c r="D771" s="1" t="s">
        <v>157</v>
      </c>
      <c r="E771" s="20">
        <v>39149</v>
      </c>
      <c r="F771" t="str">
        <f t="shared" si="23"/>
        <v>44689อาทิตย์1002</v>
      </c>
    </row>
    <row r="772" spans="1:6" x14ac:dyDescent="0.2">
      <c r="A772" s="17">
        <v>44689</v>
      </c>
      <c r="B772" s="17" t="str">
        <f t="shared" si="22"/>
        <v>อาทิตย์</v>
      </c>
      <c r="C772" s="1">
        <v>1003</v>
      </c>
      <c r="D772" s="1" t="s">
        <v>156</v>
      </c>
      <c r="E772" s="20">
        <v>86666</v>
      </c>
      <c r="F772" t="str">
        <f t="shared" si="23"/>
        <v>44689อาทิตย์1003</v>
      </c>
    </row>
    <row r="773" spans="1:6" x14ac:dyDescent="0.2">
      <c r="A773" s="17">
        <v>44689</v>
      </c>
      <c r="B773" s="17" t="str">
        <f t="shared" ref="B773:B836" si="24">TEXT(A773,"aaaa")</f>
        <v>อาทิตย์</v>
      </c>
      <c r="C773" s="1">
        <v>1003</v>
      </c>
      <c r="D773" s="1" t="s">
        <v>157</v>
      </c>
      <c r="E773" s="20">
        <v>19759</v>
      </c>
      <c r="F773" t="str">
        <f t="shared" ref="F773:F836" si="25">_xlfn.CONCAT(A773,B773,C773)</f>
        <v>44689อาทิตย์1003</v>
      </c>
    </row>
    <row r="774" spans="1:6" x14ac:dyDescent="0.2">
      <c r="A774" s="17">
        <v>44690</v>
      </c>
      <c r="B774" s="17" t="str">
        <f t="shared" si="24"/>
        <v>จันทร์</v>
      </c>
      <c r="C774" s="1">
        <v>1001</v>
      </c>
      <c r="D774" s="1" t="s">
        <v>156</v>
      </c>
      <c r="E774" s="20">
        <v>56900</v>
      </c>
      <c r="F774" t="str">
        <f t="shared" si="25"/>
        <v>44690จันทร์1001</v>
      </c>
    </row>
    <row r="775" spans="1:6" x14ac:dyDescent="0.2">
      <c r="A775" s="17">
        <v>44690</v>
      </c>
      <c r="B775" s="17" t="str">
        <f t="shared" si="24"/>
        <v>จันทร์</v>
      </c>
      <c r="C775" s="1">
        <v>1001</v>
      </c>
      <c r="D775" s="1" t="s">
        <v>157</v>
      </c>
      <c r="E775" s="20">
        <v>2682</v>
      </c>
      <c r="F775" t="str">
        <f t="shared" si="25"/>
        <v>44690จันทร์1001</v>
      </c>
    </row>
    <row r="776" spans="1:6" x14ac:dyDescent="0.2">
      <c r="A776" s="17">
        <v>44690</v>
      </c>
      <c r="B776" s="17" t="str">
        <f t="shared" si="24"/>
        <v>จันทร์</v>
      </c>
      <c r="C776" s="1">
        <v>1002</v>
      </c>
      <c r="D776" s="1" t="s">
        <v>156</v>
      </c>
      <c r="E776" s="20">
        <v>381</v>
      </c>
      <c r="F776" t="str">
        <f t="shared" si="25"/>
        <v>44690จันทร์1002</v>
      </c>
    </row>
    <row r="777" spans="1:6" x14ac:dyDescent="0.2">
      <c r="A777" s="17">
        <v>44690</v>
      </c>
      <c r="B777" s="17" t="str">
        <f t="shared" si="24"/>
        <v>จันทร์</v>
      </c>
      <c r="C777" s="1">
        <v>1002</v>
      </c>
      <c r="D777" s="1" t="s">
        <v>157</v>
      </c>
      <c r="E777" s="20">
        <v>8546</v>
      </c>
      <c r="F777" t="str">
        <f t="shared" si="25"/>
        <v>44690จันทร์1002</v>
      </c>
    </row>
    <row r="778" spans="1:6" x14ac:dyDescent="0.2">
      <c r="A778" s="17">
        <v>44690</v>
      </c>
      <c r="B778" s="17" t="str">
        <f t="shared" si="24"/>
        <v>จันทร์</v>
      </c>
      <c r="C778" s="1">
        <v>1003</v>
      </c>
      <c r="D778" s="1" t="s">
        <v>156</v>
      </c>
      <c r="E778" s="20">
        <v>17735</v>
      </c>
      <c r="F778" t="str">
        <f t="shared" si="25"/>
        <v>44690จันทร์1003</v>
      </c>
    </row>
    <row r="779" spans="1:6" x14ac:dyDescent="0.2">
      <c r="A779" s="17">
        <v>44690</v>
      </c>
      <c r="B779" s="17" t="str">
        <f t="shared" si="24"/>
        <v>จันทร์</v>
      </c>
      <c r="C779" s="1">
        <v>1003</v>
      </c>
      <c r="D779" s="1" t="s">
        <v>157</v>
      </c>
      <c r="E779" s="20">
        <v>71312</v>
      </c>
      <c r="F779" t="str">
        <f t="shared" si="25"/>
        <v>44690จันทร์1003</v>
      </c>
    </row>
    <row r="780" spans="1:6" x14ac:dyDescent="0.2">
      <c r="A780" s="17">
        <v>44691</v>
      </c>
      <c r="B780" s="17" t="str">
        <f t="shared" si="24"/>
        <v>อังคาร</v>
      </c>
      <c r="C780" s="1">
        <v>1001</v>
      </c>
      <c r="D780" s="1" t="s">
        <v>156</v>
      </c>
      <c r="E780" s="20">
        <v>16475</v>
      </c>
      <c r="F780" t="str">
        <f t="shared" si="25"/>
        <v>44691อังคาร1001</v>
      </c>
    </row>
    <row r="781" spans="1:6" x14ac:dyDescent="0.2">
      <c r="A781" s="17">
        <v>44691</v>
      </c>
      <c r="B781" s="17" t="str">
        <f t="shared" si="24"/>
        <v>อังคาร</v>
      </c>
      <c r="C781" s="1">
        <v>1001</v>
      </c>
      <c r="D781" s="1" t="s">
        <v>157</v>
      </c>
      <c r="E781" s="20">
        <v>22202</v>
      </c>
      <c r="F781" t="str">
        <f t="shared" si="25"/>
        <v>44691อังคาร1001</v>
      </c>
    </row>
    <row r="782" spans="1:6" x14ac:dyDescent="0.2">
      <c r="A782" s="17">
        <v>44691</v>
      </c>
      <c r="B782" s="17" t="str">
        <f t="shared" si="24"/>
        <v>อังคาร</v>
      </c>
      <c r="C782" s="1">
        <v>1002</v>
      </c>
      <c r="D782" s="1" t="s">
        <v>156</v>
      </c>
      <c r="E782" s="20">
        <v>54687</v>
      </c>
      <c r="F782" t="str">
        <f t="shared" si="25"/>
        <v>44691อังคาร1002</v>
      </c>
    </row>
    <row r="783" spans="1:6" x14ac:dyDescent="0.2">
      <c r="A783" s="17">
        <v>44691</v>
      </c>
      <c r="B783" s="17" t="str">
        <f t="shared" si="24"/>
        <v>อังคาร</v>
      </c>
      <c r="C783" s="1">
        <v>1002</v>
      </c>
      <c r="D783" s="1" t="s">
        <v>157</v>
      </c>
      <c r="E783" s="20">
        <v>19543</v>
      </c>
      <c r="F783" t="str">
        <f t="shared" si="25"/>
        <v>44691อังคาร1002</v>
      </c>
    </row>
    <row r="784" spans="1:6" x14ac:dyDescent="0.2">
      <c r="A784" s="17">
        <v>44691</v>
      </c>
      <c r="B784" s="17" t="str">
        <f t="shared" si="24"/>
        <v>อังคาร</v>
      </c>
      <c r="C784" s="1">
        <v>1003</v>
      </c>
      <c r="D784" s="1" t="s">
        <v>156</v>
      </c>
      <c r="E784" s="20">
        <v>2262</v>
      </c>
      <c r="F784" t="str">
        <f t="shared" si="25"/>
        <v>44691อังคาร1003</v>
      </c>
    </row>
    <row r="785" spans="1:6" x14ac:dyDescent="0.2">
      <c r="A785" s="17">
        <v>44691</v>
      </c>
      <c r="B785" s="17" t="str">
        <f t="shared" si="24"/>
        <v>อังคาร</v>
      </c>
      <c r="C785" s="1">
        <v>1003</v>
      </c>
      <c r="D785" s="1" t="s">
        <v>157</v>
      </c>
      <c r="E785" s="20">
        <v>5397</v>
      </c>
      <c r="F785" t="str">
        <f t="shared" si="25"/>
        <v>44691อังคาร1003</v>
      </c>
    </row>
    <row r="786" spans="1:6" x14ac:dyDescent="0.2">
      <c r="A786" s="17">
        <v>44692</v>
      </c>
      <c r="B786" s="17" t="str">
        <f t="shared" si="24"/>
        <v>พุธ</v>
      </c>
      <c r="C786" s="1">
        <v>1001</v>
      </c>
      <c r="D786" s="1" t="s">
        <v>156</v>
      </c>
      <c r="E786" s="20">
        <v>121327</v>
      </c>
      <c r="F786" t="str">
        <f t="shared" si="25"/>
        <v>44692พุธ1001</v>
      </c>
    </row>
    <row r="787" spans="1:6" x14ac:dyDescent="0.2">
      <c r="A787" s="17">
        <v>44692</v>
      </c>
      <c r="B787" s="17" t="str">
        <f t="shared" si="24"/>
        <v>พุธ</v>
      </c>
      <c r="C787" s="1">
        <v>1001</v>
      </c>
      <c r="D787" s="1" t="s">
        <v>157</v>
      </c>
      <c r="E787" s="20">
        <v>10339</v>
      </c>
      <c r="F787" t="str">
        <f t="shared" si="25"/>
        <v>44692พุธ1001</v>
      </c>
    </row>
    <row r="788" spans="1:6" x14ac:dyDescent="0.2">
      <c r="A788" s="17">
        <v>44692</v>
      </c>
      <c r="B788" s="17" t="str">
        <f t="shared" si="24"/>
        <v>พุธ</v>
      </c>
      <c r="C788" s="1">
        <v>1002</v>
      </c>
      <c r="D788" s="1" t="s">
        <v>156</v>
      </c>
      <c r="E788" s="20">
        <v>34513</v>
      </c>
      <c r="F788" t="str">
        <f t="shared" si="25"/>
        <v>44692พุธ1002</v>
      </c>
    </row>
    <row r="789" spans="1:6" x14ac:dyDescent="0.2">
      <c r="A789" s="17">
        <v>44692</v>
      </c>
      <c r="B789" s="17" t="str">
        <f t="shared" si="24"/>
        <v>พุธ</v>
      </c>
      <c r="C789" s="1">
        <v>1002</v>
      </c>
      <c r="D789" s="1" t="s">
        <v>157</v>
      </c>
      <c r="E789" s="20">
        <v>7</v>
      </c>
      <c r="F789" t="str">
        <f t="shared" si="25"/>
        <v>44692พุธ1002</v>
      </c>
    </row>
    <row r="790" spans="1:6" x14ac:dyDescent="0.2">
      <c r="A790" s="17">
        <v>44692</v>
      </c>
      <c r="B790" s="17" t="str">
        <f t="shared" si="24"/>
        <v>พุธ</v>
      </c>
      <c r="C790" s="1">
        <v>1003</v>
      </c>
      <c r="D790" s="1" t="s">
        <v>156</v>
      </c>
      <c r="E790" s="20">
        <v>66982</v>
      </c>
      <c r="F790" t="str">
        <f t="shared" si="25"/>
        <v>44692พุธ1003</v>
      </c>
    </row>
    <row r="791" spans="1:6" x14ac:dyDescent="0.2">
      <c r="A791" s="17">
        <v>44692</v>
      </c>
      <c r="B791" s="17" t="str">
        <f t="shared" si="24"/>
        <v>พุธ</v>
      </c>
      <c r="C791" s="1">
        <v>1003</v>
      </c>
      <c r="D791" s="1" t="s">
        <v>157</v>
      </c>
      <c r="E791" s="20">
        <v>40781</v>
      </c>
      <c r="F791" t="str">
        <f t="shared" si="25"/>
        <v>44692พุธ1003</v>
      </c>
    </row>
    <row r="792" spans="1:6" x14ac:dyDescent="0.2">
      <c r="A792" s="17">
        <v>44693</v>
      </c>
      <c r="B792" s="17" t="str">
        <f t="shared" si="24"/>
        <v>พฤหัสบดี</v>
      </c>
      <c r="C792" s="1">
        <v>1001</v>
      </c>
      <c r="D792" s="1" t="s">
        <v>156</v>
      </c>
      <c r="E792" s="20">
        <v>6671</v>
      </c>
      <c r="F792" t="str">
        <f t="shared" si="25"/>
        <v>44693พฤหัสบดี1001</v>
      </c>
    </row>
    <row r="793" spans="1:6" x14ac:dyDescent="0.2">
      <c r="A793" s="17">
        <v>44693</v>
      </c>
      <c r="B793" s="17" t="str">
        <f t="shared" si="24"/>
        <v>พฤหัสบดี</v>
      </c>
      <c r="C793" s="1">
        <v>1001</v>
      </c>
      <c r="D793" s="1" t="s">
        <v>157</v>
      </c>
      <c r="E793" s="20">
        <v>15870</v>
      </c>
      <c r="F793" t="str">
        <f t="shared" si="25"/>
        <v>44693พฤหัสบดี1001</v>
      </c>
    </row>
    <row r="794" spans="1:6" x14ac:dyDescent="0.2">
      <c r="A794" s="17">
        <v>44693</v>
      </c>
      <c r="B794" s="17" t="str">
        <f t="shared" si="24"/>
        <v>พฤหัสบดี</v>
      </c>
      <c r="C794" s="1">
        <v>1002</v>
      </c>
      <c r="D794" s="1" t="s">
        <v>156</v>
      </c>
      <c r="E794" s="20">
        <v>28030</v>
      </c>
      <c r="F794" t="str">
        <f t="shared" si="25"/>
        <v>44693พฤหัสบดี1002</v>
      </c>
    </row>
    <row r="795" spans="1:6" x14ac:dyDescent="0.2">
      <c r="A795" s="17">
        <v>44693</v>
      </c>
      <c r="B795" s="17" t="str">
        <f t="shared" si="24"/>
        <v>พฤหัสบดี</v>
      </c>
      <c r="C795" s="1">
        <v>1002</v>
      </c>
      <c r="D795" s="1" t="s">
        <v>157</v>
      </c>
      <c r="E795" s="20">
        <v>8690</v>
      </c>
      <c r="F795" t="str">
        <f t="shared" si="25"/>
        <v>44693พฤหัสบดี1002</v>
      </c>
    </row>
    <row r="796" spans="1:6" x14ac:dyDescent="0.2">
      <c r="A796" s="17">
        <v>44693</v>
      </c>
      <c r="B796" s="17" t="str">
        <f t="shared" si="24"/>
        <v>พฤหัสบดี</v>
      </c>
      <c r="C796" s="1">
        <v>1003</v>
      </c>
      <c r="D796" s="1" t="s">
        <v>156</v>
      </c>
      <c r="E796" s="20">
        <v>79612</v>
      </c>
      <c r="F796" t="str">
        <f t="shared" si="25"/>
        <v>44693พฤหัสบดี1003</v>
      </c>
    </row>
    <row r="797" spans="1:6" x14ac:dyDescent="0.2">
      <c r="A797" s="17">
        <v>44693</v>
      </c>
      <c r="B797" s="17" t="str">
        <f t="shared" si="24"/>
        <v>พฤหัสบดี</v>
      </c>
      <c r="C797" s="1">
        <v>1003</v>
      </c>
      <c r="D797" s="1" t="s">
        <v>157</v>
      </c>
      <c r="E797" s="20">
        <v>945</v>
      </c>
      <c r="F797" t="str">
        <f t="shared" si="25"/>
        <v>44693พฤหัสบดี1003</v>
      </c>
    </row>
    <row r="798" spans="1:6" x14ac:dyDescent="0.2">
      <c r="A798" s="17">
        <v>44694</v>
      </c>
      <c r="B798" s="17" t="str">
        <f t="shared" si="24"/>
        <v>ศุกร์</v>
      </c>
      <c r="C798" s="1">
        <v>1001</v>
      </c>
      <c r="D798" s="1" t="s">
        <v>156</v>
      </c>
      <c r="E798" s="20">
        <v>30188</v>
      </c>
      <c r="F798" t="str">
        <f t="shared" si="25"/>
        <v>44694ศุกร์1001</v>
      </c>
    </row>
    <row r="799" spans="1:6" x14ac:dyDescent="0.2">
      <c r="A799" s="17">
        <v>44694</v>
      </c>
      <c r="B799" s="17" t="str">
        <f t="shared" si="24"/>
        <v>ศุกร์</v>
      </c>
      <c r="C799" s="1">
        <v>1001</v>
      </c>
      <c r="D799" s="1" t="s">
        <v>157</v>
      </c>
      <c r="E799" s="20">
        <v>41296</v>
      </c>
      <c r="F799" t="str">
        <f t="shared" si="25"/>
        <v>44694ศุกร์1001</v>
      </c>
    </row>
    <row r="800" spans="1:6" x14ac:dyDescent="0.2">
      <c r="A800" s="17">
        <v>44694</v>
      </c>
      <c r="B800" s="17" t="str">
        <f t="shared" si="24"/>
        <v>ศุกร์</v>
      </c>
      <c r="C800" s="1">
        <v>1002</v>
      </c>
      <c r="D800" s="1" t="s">
        <v>156</v>
      </c>
      <c r="E800" s="20">
        <v>29150</v>
      </c>
      <c r="F800" t="str">
        <f t="shared" si="25"/>
        <v>44694ศุกร์1002</v>
      </c>
    </row>
    <row r="801" spans="1:6" x14ac:dyDescent="0.2">
      <c r="A801" s="17">
        <v>44694</v>
      </c>
      <c r="B801" s="17" t="str">
        <f t="shared" si="24"/>
        <v>ศุกร์</v>
      </c>
      <c r="C801" s="1">
        <v>1002</v>
      </c>
      <c r="D801" s="1" t="s">
        <v>157</v>
      </c>
      <c r="E801" s="20">
        <v>18608</v>
      </c>
      <c r="F801" t="str">
        <f t="shared" si="25"/>
        <v>44694ศุกร์1002</v>
      </c>
    </row>
    <row r="802" spans="1:6" x14ac:dyDescent="0.2">
      <c r="A802" s="17">
        <v>44694</v>
      </c>
      <c r="B802" s="17" t="str">
        <f t="shared" si="24"/>
        <v>ศุกร์</v>
      </c>
      <c r="C802" s="1">
        <v>1003</v>
      </c>
      <c r="D802" s="1" t="s">
        <v>156</v>
      </c>
      <c r="E802" s="20">
        <v>18934</v>
      </c>
      <c r="F802" t="str">
        <f t="shared" si="25"/>
        <v>44694ศุกร์1003</v>
      </c>
    </row>
    <row r="803" spans="1:6" x14ac:dyDescent="0.2">
      <c r="A803" s="17">
        <v>44694</v>
      </c>
      <c r="B803" s="17" t="str">
        <f t="shared" si="24"/>
        <v>ศุกร์</v>
      </c>
      <c r="C803" s="1">
        <v>1003</v>
      </c>
      <c r="D803" s="1" t="s">
        <v>157</v>
      </c>
      <c r="E803" s="20">
        <v>24157</v>
      </c>
      <c r="F803" t="str">
        <f t="shared" si="25"/>
        <v>44694ศุกร์1003</v>
      </c>
    </row>
    <row r="804" spans="1:6" x14ac:dyDescent="0.2">
      <c r="A804" s="17">
        <v>44695</v>
      </c>
      <c r="B804" s="17" t="str">
        <f t="shared" si="24"/>
        <v>เสาร์</v>
      </c>
      <c r="C804" s="1">
        <v>1001</v>
      </c>
      <c r="D804" s="1" t="s">
        <v>156</v>
      </c>
      <c r="E804" s="20">
        <v>68187</v>
      </c>
      <c r="F804" t="str">
        <f t="shared" si="25"/>
        <v>44695เสาร์1001</v>
      </c>
    </row>
    <row r="805" spans="1:6" x14ac:dyDescent="0.2">
      <c r="A805" s="17">
        <v>44695</v>
      </c>
      <c r="B805" s="17" t="str">
        <f t="shared" si="24"/>
        <v>เสาร์</v>
      </c>
      <c r="C805" s="1">
        <v>1001</v>
      </c>
      <c r="D805" s="1" t="s">
        <v>157</v>
      </c>
      <c r="E805" s="20">
        <v>13624</v>
      </c>
      <c r="F805" t="str">
        <f t="shared" si="25"/>
        <v>44695เสาร์1001</v>
      </c>
    </row>
    <row r="806" spans="1:6" x14ac:dyDescent="0.2">
      <c r="A806" s="17">
        <v>44695</v>
      </c>
      <c r="B806" s="17" t="str">
        <f t="shared" si="24"/>
        <v>เสาร์</v>
      </c>
      <c r="C806" s="1">
        <v>1002</v>
      </c>
      <c r="D806" s="1" t="s">
        <v>156</v>
      </c>
      <c r="E806" s="20">
        <v>38255</v>
      </c>
      <c r="F806" t="str">
        <f t="shared" si="25"/>
        <v>44695เสาร์1002</v>
      </c>
    </row>
    <row r="807" spans="1:6" x14ac:dyDescent="0.2">
      <c r="A807" s="17">
        <v>44695</v>
      </c>
      <c r="B807" s="17" t="str">
        <f t="shared" si="24"/>
        <v>เสาร์</v>
      </c>
      <c r="C807" s="1">
        <v>1002</v>
      </c>
      <c r="D807" s="1" t="s">
        <v>157</v>
      </c>
      <c r="E807" s="20">
        <v>13944</v>
      </c>
      <c r="F807" t="str">
        <f t="shared" si="25"/>
        <v>44695เสาร์1002</v>
      </c>
    </row>
    <row r="808" spans="1:6" x14ac:dyDescent="0.2">
      <c r="A808" s="17">
        <v>44695</v>
      </c>
      <c r="B808" s="17" t="str">
        <f t="shared" si="24"/>
        <v>เสาร์</v>
      </c>
      <c r="C808" s="1">
        <v>1003</v>
      </c>
      <c r="D808" s="1" t="s">
        <v>156</v>
      </c>
      <c r="E808" s="20">
        <v>32759</v>
      </c>
      <c r="F808" t="str">
        <f t="shared" si="25"/>
        <v>44695เสาร์1003</v>
      </c>
    </row>
    <row r="809" spans="1:6" x14ac:dyDescent="0.2">
      <c r="A809" s="17">
        <v>44695</v>
      </c>
      <c r="B809" s="17" t="str">
        <f t="shared" si="24"/>
        <v>เสาร์</v>
      </c>
      <c r="C809" s="1">
        <v>1003</v>
      </c>
      <c r="D809" s="1" t="s">
        <v>157</v>
      </c>
      <c r="E809" s="20">
        <v>31746</v>
      </c>
      <c r="F809" t="str">
        <f t="shared" si="25"/>
        <v>44695เสาร์1003</v>
      </c>
    </row>
    <row r="810" spans="1:6" x14ac:dyDescent="0.2">
      <c r="A810" s="17">
        <v>44696</v>
      </c>
      <c r="B810" s="17" t="str">
        <f t="shared" si="24"/>
        <v>อาทิตย์</v>
      </c>
      <c r="C810" s="1">
        <v>1001</v>
      </c>
      <c r="D810" s="1" t="s">
        <v>156</v>
      </c>
      <c r="E810" s="20">
        <v>148444</v>
      </c>
      <c r="F810" t="str">
        <f t="shared" si="25"/>
        <v>44696อาทิตย์1001</v>
      </c>
    </row>
    <row r="811" spans="1:6" x14ac:dyDescent="0.2">
      <c r="A811" s="17">
        <v>44696</v>
      </c>
      <c r="B811" s="17" t="str">
        <f t="shared" si="24"/>
        <v>อาทิตย์</v>
      </c>
      <c r="C811" s="1">
        <v>1001</v>
      </c>
      <c r="D811" s="1" t="s">
        <v>157</v>
      </c>
      <c r="E811" s="20">
        <v>55139</v>
      </c>
      <c r="F811" t="str">
        <f t="shared" si="25"/>
        <v>44696อาทิตย์1001</v>
      </c>
    </row>
    <row r="812" spans="1:6" x14ac:dyDescent="0.2">
      <c r="A812" s="17">
        <v>44696</v>
      </c>
      <c r="B812" s="17" t="str">
        <f t="shared" si="24"/>
        <v>อาทิตย์</v>
      </c>
      <c r="C812" s="1">
        <v>1002</v>
      </c>
      <c r="D812" s="1" t="s">
        <v>156</v>
      </c>
      <c r="E812" s="20">
        <v>143232</v>
      </c>
      <c r="F812" t="str">
        <f t="shared" si="25"/>
        <v>44696อาทิตย์1002</v>
      </c>
    </row>
    <row r="813" spans="1:6" x14ac:dyDescent="0.2">
      <c r="A813" s="17">
        <v>44696</v>
      </c>
      <c r="B813" s="17" t="str">
        <f t="shared" si="24"/>
        <v>อาทิตย์</v>
      </c>
      <c r="C813" s="1">
        <v>1002</v>
      </c>
      <c r="D813" s="1" t="s">
        <v>157</v>
      </c>
      <c r="E813" s="20">
        <v>28785</v>
      </c>
      <c r="F813" t="str">
        <f t="shared" si="25"/>
        <v>44696อาทิตย์1002</v>
      </c>
    </row>
    <row r="814" spans="1:6" x14ac:dyDescent="0.2">
      <c r="A814" s="17">
        <v>44696</v>
      </c>
      <c r="B814" s="17" t="str">
        <f t="shared" si="24"/>
        <v>อาทิตย์</v>
      </c>
      <c r="C814" s="1">
        <v>1003</v>
      </c>
      <c r="D814" s="1" t="s">
        <v>156</v>
      </c>
      <c r="E814" s="20">
        <v>88298</v>
      </c>
      <c r="F814" t="str">
        <f t="shared" si="25"/>
        <v>44696อาทิตย์1003</v>
      </c>
    </row>
    <row r="815" spans="1:6" x14ac:dyDescent="0.2">
      <c r="A815" s="17">
        <v>44696</v>
      </c>
      <c r="B815" s="17" t="str">
        <f t="shared" si="24"/>
        <v>อาทิตย์</v>
      </c>
      <c r="C815" s="1">
        <v>1003</v>
      </c>
      <c r="D815" s="1" t="s">
        <v>157</v>
      </c>
      <c r="E815" s="20">
        <v>59979</v>
      </c>
      <c r="F815" t="str">
        <f t="shared" si="25"/>
        <v>44696อาทิตย์1003</v>
      </c>
    </row>
    <row r="816" spans="1:6" x14ac:dyDescent="0.2">
      <c r="A816" s="17">
        <v>44697</v>
      </c>
      <c r="B816" s="17" t="str">
        <f t="shared" si="24"/>
        <v>จันทร์</v>
      </c>
      <c r="C816" s="1">
        <v>1001</v>
      </c>
      <c r="D816" s="1" t="s">
        <v>156</v>
      </c>
      <c r="E816" s="20">
        <v>35470</v>
      </c>
      <c r="F816" t="str">
        <f t="shared" si="25"/>
        <v>44697จันทร์1001</v>
      </c>
    </row>
    <row r="817" spans="1:6" x14ac:dyDescent="0.2">
      <c r="A817" s="17">
        <v>44697</v>
      </c>
      <c r="B817" s="17" t="str">
        <f t="shared" si="24"/>
        <v>จันทร์</v>
      </c>
      <c r="C817" s="1">
        <v>1001</v>
      </c>
      <c r="D817" s="1" t="s">
        <v>157</v>
      </c>
      <c r="E817" s="20">
        <v>58455</v>
      </c>
      <c r="F817" t="str">
        <f t="shared" si="25"/>
        <v>44697จันทร์1001</v>
      </c>
    </row>
    <row r="818" spans="1:6" x14ac:dyDescent="0.2">
      <c r="A818" s="17">
        <v>44697</v>
      </c>
      <c r="B818" s="17" t="str">
        <f t="shared" si="24"/>
        <v>จันทร์</v>
      </c>
      <c r="C818" s="1">
        <v>1002</v>
      </c>
      <c r="D818" s="1" t="s">
        <v>156</v>
      </c>
      <c r="E818" s="20">
        <v>6862</v>
      </c>
      <c r="F818" t="str">
        <f t="shared" si="25"/>
        <v>44697จันทร์1002</v>
      </c>
    </row>
    <row r="819" spans="1:6" x14ac:dyDescent="0.2">
      <c r="A819" s="17">
        <v>44697</v>
      </c>
      <c r="B819" s="17" t="str">
        <f t="shared" si="24"/>
        <v>จันทร์</v>
      </c>
      <c r="C819" s="1">
        <v>1002</v>
      </c>
      <c r="D819" s="1" t="s">
        <v>157</v>
      </c>
      <c r="E819" s="20">
        <v>18919</v>
      </c>
      <c r="F819" t="str">
        <f t="shared" si="25"/>
        <v>44697จันทร์1002</v>
      </c>
    </row>
    <row r="820" spans="1:6" x14ac:dyDescent="0.2">
      <c r="A820" s="17">
        <v>44697</v>
      </c>
      <c r="B820" s="17" t="str">
        <f t="shared" si="24"/>
        <v>จันทร์</v>
      </c>
      <c r="C820" s="1">
        <v>1003</v>
      </c>
      <c r="D820" s="1" t="s">
        <v>156</v>
      </c>
      <c r="E820" s="20">
        <v>27468</v>
      </c>
      <c r="F820" t="str">
        <f t="shared" si="25"/>
        <v>44697จันทร์1003</v>
      </c>
    </row>
    <row r="821" spans="1:6" x14ac:dyDescent="0.2">
      <c r="A821" s="17">
        <v>44697</v>
      </c>
      <c r="B821" s="17" t="str">
        <f t="shared" si="24"/>
        <v>จันทร์</v>
      </c>
      <c r="C821" s="1">
        <v>1003</v>
      </c>
      <c r="D821" s="1" t="s">
        <v>157</v>
      </c>
      <c r="E821" s="20">
        <v>4105</v>
      </c>
      <c r="F821" t="str">
        <f t="shared" si="25"/>
        <v>44697จันทร์1003</v>
      </c>
    </row>
    <row r="822" spans="1:6" x14ac:dyDescent="0.2">
      <c r="A822" s="17">
        <v>44698</v>
      </c>
      <c r="B822" s="17" t="str">
        <f t="shared" si="24"/>
        <v>อังคาร</v>
      </c>
      <c r="C822" s="1">
        <v>1001</v>
      </c>
      <c r="D822" s="1" t="s">
        <v>156</v>
      </c>
      <c r="E822" s="20">
        <v>11463</v>
      </c>
      <c r="F822" t="str">
        <f t="shared" si="25"/>
        <v>44698อังคาร1001</v>
      </c>
    </row>
    <row r="823" spans="1:6" x14ac:dyDescent="0.2">
      <c r="A823" s="17">
        <v>44698</v>
      </c>
      <c r="B823" s="17" t="str">
        <f t="shared" si="24"/>
        <v>อังคาร</v>
      </c>
      <c r="C823" s="1">
        <v>1001</v>
      </c>
      <c r="D823" s="1" t="s">
        <v>157</v>
      </c>
      <c r="E823" s="20">
        <v>39651</v>
      </c>
      <c r="F823" t="str">
        <f t="shared" si="25"/>
        <v>44698อังคาร1001</v>
      </c>
    </row>
    <row r="824" spans="1:6" x14ac:dyDescent="0.2">
      <c r="A824" s="17">
        <v>44698</v>
      </c>
      <c r="B824" s="17" t="str">
        <f t="shared" si="24"/>
        <v>อังคาร</v>
      </c>
      <c r="C824" s="1">
        <v>1002</v>
      </c>
      <c r="D824" s="1" t="s">
        <v>156</v>
      </c>
      <c r="E824" s="20">
        <v>1537</v>
      </c>
      <c r="F824" t="str">
        <f t="shared" si="25"/>
        <v>44698อังคาร1002</v>
      </c>
    </row>
    <row r="825" spans="1:6" x14ac:dyDescent="0.2">
      <c r="A825" s="17">
        <v>44698</v>
      </c>
      <c r="B825" s="17" t="str">
        <f t="shared" si="24"/>
        <v>อังคาร</v>
      </c>
      <c r="C825" s="1">
        <v>1002</v>
      </c>
      <c r="D825" s="1" t="s">
        <v>157</v>
      </c>
      <c r="E825" s="20">
        <v>4281</v>
      </c>
      <c r="F825" t="str">
        <f t="shared" si="25"/>
        <v>44698อังคาร1002</v>
      </c>
    </row>
    <row r="826" spans="1:6" x14ac:dyDescent="0.2">
      <c r="A826" s="17">
        <v>44698</v>
      </c>
      <c r="B826" s="17" t="str">
        <f t="shared" si="24"/>
        <v>อังคาร</v>
      </c>
      <c r="C826" s="1">
        <v>1003</v>
      </c>
      <c r="D826" s="1" t="s">
        <v>156</v>
      </c>
      <c r="E826" s="20">
        <v>126234</v>
      </c>
      <c r="F826" t="str">
        <f t="shared" si="25"/>
        <v>44698อังคาร1003</v>
      </c>
    </row>
    <row r="827" spans="1:6" x14ac:dyDescent="0.2">
      <c r="A827" s="17">
        <v>44698</v>
      </c>
      <c r="B827" s="17" t="str">
        <f t="shared" si="24"/>
        <v>อังคาร</v>
      </c>
      <c r="C827" s="1">
        <v>1003</v>
      </c>
      <c r="D827" s="1" t="s">
        <v>157</v>
      </c>
      <c r="E827" s="20">
        <v>3420</v>
      </c>
      <c r="F827" t="str">
        <f t="shared" si="25"/>
        <v>44698อังคาร1003</v>
      </c>
    </row>
    <row r="828" spans="1:6" x14ac:dyDescent="0.2">
      <c r="A828" s="17">
        <v>44699</v>
      </c>
      <c r="B828" s="17" t="str">
        <f t="shared" si="24"/>
        <v>พุธ</v>
      </c>
      <c r="C828" s="1">
        <v>1001</v>
      </c>
      <c r="D828" s="1" t="s">
        <v>156</v>
      </c>
      <c r="E828" s="20">
        <v>81938</v>
      </c>
      <c r="F828" t="str">
        <f t="shared" si="25"/>
        <v>44699พุธ1001</v>
      </c>
    </row>
    <row r="829" spans="1:6" x14ac:dyDescent="0.2">
      <c r="A829" s="17">
        <v>44699</v>
      </c>
      <c r="B829" s="17" t="str">
        <f t="shared" si="24"/>
        <v>พุธ</v>
      </c>
      <c r="C829" s="1">
        <v>1001</v>
      </c>
      <c r="D829" s="1" t="s">
        <v>157</v>
      </c>
      <c r="E829" s="20">
        <v>11414</v>
      </c>
      <c r="F829" t="str">
        <f t="shared" si="25"/>
        <v>44699พุธ1001</v>
      </c>
    </row>
    <row r="830" spans="1:6" x14ac:dyDescent="0.2">
      <c r="A830" s="17">
        <v>44699</v>
      </c>
      <c r="B830" s="17" t="str">
        <f t="shared" si="24"/>
        <v>พุธ</v>
      </c>
      <c r="C830" s="1">
        <v>1002</v>
      </c>
      <c r="D830" s="1" t="s">
        <v>156</v>
      </c>
      <c r="E830" s="20">
        <v>1729</v>
      </c>
      <c r="F830" t="str">
        <f t="shared" si="25"/>
        <v>44699พุธ1002</v>
      </c>
    </row>
    <row r="831" spans="1:6" x14ac:dyDescent="0.2">
      <c r="A831" s="17">
        <v>44699</v>
      </c>
      <c r="B831" s="17" t="str">
        <f t="shared" si="24"/>
        <v>พุธ</v>
      </c>
      <c r="C831" s="1">
        <v>1002</v>
      </c>
      <c r="D831" s="1" t="s">
        <v>157</v>
      </c>
      <c r="E831" s="20">
        <v>1551</v>
      </c>
      <c r="F831" t="str">
        <f t="shared" si="25"/>
        <v>44699พุธ1002</v>
      </c>
    </row>
    <row r="832" spans="1:6" x14ac:dyDescent="0.2">
      <c r="A832" s="17">
        <v>44699</v>
      </c>
      <c r="B832" s="17" t="str">
        <f t="shared" si="24"/>
        <v>พุธ</v>
      </c>
      <c r="C832" s="1">
        <v>1003</v>
      </c>
      <c r="D832" s="1" t="s">
        <v>156</v>
      </c>
      <c r="E832" s="20">
        <v>11425</v>
      </c>
      <c r="F832" t="str">
        <f t="shared" si="25"/>
        <v>44699พุธ1003</v>
      </c>
    </row>
    <row r="833" spans="1:6" x14ac:dyDescent="0.2">
      <c r="A833" s="17">
        <v>44699</v>
      </c>
      <c r="B833" s="17" t="str">
        <f t="shared" si="24"/>
        <v>พุธ</v>
      </c>
      <c r="C833" s="1">
        <v>1003</v>
      </c>
      <c r="D833" s="1" t="s">
        <v>157</v>
      </c>
      <c r="E833" s="20">
        <v>13730</v>
      </c>
      <c r="F833" t="str">
        <f t="shared" si="25"/>
        <v>44699พุธ1003</v>
      </c>
    </row>
    <row r="834" spans="1:6" x14ac:dyDescent="0.2">
      <c r="A834" s="17">
        <v>44700</v>
      </c>
      <c r="B834" s="17" t="str">
        <f t="shared" si="24"/>
        <v>พฤหัสบดี</v>
      </c>
      <c r="C834" s="1">
        <v>1001</v>
      </c>
      <c r="D834" s="1" t="s">
        <v>156</v>
      </c>
      <c r="E834" s="20">
        <v>15866</v>
      </c>
      <c r="F834" t="str">
        <f t="shared" si="25"/>
        <v>44700พฤหัสบดี1001</v>
      </c>
    </row>
    <row r="835" spans="1:6" x14ac:dyDescent="0.2">
      <c r="A835" s="17">
        <v>44700</v>
      </c>
      <c r="B835" s="17" t="str">
        <f t="shared" si="24"/>
        <v>พฤหัสบดี</v>
      </c>
      <c r="C835" s="1">
        <v>1001</v>
      </c>
      <c r="D835" s="1" t="s">
        <v>157</v>
      </c>
      <c r="E835" s="20">
        <v>49605</v>
      </c>
      <c r="F835" t="str">
        <f t="shared" si="25"/>
        <v>44700พฤหัสบดี1001</v>
      </c>
    </row>
    <row r="836" spans="1:6" x14ac:dyDescent="0.2">
      <c r="A836" s="17">
        <v>44700</v>
      </c>
      <c r="B836" s="17" t="str">
        <f t="shared" si="24"/>
        <v>พฤหัสบดี</v>
      </c>
      <c r="C836" s="1">
        <v>1002</v>
      </c>
      <c r="D836" s="1" t="s">
        <v>156</v>
      </c>
      <c r="E836" s="20">
        <v>19596</v>
      </c>
      <c r="F836" t="str">
        <f t="shared" si="25"/>
        <v>44700พฤหัสบดี1002</v>
      </c>
    </row>
    <row r="837" spans="1:6" x14ac:dyDescent="0.2">
      <c r="A837" s="17">
        <v>44700</v>
      </c>
      <c r="B837" s="17" t="str">
        <f t="shared" ref="B837:B900" si="26">TEXT(A837,"aaaa")</f>
        <v>พฤหัสบดี</v>
      </c>
      <c r="C837" s="1">
        <v>1002</v>
      </c>
      <c r="D837" s="1" t="s">
        <v>157</v>
      </c>
      <c r="E837" s="20">
        <v>23519</v>
      </c>
      <c r="F837" t="str">
        <f t="shared" ref="F837:F900" si="27">_xlfn.CONCAT(A837,B837,C837)</f>
        <v>44700พฤหัสบดี1002</v>
      </c>
    </row>
    <row r="838" spans="1:6" x14ac:dyDescent="0.2">
      <c r="A838" s="17">
        <v>44700</v>
      </c>
      <c r="B838" s="17" t="str">
        <f t="shared" si="26"/>
        <v>พฤหัสบดี</v>
      </c>
      <c r="C838" s="1">
        <v>1003</v>
      </c>
      <c r="D838" s="1" t="s">
        <v>156</v>
      </c>
      <c r="E838" s="20">
        <v>171824</v>
      </c>
      <c r="F838" t="str">
        <f t="shared" si="27"/>
        <v>44700พฤหัสบดี1003</v>
      </c>
    </row>
    <row r="839" spans="1:6" x14ac:dyDescent="0.2">
      <c r="A839" s="17">
        <v>44700</v>
      </c>
      <c r="B839" s="17" t="str">
        <f t="shared" si="26"/>
        <v>พฤหัสบดี</v>
      </c>
      <c r="C839" s="1">
        <v>1003</v>
      </c>
      <c r="D839" s="1" t="s">
        <v>157</v>
      </c>
      <c r="E839" s="20">
        <v>7210</v>
      </c>
      <c r="F839" t="str">
        <f t="shared" si="27"/>
        <v>44700พฤหัสบดี1003</v>
      </c>
    </row>
    <row r="840" spans="1:6" x14ac:dyDescent="0.2">
      <c r="A840" s="17">
        <v>44701</v>
      </c>
      <c r="B840" s="17" t="str">
        <f t="shared" si="26"/>
        <v>ศุกร์</v>
      </c>
      <c r="C840" s="1">
        <v>1001</v>
      </c>
      <c r="D840" s="1" t="s">
        <v>156</v>
      </c>
      <c r="E840" s="20">
        <v>44653</v>
      </c>
      <c r="F840" t="str">
        <f t="shared" si="27"/>
        <v>44701ศุกร์1001</v>
      </c>
    </row>
    <row r="841" spans="1:6" x14ac:dyDescent="0.2">
      <c r="A841" s="17">
        <v>44701</v>
      </c>
      <c r="B841" s="17" t="str">
        <f t="shared" si="26"/>
        <v>ศุกร์</v>
      </c>
      <c r="C841" s="1">
        <v>1001</v>
      </c>
      <c r="D841" s="1" t="s">
        <v>157</v>
      </c>
      <c r="E841" s="20">
        <v>35789</v>
      </c>
      <c r="F841" t="str">
        <f t="shared" si="27"/>
        <v>44701ศุกร์1001</v>
      </c>
    </row>
    <row r="842" spans="1:6" x14ac:dyDescent="0.2">
      <c r="A842" s="17">
        <v>44701</v>
      </c>
      <c r="B842" s="17" t="str">
        <f t="shared" si="26"/>
        <v>ศุกร์</v>
      </c>
      <c r="C842" s="1">
        <v>1002</v>
      </c>
      <c r="D842" s="1" t="s">
        <v>156</v>
      </c>
      <c r="E842" s="20">
        <v>43854</v>
      </c>
      <c r="F842" t="str">
        <f t="shared" si="27"/>
        <v>44701ศุกร์1002</v>
      </c>
    </row>
    <row r="843" spans="1:6" x14ac:dyDescent="0.2">
      <c r="A843" s="17">
        <v>44701</v>
      </c>
      <c r="B843" s="17" t="str">
        <f t="shared" si="26"/>
        <v>ศุกร์</v>
      </c>
      <c r="C843" s="1">
        <v>1002</v>
      </c>
      <c r="D843" s="1" t="s">
        <v>157</v>
      </c>
      <c r="E843" s="20">
        <v>5986</v>
      </c>
      <c r="F843" t="str">
        <f t="shared" si="27"/>
        <v>44701ศุกร์1002</v>
      </c>
    </row>
    <row r="844" spans="1:6" x14ac:dyDescent="0.2">
      <c r="A844" s="17">
        <v>44701</v>
      </c>
      <c r="B844" s="17" t="str">
        <f t="shared" si="26"/>
        <v>ศุกร์</v>
      </c>
      <c r="C844" s="1">
        <v>1003</v>
      </c>
      <c r="D844" s="1" t="s">
        <v>156</v>
      </c>
      <c r="E844" s="20">
        <v>35244</v>
      </c>
      <c r="F844" t="str">
        <f t="shared" si="27"/>
        <v>44701ศุกร์1003</v>
      </c>
    </row>
    <row r="845" spans="1:6" x14ac:dyDescent="0.2">
      <c r="A845" s="17">
        <v>44701</v>
      </c>
      <c r="B845" s="17" t="str">
        <f t="shared" si="26"/>
        <v>ศุกร์</v>
      </c>
      <c r="C845" s="1">
        <v>1003</v>
      </c>
      <c r="D845" s="1" t="s">
        <v>157</v>
      </c>
      <c r="E845" s="20">
        <v>30358</v>
      </c>
      <c r="F845" t="str">
        <f t="shared" si="27"/>
        <v>44701ศุกร์1003</v>
      </c>
    </row>
    <row r="846" spans="1:6" x14ac:dyDescent="0.2">
      <c r="A846" s="17">
        <v>44702</v>
      </c>
      <c r="B846" s="17" t="str">
        <f t="shared" si="26"/>
        <v>เสาร์</v>
      </c>
      <c r="C846" s="1">
        <v>1001</v>
      </c>
      <c r="D846" s="1" t="s">
        <v>156</v>
      </c>
      <c r="E846" s="20">
        <v>351</v>
      </c>
      <c r="F846" t="str">
        <f t="shared" si="27"/>
        <v>44702เสาร์1001</v>
      </c>
    </row>
    <row r="847" spans="1:6" x14ac:dyDescent="0.2">
      <c r="A847" s="17">
        <v>44702</v>
      </c>
      <c r="B847" s="17" t="str">
        <f t="shared" si="26"/>
        <v>เสาร์</v>
      </c>
      <c r="C847" s="1">
        <v>1001</v>
      </c>
      <c r="D847" s="1" t="s">
        <v>157</v>
      </c>
      <c r="E847" s="20">
        <v>76204</v>
      </c>
      <c r="F847" t="str">
        <f t="shared" si="27"/>
        <v>44702เสาร์1001</v>
      </c>
    </row>
    <row r="848" spans="1:6" x14ac:dyDescent="0.2">
      <c r="A848" s="17">
        <v>44702</v>
      </c>
      <c r="B848" s="17" t="str">
        <f t="shared" si="26"/>
        <v>เสาร์</v>
      </c>
      <c r="C848" s="1">
        <v>1002</v>
      </c>
      <c r="D848" s="1" t="s">
        <v>156</v>
      </c>
      <c r="E848" s="20">
        <v>72431</v>
      </c>
      <c r="F848" t="str">
        <f t="shared" si="27"/>
        <v>44702เสาร์1002</v>
      </c>
    </row>
    <row r="849" spans="1:6" x14ac:dyDescent="0.2">
      <c r="A849" s="17">
        <v>44702</v>
      </c>
      <c r="B849" s="17" t="str">
        <f t="shared" si="26"/>
        <v>เสาร์</v>
      </c>
      <c r="C849" s="1">
        <v>1002</v>
      </c>
      <c r="D849" s="1" t="s">
        <v>157</v>
      </c>
      <c r="E849" s="20">
        <v>49952</v>
      </c>
      <c r="F849" t="str">
        <f t="shared" si="27"/>
        <v>44702เสาร์1002</v>
      </c>
    </row>
    <row r="850" spans="1:6" x14ac:dyDescent="0.2">
      <c r="A850" s="17">
        <v>44702</v>
      </c>
      <c r="B850" s="17" t="str">
        <f t="shared" si="26"/>
        <v>เสาร์</v>
      </c>
      <c r="C850" s="1">
        <v>1003</v>
      </c>
      <c r="D850" s="1" t="s">
        <v>156</v>
      </c>
      <c r="E850" s="20">
        <v>74374</v>
      </c>
      <c r="F850" t="str">
        <f t="shared" si="27"/>
        <v>44702เสาร์1003</v>
      </c>
    </row>
    <row r="851" spans="1:6" x14ac:dyDescent="0.2">
      <c r="A851" s="17">
        <v>44702</v>
      </c>
      <c r="B851" s="17" t="str">
        <f t="shared" si="26"/>
        <v>เสาร์</v>
      </c>
      <c r="C851" s="1">
        <v>1003</v>
      </c>
      <c r="D851" s="1" t="s">
        <v>157</v>
      </c>
      <c r="E851" s="20">
        <v>12076</v>
      </c>
      <c r="F851" t="str">
        <f t="shared" si="27"/>
        <v>44702เสาร์1003</v>
      </c>
    </row>
    <row r="852" spans="1:6" x14ac:dyDescent="0.2">
      <c r="A852" s="17">
        <v>44703</v>
      </c>
      <c r="B852" s="17" t="str">
        <f t="shared" si="26"/>
        <v>อาทิตย์</v>
      </c>
      <c r="C852" s="1">
        <v>1001</v>
      </c>
      <c r="D852" s="1" t="s">
        <v>156</v>
      </c>
      <c r="E852" s="20">
        <v>99174</v>
      </c>
      <c r="F852" t="str">
        <f t="shared" si="27"/>
        <v>44703อาทิตย์1001</v>
      </c>
    </row>
    <row r="853" spans="1:6" x14ac:dyDescent="0.2">
      <c r="A853" s="17">
        <v>44703</v>
      </c>
      <c r="B853" s="17" t="str">
        <f t="shared" si="26"/>
        <v>อาทิตย์</v>
      </c>
      <c r="C853" s="1">
        <v>1001</v>
      </c>
      <c r="D853" s="1" t="s">
        <v>157</v>
      </c>
      <c r="E853" s="20">
        <v>59181</v>
      </c>
      <c r="F853" t="str">
        <f t="shared" si="27"/>
        <v>44703อาทิตย์1001</v>
      </c>
    </row>
    <row r="854" spans="1:6" x14ac:dyDescent="0.2">
      <c r="A854" s="17">
        <v>44703</v>
      </c>
      <c r="B854" s="17" t="str">
        <f t="shared" si="26"/>
        <v>อาทิตย์</v>
      </c>
      <c r="C854" s="1">
        <v>1002</v>
      </c>
      <c r="D854" s="1" t="s">
        <v>156</v>
      </c>
      <c r="E854" s="20">
        <v>33938</v>
      </c>
      <c r="F854" t="str">
        <f t="shared" si="27"/>
        <v>44703อาทิตย์1002</v>
      </c>
    </row>
    <row r="855" spans="1:6" x14ac:dyDescent="0.2">
      <c r="A855" s="17">
        <v>44703</v>
      </c>
      <c r="B855" s="17" t="str">
        <f t="shared" si="26"/>
        <v>อาทิตย์</v>
      </c>
      <c r="C855" s="1">
        <v>1002</v>
      </c>
      <c r="D855" s="1" t="s">
        <v>157</v>
      </c>
      <c r="E855" s="20">
        <v>64005</v>
      </c>
      <c r="F855" t="str">
        <f t="shared" si="27"/>
        <v>44703อาทิตย์1002</v>
      </c>
    </row>
    <row r="856" spans="1:6" x14ac:dyDescent="0.2">
      <c r="A856" s="17">
        <v>44703</v>
      </c>
      <c r="B856" s="17" t="str">
        <f t="shared" si="26"/>
        <v>อาทิตย์</v>
      </c>
      <c r="C856" s="1">
        <v>1003</v>
      </c>
      <c r="D856" s="1" t="s">
        <v>156</v>
      </c>
      <c r="E856" s="20">
        <v>30026</v>
      </c>
      <c r="F856" t="str">
        <f t="shared" si="27"/>
        <v>44703อาทิตย์1003</v>
      </c>
    </row>
    <row r="857" spans="1:6" x14ac:dyDescent="0.2">
      <c r="A857" s="17">
        <v>44703</v>
      </c>
      <c r="B857" s="17" t="str">
        <f t="shared" si="26"/>
        <v>อาทิตย์</v>
      </c>
      <c r="C857" s="1">
        <v>1003</v>
      </c>
      <c r="D857" s="1" t="s">
        <v>157</v>
      </c>
      <c r="E857" s="20">
        <v>39015</v>
      </c>
      <c r="F857" t="str">
        <f t="shared" si="27"/>
        <v>44703อาทิตย์1003</v>
      </c>
    </row>
    <row r="858" spans="1:6" x14ac:dyDescent="0.2">
      <c r="A858" s="17">
        <v>44704</v>
      </c>
      <c r="B858" s="17" t="str">
        <f t="shared" si="26"/>
        <v>จันทร์</v>
      </c>
      <c r="C858" s="1">
        <v>1001</v>
      </c>
      <c r="D858" s="1" t="s">
        <v>156</v>
      </c>
      <c r="E858" s="20">
        <v>34798</v>
      </c>
      <c r="F858" t="str">
        <f t="shared" si="27"/>
        <v>44704จันทร์1001</v>
      </c>
    </row>
    <row r="859" spans="1:6" x14ac:dyDescent="0.2">
      <c r="A859" s="17">
        <v>44704</v>
      </c>
      <c r="B859" s="17" t="str">
        <f t="shared" si="26"/>
        <v>จันทร์</v>
      </c>
      <c r="C859" s="1">
        <v>1001</v>
      </c>
      <c r="D859" s="1" t="s">
        <v>157</v>
      </c>
      <c r="E859" s="20">
        <v>28188</v>
      </c>
      <c r="F859" t="str">
        <f t="shared" si="27"/>
        <v>44704จันทร์1001</v>
      </c>
    </row>
    <row r="860" spans="1:6" x14ac:dyDescent="0.2">
      <c r="A860" s="17">
        <v>44704</v>
      </c>
      <c r="B860" s="17" t="str">
        <f t="shared" si="26"/>
        <v>จันทร์</v>
      </c>
      <c r="C860" s="1">
        <v>1002</v>
      </c>
      <c r="D860" s="1" t="s">
        <v>156</v>
      </c>
      <c r="E860" s="20">
        <v>18105</v>
      </c>
      <c r="F860" t="str">
        <f t="shared" si="27"/>
        <v>44704จันทร์1002</v>
      </c>
    </row>
    <row r="861" spans="1:6" x14ac:dyDescent="0.2">
      <c r="A861" s="17">
        <v>44704</v>
      </c>
      <c r="B861" s="17" t="str">
        <f t="shared" si="26"/>
        <v>จันทร์</v>
      </c>
      <c r="C861" s="1">
        <v>1002</v>
      </c>
      <c r="D861" s="1" t="s">
        <v>157</v>
      </c>
      <c r="E861" s="20">
        <v>37426</v>
      </c>
      <c r="F861" t="str">
        <f t="shared" si="27"/>
        <v>44704จันทร์1002</v>
      </c>
    </row>
    <row r="862" spans="1:6" x14ac:dyDescent="0.2">
      <c r="A862" s="17">
        <v>44704</v>
      </c>
      <c r="B862" s="17" t="str">
        <f t="shared" si="26"/>
        <v>จันทร์</v>
      </c>
      <c r="C862" s="1">
        <v>1003</v>
      </c>
      <c r="D862" s="1" t="s">
        <v>156</v>
      </c>
      <c r="E862" s="20">
        <v>62399</v>
      </c>
      <c r="F862" t="str">
        <f t="shared" si="27"/>
        <v>44704จันทร์1003</v>
      </c>
    </row>
    <row r="863" spans="1:6" x14ac:dyDescent="0.2">
      <c r="A863" s="17">
        <v>44704</v>
      </c>
      <c r="B863" s="17" t="str">
        <f t="shared" si="26"/>
        <v>จันทร์</v>
      </c>
      <c r="C863" s="1">
        <v>1003</v>
      </c>
      <c r="D863" s="1" t="s">
        <v>157</v>
      </c>
      <c r="E863" s="20">
        <v>27430</v>
      </c>
      <c r="F863" t="str">
        <f t="shared" si="27"/>
        <v>44704จันทร์1003</v>
      </c>
    </row>
    <row r="864" spans="1:6" x14ac:dyDescent="0.2">
      <c r="A864" s="17">
        <v>44705</v>
      </c>
      <c r="B864" s="17" t="str">
        <f t="shared" si="26"/>
        <v>อังคาร</v>
      </c>
      <c r="C864" s="1">
        <v>1001</v>
      </c>
      <c r="D864" s="1" t="s">
        <v>156</v>
      </c>
      <c r="E864" s="20">
        <v>9546</v>
      </c>
      <c r="F864" t="str">
        <f t="shared" si="27"/>
        <v>44705อังคาร1001</v>
      </c>
    </row>
    <row r="865" spans="1:6" x14ac:dyDescent="0.2">
      <c r="A865" s="17">
        <v>44705</v>
      </c>
      <c r="B865" s="17" t="str">
        <f t="shared" si="26"/>
        <v>อังคาร</v>
      </c>
      <c r="C865" s="1">
        <v>1001</v>
      </c>
      <c r="D865" s="1" t="s">
        <v>157</v>
      </c>
      <c r="E865" s="20">
        <v>20654</v>
      </c>
      <c r="F865" t="str">
        <f t="shared" si="27"/>
        <v>44705อังคาร1001</v>
      </c>
    </row>
    <row r="866" spans="1:6" x14ac:dyDescent="0.2">
      <c r="A866" s="17">
        <v>44705</v>
      </c>
      <c r="B866" s="17" t="str">
        <f t="shared" si="26"/>
        <v>อังคาร</v>
      </c>
      <c r="C866" s="1">
        <v>1002</v>
      </c>
      <c r="D866" s="1" t="s">
        <v>156</v>
      </c>
      <c r="E866" s="20">
        <v>3719</v>
      </c>
      <c r="F866" t="str">
        <f t="shared" si="27"/>
        <v>44705อังคาร1002</v>
      </c>
    </row>
    <row r="867" spans="1:6" x14ac:dyDescent="0.2">
      <c r="A867" s="17">
        <v>44705</v>
      </c>
      <c r="B867" s="17" t="str">
        <f t="shared" si="26"/>
        <v>อังคาร</v>
      </c>
      <c r="C867" s="1">
        <v>1002</v>
      </c>
      <c r="D867" s="1" t="s">
        <v>157</v>
      </c>
      <c r="E867" s="20">
        <v>28379</v>
      </c>
      <c r="F867" t="str">
        <f t="shared" si="27"/>
        <v>44705อังคาร1002</v>
      </c>
    </row>
    <row r="868" spans="1:6" x14ac:dyDescent="0.2">
      <c r="A868" s="17">
        <v>44705</v>
      </c>
      <c r="B868" s="17" t="str">
        <f t="shared" si="26"/>
        <v>อังคาร</v>
      </c>
      <c r="C868" s="1">
        <v>1003</v>
      </c>
      <c r="D868" s="1" t="s">
        <v>156</v>
      </c>
      <c r="E868" s="20">
        <v>43238</v>
      </c>
      <c r="F868" t="str">
        <f t="shared" si="27"/>
        <v>44705อังคาร1003</v>
      </c>
    </row>
    <row r="869" spans="1:6" x14ac:dyDescent="0.2">
      <c r="A869" s="17">
        <v>44705</v>
      </c>
      <c r="B869" s="17" t="str">
        <f t="shared" si="26"/>
        <v>อังคาร</v>
      </c>
      <c r="C869" s="1">
        <v>1003</v>
      </c>
      <c r="D869" s="1" t="s">
        <v>157</v>
      </c>
      <c r="E869" s="20">
        <v>26408</v>
      </c>
      <c r="F869" t="str">
        <f t="shared" si="27"/>
        <v>44705อังคาร1003</v>
      </c>
    </row>
    <row r="870" spans="1:6" x14ac:dyDescent="0.2">
      <c r="A870" s="17">
        <v>44706</v>
      </c>
      <c r="B870" s="17" t="str">
        <f t="shared" si="26"/>
        <v>พุธ</v>
      </c>
      <c r="C870" s="1">
        <v>1001</v>
      </c>
      <c r="D870" s="1" t="s">
        <v>156</v>
      </c>
      <c r="E870" s="20">
        <v>62634</v>
      </c>
      <c r="F870" t="str">
        <f t="shared" si="27"/>
        <v>44706พุธ1001</v>
      </c>
    </row>
    <row r="871" spans="1:6" x14ac:dyDescent="0.2">
      <c r="A871" s="17">
        <v>44706</v>
      </c>
      <c r="B871" s="17" t="str">
        <f t="shared" si="26"/>
        <v>พุธ</v>
      </c>
      <c r="C871" s="1">
        <v>1001</v>
      </c>
      <c r="D871" s="1" t="s">
        <v>157</v>
      </c>
      <c r="E871" s="20">
        <v>21430</v>
      </c>
      <c r="F871" t="str">
        <f t="shared" si="27"/>
        <v>44706พุธ1001</v>
      </c>
    </row>
    <row r="872" spans="1:6" x14ac:dyDescent="0.2">
      <c r="A872" s="17">
        <v>44706</v>
      </c>
      <c r="B872" s="17" t="str">
        <f t="shared" si="26"/>
        <v>พุธ</v>
      </c>
      <c r="C872" s="1">
        <v>1002</v>
      </c>
      <c r="D872" s="1" t="s">
        <v>156</v>
      </c>
      <c r="E872" s="20">
        <v>31382</v>
      </c>
      <c r="F872" t="str">
        <f t="shared" si="27"/>
        <v>44706พุธ1002</v>
      </c>
    </row>
    <row r="873" spans="1:6" x14ac:dyDescent="0.2">
      <c r="A873" s="17">
        <v>44706</v>
      </c>
      <c r="B873" s="17" t="str">
        <f t="shared" si="26"/>
        <v>พุธ</v>
      </c>
      <c r="C873" s="1">
        <v>1002</v>
      </c>
      <c r="D873" s="1" t="s">
        <v>157</v>
      </c>
      <c r="E873" s="20">
        <v>1591</v>
      </c>
      <c r="F873" t="str">
        <f t="shared" si="27"/>
        <v>44706พุธ1002</v>
      </c>
    </row>
    <row r="874" spans="1:6" x14ac:dyDescent="0.2">
      <c r="A874" s="17">
        <v>44706</v>
      </c>
      <c r="B874" s="17" t="str">
        <f t="shared" si="26"/>
        <v>พุธ</v>
      </c>
      <c r="C874" s="1">
        <v>1003</v>
      </c>
      <c r="D874" s="1" t="s">
        <v>156</v>
      </c>
      <c r="E874" s="20">
        <v>47133</v>
      </c>
      <c r="F874" t="str">
        <f t="shared" si="27"/>
        <v>44706พุธ1003</v>
      </c>
    </row>
    <row r="875" spans="1:6" x14ac:dyDescent="0.2">
      <c r="A875" s="17">
        <v>44706</v>
      </c>
      <c r="B875" s="17" t="str">
        <f t="shared" si="26"/>
        <v>พุธ</v>
      </c>
      <c r="C875" s="1">
        <v>1003</v>
      </c>
      <c r="D875" s="1" t="s">
        <v>157</v>
      </c>
      <c r="E875" s="20">
        <v>38406</v>
      </c>
      <c r="F875" t="str">
        <f t="shared" si="27"/>
        <v>44706พุธ1003</v>
      </c>
    </row>
    <row r="876" spans="1:6" x14ac:dyDescent="0.2">
      <c r="A876" s="17">
        <v>44707</v>
      </c>
      <c r="B876" s="17" t="str">
        <f t="shared" si="26"/>
        <v>พฤหัสบดี</v>
      </c>
      <c r="C876" s="1">
        <v>1001</v>
      </c>
      <c r="D876" s="1" t="s">
        <v>156</v>
      </c>
      <c r="E876" s="20">
        <v>49597</v>
      </c>
      <c r="F876" t="str">
        <f t="shared" si="27"/>
        <v>44707พฤหัสบดี1001</v>
      </c>
    </row>
    <row r="877" spans="1:6" x14ac:dyDescent="0.2">
      <c r="A877" s="17">
        <v>44707</v>
      </c>
      <c r="B877" s="17" t="str">
        <f t="shared" si="26"/>
        <v>พฤหัสบดี</v>
      </c>
      <c r="C877" s="1">
        <v>1001</v>
      </c>
      <c r="D877" s="1" t="s">
        <v>157</v>
      </c>
      <c r="E877" s="20">
        <v>24355</v>
      </c>
      <c r="F877" t="str">
        <f t="shared" si="27"/>
        <v>44707พฤหัสบดี1001</v>
      </c>
    </row>
    <row r="878" spans="1:6" x14ac:dyDescent="0.2">
      <c r="A878" s="17">
        <v>44707</v>
      </c>
      <c r="B878" s="17" t="str">
        <f t="shared" si="26"/>
        <v>พฤหัสบดี</v>
      </c>
      <c r="C878" s="1">
        <v>1002</v>
      </c>
      <c r="D878" s="1" t="s">
        <v>156</v>
      </c>
      <c r="E878" s="20">
        <v>2501</v>
      </c>
      <c r="F878" t="str">
        <f t="shared" si="27"/>
        <v>44707พฤหัสบดี1002</v>
      </c>
    </row>
    <row r="879" spans="1:6" x14ac:dyDescent="0.2">
      <c r="A879" s="17">
        <v>44707</v>
      </c>
      <c r="B879" s="17" t="str">
        <f t="shared" si="26"/>
        <v>พฤหัสบดี</v>
      </c>
      <c r="C879" s="1">
        <v>1002</v>
      </c>
      <c r="D879" s="1" t="s">
        <v>157</v>
      </c>
      <c r="E879" s="20">
        <v>9149</v>
      </c>
      <c r="F879" t="str">
        <f t="shared" si="27"/>
        <v>44707พฤหัสบดี1002</v>
      </c>
    </row>
    <row r="880" spans="1:6" x14ac:dyDescent="0.2">
      <c r="A880" s="17">
        <v>44707</v>
      </c>
      <c r="B880" s="17" t="str">
        <f t="shared" si="26"/>
        <v>พฤหัสบดี</v>
      </c>
      <c r="C880" s="1">
        <v>1003</v>
      </c>
      <c r="D880" s="1" t="s">
        <v>156</v>
      </c>
      <c r="E880" s="20">
        <v>14412</v>
      </c>
      <c r="F880" t="str">
        <f t="shared" si="27"/>
        <v>44707พฤหัสบดี1003</v>
      </c>
    </row>
    <row r="881" spans="1:6" x14ac:dyDescent="0.2">
      <c r="A881" s="17">
        <v>44707</v>
      </c>
      <c r="B881" s="17" t="str">
        <f t="shared" si="26"/>
        <v>พฤหัสบดี</v>
      </c>
      <c r="C881" s="1">
        <v>1003</v>
      </c>
      <c r="D881" s="1" t="s">
        <v>157</v>
      </c>
      <c r="E881" s="20">
        <v>13181</v>
      </c>
      <c r="F881" t="str">
        <f t="shared" si="27"/>
        <v>44707พฤหัสบดี1003</v>
      </c>
    </row>
    <row r="882" spans="1:6" x14ac:dyDescent="0.2">
      <c r="A882" s="17">
        <v>44708</v>
      </c>
      <c r="B882" s="17" t="str">
        <f t="shared" si="26"/>
        <v>ศุกร์</v>
      </c>
      <c r="C882" s="1">
        <v>1001</v>
      </c>
      <c r="D882" s="1" t="s">
        <v>156</v>
      </c>
      <c r="E882" s="20">
        <v>2955</v>
      </c>
      <c r="F882" t="str">
        <f t="shared" si="27"/>
        <v>44708ศุกร์1001</v>
      </c>
    </row>
    <row r="883" spans="1:6" x14ac:dyDescent="0.2">
      <c r="A883" s="17">
        <v>44708</v>
      </c>
      <c r="B883" s="17" t="str">
        <f t="shared" si="26"/>
        <v>ศุกร์</v>
      </c>
      <c r="C883" s="1">
        <v>1001</v>
      </c>
      <c r="D883" s="1" t="s">
        <v>157</v>
      </c>
      <c r="E883" s="20">
        <v>21166</v>
      </c>
      <c r="F883" t="str">
        <f t="shared" si="27"/>
        <v>44708ศุกร์1001</v>
      </c>
    </row>
    <row r="884" spans="1:6" x14ac:dyDescent="0.2">
      <c r="A884" s="17">
        <v>44708</v>
      </c>
      <c r="B884" s="17" t="str">
        <f t="shared" si="26"/>
        <v>ศุกร์</v>
      </c>
      <c r="C884" s="1">
        <v>1002</v>
      </c>
      <c r="D884" s="1" t="s">
        <v>156</v>
      </c>
      <c r="E884" s="20">
        <v>4277</v>
      </c>
      <c r="F884" t="str">
        <f t="shared" si="27"/>
        <v>44708ศุกร์1002</v>
      </c>
    </row>
    <row r="885" spans="1:6" x14ac:dyDescent="0.2">
      <c r="A885" s="17">
        <v>44708</v>
      </c>
      <c r="B885" s="17" t="str">
        <f t="shared" si="26"/>
        <v>ศุกร์</v>
      </c>
      <c r="C885" s="1">
        <v>1002</v>
      </c>
      <c r="D885" s="1" t="s">
        <v>157</v>
      </c>
      <c r="E885" s="20">
        <v>11167</v>
      </c>
      <c r="F885" t="str">
        <f t="shared" si="27"/>
        <v>44708ศุกร์1002</v>
      </c>
    </row>
    <row r="886" spans="1:6" x14ac:dyDescent="0.2">
      <c r="A886" s="17">
        <v>44708</v>
      </c>
      <c r="B886" s="17" t="str">
        <f t="shared" si="26"/>
        <v>ศุกร์</v>
      </c>
      <c r="C886" s="1">
        <v>1003</v>
      </c>
      <c r="D886" s="1" t="s">
        <v>156</v>
      </c>
      <c r="E886" s="20">
        <v>7896</v>
      </c>
      <c r="F886" t="str">
        <f t="shared" si="27"/>
        <v>44708ศุกร์1003</v>
      </c>
    </row>
    <row r="887" spans="1:6" x14ac:dyDescent="0.2">
      <c r="A887" s="17">
        <v>44708</v>
      </c>
      <c r="B887" s="17" t="str">
        <f t="shared" si="26"/>
        <v>ศุกร์</v>
      </c>
      <c r="C887" s="1">
        <v>1003</v>
      </c>
      <c r="D887" s="1" t="s">
        <v>157</v>
      </c>
      <c r="E887" s="20">
        <v>3048</v>
      </c>
      <c r="F887" t="str">
        <f t="shared" si="27"/>
        <v>44708ศุกร์1003</v>
      </c>
    </row>
    <row r="888" spans="1:6" x14ac:dyDescent="0.2">
      <c r="A888" s="17">
        <v>44709</v>
      </c>
      <c r="B888" s="17" t="str">
        <f t="shared" si="26"/>
        <v>เสาร์</v>
      </c>
      <c r="C888" s="1">
        <v>1001</v>
      </c>
      <c r="D888" s="1" t="s">
        <v>156</v>
      </c>
      <c r="E888" s="20">
        <v>285504</v>
      </c>
      <c r="F888" t="str">
        <f t="shared" si="27"/>
        <v>44709เสาร์1001</v>
      </c>
    </row>
    <row r="889" spans="1:6" x14ac:dyDescent="0.2">
      <c r="A889" s="17">
        <v>44709</v>
      </c>
      <c r="B889" s="17" t="str">
        <f t="shared" si="26"/>
        <v>เสาร์</v>
      </c>
      <c r="C889" s="1">
        <v>1001</v>
      </c>
      <c r="D889" s="1" t="s">
        <v>157</v>
      </c>
      <c r="E889" s="20">
        <v>84580</v>
      </c>
      <c r="F889" t="str">
        <f t="shared" si="27"/>
        <v>44709เสาร์1001</v>
      </c>
    </row>
    <row r="890" spans="1:6" x14ac:dyDescent="0.2">
      <c r="A890" s="17">
        <v>44709</v>
      </c>
      <c r="B890" s="17" t="str">
        <f t="shared" si="26"/>
        <v>เสาร์</v>
      </c>
      <c r="C890" s="1">
        <v>1002</v>
      </c>
      <c r="D890" s="1" t="s">
        <v>156</v>
      </c>
      <c r="E890" s="20">
        <v>13611</v>
      </c>
      <c r="F890" t="str">
        <f t="shared" si="27"/>
        <v>44709เสาร์1002</v>
      </c>
    </row>
    <row r="891" spans="1:6" x14ac:dyDescent="0.2">
      <c r="A891" s="17">
        <v>44709</v>
      </c>
      <c r="B891" s="17" t="str">
        <f t="shared" si="26"/>
        <v>เสาร์</v>
      </c>
      <c r="C891" s="1">
        <v>1002</v>
      </c>
      <c r="D891" s="1" t="s">
        <v>157</v>
      </c>
      <c r="E891" s="20">
        <v>58569</v>
      </c>
      <c r="F891" t="str">
        <f t="shared" si="27"/>
        <v>44709เสาร์1002</v>
      </c>
    </row>
    <row r="892" spans="1:6" x14ac:dyDescent="0.2">
      <c r="A892" s="17">
        <v>44709</v>
      </c>
      <c r="B892" s="17" t="str">
        <f t="shared" si="26"/>
        <v>เสาร์</v>
      </c>
      <c r="C892" s="1">
        <v>1003</v>
      </c>
      <c r="D892" s="1" t="s">
        <v>156</v>
      </c>
      <c r="E892" s="20">
        <v>31736</v>
      </c>
      <c r="F892" t="str">
        <f t="shared" si="27"/>
        <v>44709เสาร์1003</v>
      </c>
    </row>
    <row r="893" spans="1:6" x14ac:dyDescent="0.2">
      <c r="A893" s="17">
        <v>44709</v>
      </c>
      <c r="B893" s="17" t="str">
        <f t="shared" si="26"/>
        <v>เสาร์</v>
      </c>
      <c r="C893" s="1">
        <v>1003</v>
      </c>
      <c r="D893" s="1" t="s">
        <v>157</v>
      </c>
      <c r="E893" s="20">
        <v>8193</v>
      </c>
      <c r="F893" t="str">
        <f t="shared" si="27"/>
        <v>44709เสาร์1003</v>
      </c>
    </row>
    <row r="894" spans="1:6" x14ac:dyDescent="0.2">
      <c r="A894" s="17">
        <v>44710</v>
      </c>
      <c r="B894" s="17" t="str">
        <f t="shared" si="26"/>
        <v>อาทิตย์</v>
      </c>
      <c r="C894" s="1">
        <v>1001</v>
      </c>
      <c r="D894" s="1" t="s">
        <v>156</v>
      </c>
      <c r="E894" s="20">
        <v>248952</v>
      </c>
      <c r="F894" t="str">
        <f t="shared" si="27"/>
        <v>44710อาทิตย์1001</v>
      </c>
    </row>
    <row r="895" spans="1:6" x14ac:dyDescent="0.2">
      <c r="A895" s="17">
        <v>44710</v>
      </c>
      <c r="B895" s="17" t="str">
        <f t="shared" si="26"/>
        <v>อาทิตย์</v>
      </c>
      <c r="C895" s="1">
        <v>1001</v>
      </c>
      <c r="D895" s="1" t="s">
        <v>157</v>
      </c>
      <c r="E895" s="20">
        <v>50432</v>
      </c>
      <c r="F895" t="str">
        <f t="shared" si="27"/>
        <v>44710อาทิตย์1001</v>
      </c>
    </row>
    <row r="896" spans="1:6" x14ac:dyDescent="0.2">
      <c r="A896" s="17">
        <v>44710</v>
      </c>
      <c r="B896" s="17" t="str">
        <f t="shared" si="26"/>
        <v>อาทิตย์</v>
      </c>
      <c r="C896" s="1">
        <v>1002</v>
      </c>
      <c r="D896" s="1" t="s">
        <v>156</v>
      </c>
      <c r="E896" s="20">
        <v>11121</v>
      </c>
      <c r="F896" t="str">
        <f t="shared" si="27"/>
        <v>44710อาทิตย์1002</v>
      </c>
    </row>
    <row r="897" spans="1:6" x14ac:dyDescent="0.2">
      <c r="A897" s="17">
        <v>44710</v>
      </c>
      <c r="B897" s="17" t="str">
        <f t="shared" si="26"/>
        <v>อาทิตย์</v>
      </c>
      <c r="C897" s="1">
        <v>1002</v>
      </c>
      <c r="D897" s="1" t="s">
        <v>157</v>
      </c>
      <c r="E897" s="20">
        <v>5388</v>
      </c>
      <c r="F897" t="str">
        <f t="shared" si="27"/>
        <v>44710อาทิตย์1002</v>
      </c>
    </row>
    <row r="898" spans="1:6" x14ac:dyDescent="0.2">
      <c r="A898" s="17">
        <v>44710</v>
      </c>
      <c r="B898" s="17" t="str">
        <f t="shared" si="26"/>
        <v>อาทิตย์</v>
      </c>
      <c r="C898" s="1">
        <v>1003</v>
      </c>
      <c r="D898" s="1" t="s">
        <v>156</v>
      </c>
      <c r="E898" s="20">
        <v>23172</v>
      </c>
      <c r="F898" t="str">
        <f t="shared" si="27"/>
        <v>44710อาทิตย์1003</v>
      </c>
    </row>
    <row r="899" spans="1:6" x14ac:dyDescent="0.2">
      <c r="A899" s="17">
        <v>44710</v>
      </c>
      <c r="B899" s="17" t="str">
        <f t="shared" si="26"/>
        <v>อาทิตย์</v>
      </c>
      <c r="C899" s="1">
        <v>1003</v>
      </c>
      <c r="D899" s="1" t="s">
        <v>157</v>
      </c>
      <c r="E899" s="20">
        <v>17141</v>
      </c>
      <c r="F899" t="str">
        <f t="shared" si="27"/>
        <v>44710อาทิตย์1003</v>
      </c>
    </row>
    <row r="900" spans="1:6" x14ac:dyDescent="0.2">
      <c r="A900" s="17">
        <v>44711</v>
      </c>
      <c r="B900" s="17" t="str">
        <f t="shared" si="26"/>
        <v>จันทร์</v>
      </c>
      <c r="C900" s="1">
        <v>1001</v>
      </c>
      <c r="D900" s="1" t="s">
        <v>156</v>
      </c>
      <c r="E900" s="20">
        <v>82730</v>
      </c>
      <c r="F900" t="str">
        <f t="shared" si="27"/>
        <v>44711จันทร์1001</v>
      </c>
    </row>
    <row r="901" spans="1:6" x14ac:dyDescent="0.2">
      <c r="A901" s="17">
        <v>44711</v>
      </c>
      <c r="B901" s="17" t="str">
        <f t="shared" ref="B901:B964" si="28">TEXT(A901,"aaaa")</f>
        <v>จันทร์</v>
      </c>
      <c r="C901" s="1">
        <v>1001</v>
      </c>
      <c r="D901" s="1" t="s">
        <v>157</v>
      </c>
      <c r="E901" s="20">
        <v>22009</v>
      </c>
      <c r="F901" t="str">
        <f t="shared" ref="F901:F964" si="29">_xlfn.CONCAT(A901,B901,C901)</f>
        <v>44711จันทร์1001</v>
      </c>
    </row>
    <row r="902" spans="1:6" x14ac:dyDescent="0.2">
      <c r="A902" s="17">
        <v>44711</v>
      </c>
      <c r="B902" s="17" t="str">
        <f t="shared" si="28"/>
        <v>จันทร์</v>
      </c>
      <c r="C902" s="1">
        <v>1002</v>
      </c>
      <c r="D902" s="1" t="s">
        <v>156</v>
      </c>
      <c r="E902" s="20">
        <v>9181</v>
      </c>
      <c r="F902" t="str">
        <f t="shared" si="29"/>
        <v>44711จันทร์1002</v>
      </c>
    </row>
    <row r="903" spans="1:6" x14ac:dyDescent="0.2">
      <c r="A903" s="17">
        <v>44711</v>
      </c>
      <c r="B903" s="17" t="str">
        <f t="shared" si="28"/>
        <v>จันทร์</v>
      </c>
      <c r="C903" s="1">
        <v>1002</v>
      </c>
      <c r="D903" s="1" t="s">
        <v>157</v>
      </c>
      <c r="E903" s="20">
        <v>15528</v>
      </c>
      <c r="F903" t="str">
        <f t="shared" si="29"/>
        <v>44711จันทร์1002</v>
      </c>
    </row>
    <row r="904" spans="1:6" x14ac:dyDescent="0.2">
      <c r="A904" s="17">
        <v>44711</v>
      </c>
      <c r="B904" s="17" t="str">
        <f t="shared" si="28"/>
        <v>จันทร์</v>
      </c>
      <c r="C904" s="1">
        <v>1003</v>
      </c>
      <c r="D904" s="1" t="s">
        <v>156</v>
      </c>
      <c r="E904" s="20">
        <v>26701</v>
      </c>
      <c r="F904" t="str">
        <f t="shared" si="29"/>
        <v>44711จันทร์1003</v>
      </c>
    </row>
    <row r="905" spans="1:6" x14ac:dyDescent="0.2">
      <c r="A905" s="17">
        <v>44711</v>
      </c>
      <c r="B905" s="17" t="str">
        <f t="shared" si="28"/>
        <v>จันทร์</v>
      </c>
      <c r="C905" s="1">
        <v>1003</v>
      </c>
      <c r="D905" s="1" t="s">
        <v>157</v>
      </c>
      <c r="E905" s="20">
        <v>30429</v>
      </c>
      <c r="F905" t="str">
        <f t="shared" si="29"/>
        <v>44711จันทร์1003</v>
      </c>
    </row>
    <row r="906" spans="1:6" x14ac:dyDescent="0.2">
      <c r="A906" s="17">
        <v>44712</v>
      </c>
      <c r="B906" s="17" t="str">
        <f t="shared" si="28"/>
        <v>อังคาร</v>
      </c>
      <c r="C906" s="1">
        <v>1001</v>
      </c>
      <c r="D906" s="1" t="s">
        <v>156</v>
      </c>
      <c r="E906" s="20">
        <v>7436</v>
      </c>
      <c r="F906" t="str">
        <f t="shared" si="29"/>
        <v>44712อังคาร1001</v>
      </c>
    </row>
    <row r="907" spans="1:6" x14ac:dyDescent="0.2">
      <c r="A907" s="17">
        <v>44712</v>
      </c>
      <c r="B907" s="17" t="str">
        <f t="shared" si="28"/>
        <v>อังคาร</v>
      </c>
      <c r="C907" s="1">
        <v>1001</v>
      </c>
      <c r="D907" s="1" t="s">
        <v>157</v>
      </c>
      <c r="E907" s="20">
        <v>45099</v>
      </c>
      <c r="F907" t="str">
        <f t="shared" si="29"/>
        <v>44712อังคาร1001</v>
      </c>
    </row>
    <row r="908" spans="1:6" x14ac:dyDescent="0.2">
      <c r="A908" s="17">
        <v>44712</v>
      </c>
      <c r="B908" s="17" t="str">
        <f t="shared" si="28"/>
        <v>อังคาร</v>
      </c>
      <c r="C908" s="1">
        <v>1002</v>
      </c>
      <c r="D908" s="1" t="s">
        <v>156</v>
      </c>
      <c r="E908" s="20">
        <v>6130</v>
      </c>
      <c r="F908" t="str">
        <f t="shared" si="29"/>
        <v>44712อังคาร1002</v>
      </c>
    </row>
    <row r="909" spans="1:6" x14ac:dyDescent="0.2">
      <c r="A909" s="17">
        <v>44712</v>
      </c>
      <c r="B909" s="17" t="str">
        <f t="shared" si="28"/>
        <v>อังคาร</v>
      </c>
      <c r="C909" s="1">
        <v>1002</v>
      </c>
      <c r="D909" s="1" t="s">
        <v>157</v>
      </c>
      <c r="E909" s="20">
        <v>5175</v>
      </c>
      <c r="F909" t="str">
        <f t="shared" si="29"/>
        <v>44712อังคาร1002</v>
      </c>
    </row>
    <row r="910" spans="1:6" x14ac:dyDescent="0.2">
      <c r="A910" s="17">
        <v>44712</v>
      </c>
      <c r="B910" s="17" t="str">
        <f t="shared" si="28"/>
        <v>อังคาร</v>
      </c>
      <c r="C910" s="1">
        <v>1003</v>
      </c>
      <c r="D910" s="1" t="s">
        <v>156</v>
      </c>
      <c r="E910" s="20">
        <v>112418</v>
      </c>
      <c r="F910" t="str">
        <f t="shared" si="29"/>
        <v>44712อังคาร1003</v>
      </c>
    </row>
    <row r="911" spans="1:6" x14ac:dyDescent="0.2">
      <c r="A911" s="17">
        <v>44712</v>
      </c>
      <c r="B911" s="17" t="str">
        <f t="shared" si="28"/>
        <v>อังคาร</v>
      </c>
      <c r="C911" s="1">
        <v>1003</v>
      </c>
      <c r="D911" s="1" t="s">
        <v>157</v>
      </c>
      <c r="E911" s="20">
        <v>51175</v>
      </c>
      <c r="F911" t="str">
        <f t="shared" si="29"/>
        <v>44712อังคาร1003</v>
      </c>
    </row>
    <row r="912" spans="1:6" x14ac:dyDescent="0.2">
      <c r="A912" s="17">
        <v>44713</v>
      </c>
      <c r="B912" s="17" t="str">
        <f t="shared" si="28"/>
        <v>พุธ</v>
      </c>
      <c r="C912" s="1">
        <v>1001</v>
      </c>
      <c r="D912" s="1" t="s">
        <v>156</v>
      </c>
      <c r="E912" s="20">
        <v>66654</v>
      </c>
      <c r="F912" t="str">
        <f t="shared" si="29"/>
        <v>44713พุธ1001</v>
      </c>
    </row>
    <row r="913" spans="1:6" x14ac:dyDescent="0.2">
      <c r="A913" s="17">
        <v>44713</v>
      </c>
      <c r="B913" s="17" t="str">
        <f t="shared" si="28"/>
        <v>พุธ</v>
      </c>
      <c r="C913" s="1">
        <v>1001</v>
      </c>
      <c r="D913" s="1" t="s">
        <v>157</v>
      </c>
      <c r="E913" s="20">
        <v>57715</v>
      </c>
      <c r="F913" t="str">
        <f t="shared" si="29"/>
        <v>44713พุธ1001</v>
      </c>
    </row>
    <row r="914" spans="1:6" x14ac:dyDescent="0.2">
      <c r="A914" s="17">
        <v>44713</v>
      </c>
      <c r="B914" s="17" t="str">
        <f t="shared" si="28"/>
        <v>พุธ</v>
      </c>
      <c r="C914" s="1">
        <v>1002</v>
      </c>
      <c r="D914" s="1" t="s">
        <v>156</v>
      </c>
      <c r="E914" s="20">
        <v>3190</v>
      </c>
      <c r="F914" t="str">
        <f t="shared" si="29"/>
        <v>44713พุธ1002</v>
      </c>
    </row>
    <row r="915" spans="1:6" x14ac:dyDescent="0.2">
      <c r="A915" s="17">
        <v>44713</v>
      </c>
      <c r="B915" s="17" t="str">
        <f t="shared" si="28"/>
        <v>พุธ</v>
      </c>
      <c r="C915" s="1">
        <v>1002</v>
      </c>
      <c r="D915" s="1" t="s">
        <v>157</v>
      </c>
      <c r="E915" s="20">
        <v>9653</v>
      </c>
      <c r="F915" t="str">
        <f t="shared" si="29"/>
        <v>44713พุธ1002</v>
      </c>
    </row>
    <row r="916" spans="1:6" x14ac:dyDescent="0.2">
      <c r="A916" s="17">
        <v>44713</v>
      </c>
      <c r="B916" s="17" t="str">
        <f t="shared" si="28"/>
        <v>พุธ</v>
      </c>
      <c r="C916" s="1">
        <v>1003</v>
      </c>
      <c r="D916" s="1" t="s">
        <v>156</v>
      </c>
      <c r="E916" s="20">
        <v>48890</v>
      </c>
      <c r="F916" t="str">
        <f t="shared" si="29"/>
        <v>44713พุธ1003</v>
      </c>
    </row>
    <row r="917" spans="1:6" x14ac:dyDescent="0.2">
      <c r="A917" s="17">
        <v>44713</v>
      </c>
      <c r="B917" s="17" t="str">
        <f t="shared" si="28"/>
        <v>พุธ</v>
      </c>
      <c r="C917" s="1">
        <v>1003</v>
      </c>
      <c r="D917" s="1" t="s">
        <v>157</v>
      </c>
      <c r="E917" s="20">
        <v>8352</v>
      </c>
      <c r="F917" t="str">
        <f t="shared" si="29"/>
        <v>44713พุธ1003</v>
      </c>
    </row>
    <row r="918" spans="1:6" x14ac:dyDescent="0.2">
      <c r="A918" s="17">
        <v>44714</v>
      </c>
      <c r="B918" s="17" t="str">
        <f t="shared" si="28"/>
        <v>พฤหัสบดี</v>
      </c>
      <c r="C918" s="1">
        <v>1001</v>
      </c>
      <c r="D918" s="1" t="s">
        <v>156</v>
      </c>
      <c r="E918" s="20">
        <v>44106</v>
      </c>
      <c r="F918" t="str">
        <f t="shared" si="29"/>
        <v>44714พฤหัสบดี1001</v>
      </c>
    </row>
    <row r="919" spans="1:6" x14ac:dyDescent="0.2">
      <c r="A919" s="17">
        <v>44714</v>
      </c>
      <c r="B919" s="17" t="str">
        <f t="shared" si="28"/>
        <v>พฤหัสบดี</v>
      </c>
      <c r="C919" s="1">
        <v>1001</v>
      </c>
      <c r="D919" s="1" t="s">
        <v>157</v>
      </c>
      <c r="E919" s="20">
        <v>26172</v>
      </c>
      <c r="F919" t="str">
        <f t="shared" si="29"/>
        <v>44714พฤหัสบดี1001</v>
      </c>
    </row>
    <row r="920" spans="1:6" x14ac:dyDescent="0.2">
      <c r="A920" s="17">
        <v>44714</v>
      </c>
      <c r="B920" s="17" t="str">
        <f t="shared" si="28"/>
        <v>พฤหัสบดี</v>
      </c>
      <c r="C920" s="1">
        <v>1002</v>
      </c>
      <c r="D920" s="1" t="s">
        <v>156</v>
      </c>
      <c r="E920" s="20">
        <v>21814</v>
      </c>
      <c r="F920" t="str">
        <f t="shared" si="29"/>
        <v>44714พฤหัสบดี1002</v>
      </c>
    </row>
    <row r="921" spans="1:6" x14ac:dyDescent="0.2">
      <c r="A921" s="17">
        <v>44714</v>
      </c>
      <c r="B921" s="17" t="str">
        <f t="shared" si="28"/>
        <v>พฤหัสบดี</v>
      </c>
      <c r="C921" s="1">
        <v>1002</v>
      </c>
      <c r="D921" s="1" t="s">
        <v>157</v>
      </c>
      <c r="E921" s="20">
        <v>5409</v>
      </c>
      <c r="F921" t="str">
        <f t="shared" si="29"/>
        <v>44714พฤหัสบดี1002</v>
      </c>
    </row>
    <row r="922" spans="1:6" x14ac:dyDescent="0.2">
      <c r="A922" s="17">
        <v>44714</v>
      </c>
      <c r="B922" s="17" t="str">
        <f t="shared" si="28"/>
        <v>พฤหัสบดี</v>
      </c>
      <c r="C922" s="1">
        <v>1003</v>
      </c>
      <c r="D922" s="1" t="s">
        <v>156</v>
      </c>
      <c r="E922" s="20">
        <v>87430</v>
      </c>
      <c r="F922" t="str">
        <f t="shared" si="29"/>
        <v>44714พฤหัสบดี1003</v>
      </c>
    </row>
    <row r="923" spans="1:6" x14ac:dyDescent="0.2">
      <c r="A923" s="17">
        <v>44714</v>
      </c>
      <c r="B923" s="17" t="str">
        <f t="shared" si="28"/>
        <v>พฤหัสบดี</v>
      </c>
      <c r="C923" s="1">
        <v>1003</v>
      </c>
      <c r="D923" s="1" t="s">
        <v>157</v>
      </c>
      <c r="E923" s="20">
        <v>1092</v>
      </c>
      <c r="F923" t="str">
        <f t="shared" si="29"/>
        <v>44714พฤหัสบดี1003</v>
      </c>
    </row>
    <row r="924" spans="1:6" x14ac:dyDescent="0.2">
      <c r="A924" s="17">
        <v>44715</v>
      </c>
      <c r="B924" s="17" t="str">
        <f t="shared" si="28"/>
        <v>ศุกร์</v>
      </c>
      <c r="C924" s="1">
        <v>1001</v>
      </c>
      <c r="D924" s="1" t="s">
        <v>156</v>
      </c>
      <c r="E924" s="20">
        <v>4525</v>
      </c>
      <c r="F924" t="str">
        <f t="shared" si="29"/>
        <v>44715ศุกร์1001</v>
      </c>
    </row>
    <row r="925" spans="1:6" x14ac:dyDescent="0.2">
      <c r="A925" s="17">
        <v>44715</v>
      </c>
      <c r="B925" s="17" t="str">
        <f t="shared" si="28"/>
        <v>ศุกร์</v>
      </c>
      <c r="C925" s="1">
        <v>1001</v>
      </c>
      <c r="D925" s="1" t="s">
        <v>157</v>
      </c>
      <c r="E925" s="20">
        <v>6784</v>
      </c>
      <c r="F925" t="str">
        <f t="shared" si="29"/>
        <v>44715ศุกร์1001</v>
      </c>
    </row>
    <row r="926" spans="1:6" x14ac:dyDescent="0.2">
      <c r="A926" s="17">
        <v>44715</v>
      </c>
      <c r="B926" s="17" t="str">
        <f t="shared" si="28"/>
        <v>ศุกร์</v>
      </c>
      <c r="C926" s="1">
        <v>1002</v>
      </c>
      <c r="D926" s="1" t="s">
        <v>156</v>
      </c>
      <c r="E926" s="20">
        <v>20961</v>
      </c>
      <c r="F926" t="str">
        <f t="shared" si="29"/>
        <v>44715ศุกร์1002</v>
      </c>
    </row>
    <row r="927" spans="1:6" x14ac:dyDescent="0.2">
      <c r="A927" s="17">
        <v>44715</v>
      </c>
      <c r="B927" s="17" t="str">
        <f t="shared" si="28"/>
        <v>ศุกร์</v>
      </c>
      <c r="C927" s="1">
        <v>1002</v>
      </c>
      <c r="D927" s="1" t="s">
        <v>157</v>
      </c>
      <c r="E927" s="20">
        <v>17599</v>
      </c>
      <c r="F927" t="str">
        <f t="shared" si="29"/>
        <v>44715ศุกร์1002</v>
      </c>
    </row>
    <row r="928" spans="1:6" x14ac:dyDescent="0.2">
      <c r="A928" s="17">
        <v>44715</v>
      </c>
      <c r="B928" s="17" t="str">
        <f t="shared" si="28"/>
        <v>ศุกร์</v>
      </c>
      <c r="C928" s="1">
        <v>1003</v>
      </c>
      <c r="D928" s="1" t="s">
        <v>156</v>
      </c>
      <c r="E928" s="20">
        <v>1518</v>
      </c>
      <c r="F928" t="str">
        <f t="shared" si="29"/>
        <v>44715ศุกร์1003</v>
      </c>
    </row>
    <row r="929" spans="1:6" x14ac:dyDescent="0.2">
      <c r="A929" s="17">
        <v>44715</v>
      </c>
      <c r="B929" s="17" t="str">
        <f t="shared" si="28"/>
        <v>ศุกร์</v>
      </c>
      <c r="C929" s="1">
        <v>1003</v>
      </c>
      <c r="D929" s="1" t="s">
        <v>157</v>
      </c>
      <c r="E929" s="20">
        <v>259</v>
      </c>
      <c r="F929" t="str">
        <f t="shared" si="29"/>
        <v>44715ศุกร์1003</v>
      </c>
    </row>
    <row r="930" spans="1:6" x14ac:dyDescent="0.2">
      <c r="A930" s="17">
        <v>44716</v>
      </c>
      <c r="B930" s="17" t="str">
        <f t="shared" si="28"/>
        <v>เสาร์</v>
      </c>
      <c r="C930" s="1">
        <v>1001</v>
      </c>
      <c r="D930" s="1" t="s">
        <v>156</v>
      </c>
      <c r="E930" s="20">
        <v>4644</v>
      </c>
      <c r="F930" t="str">
        <f t="shared" si="29"/>
        <v>44716เสาร์1001</v>
      </c>
    </row>
    <row r="931" spans="1:6" x14ac:dyDescent="0.2">
      <c r="A931" s="17">
        <v>44716</v>
      </c>
      <c r="B931" s="17" t="str">
        <f t="shared" si="28"/>
        <v>เสาร์</v>
      </c>
      <c r="C931" s="1">
        <v>1001</v>
      </c>
      <c r="D931" s="1" t="s">
        <v>157</v>
      </c>
      <c r="E931" s="20">
        <v>3459</v>
      </c>
      <c r="F931" t="str">
        <f t="shared" si="29"/>
        <v>44716เสาร์1001</v>
      </c>
    </row>
    <row r="932" spans="1:6" x14ac:dyDescent="0.2">
      <c r="A932" s="17">
        <v>44716</v>
      </c>
      <c r="B932" s="17" t="str">
        <f t="shared" si="28"/>
        <v>เสาร์</v>
      </c>
      <c r="C932" s="1">
        <v>1002</v>
      </c>
      <c r="D932" s="1" t="s">
        <v>156</v>
      </c>
      <c r="E932" s="20">
        <v>39670</v>
      </c>
      <c r="F932" t="str">
        <f t="shared" si="29"/>
        <v>44716เสาร์1002</v>
      </c>
    </row>
    <row r="933" spans="1:6" x14ac:dyDescent="0.2">
      <c r="A933" s="17">
        <v>44716</v>
      </c>
      <c r="B933" s="17" t="str">
        <f t="shared" si="28"/>
        <v>เสาร์</v>
      </c>
      <c r="C933" s="1">
        <v>1002</v>
      </c>
      <c r="D933" s="1" t="s">
        <v>157</v>
      </c>
      <c r="E933" s="20">
        <v>4724</v>
      </c>
      <c r="F933" t="str">
        <f t="shared" si="29"/>
        <v>44716เสาร์1002</v>
      </c>
    </row>
    <row r="934" spans="1:6" x14ac:dyDescent="0.2">
      <c r="A934" s="17">
        <v>44716</v>
      </c>
      <c r="B934" s="17" t="str">
        <f t="shared" si="28"/>
        <v>เสาร์</v>
      </c>
      <c r="C934" s="1">
        <v>1003</v>
      </c>
      <c r="D934" s="1" t="s">
        <v>156</v>
      </c>
      <c r="E934" s="20">
        <v>242970</v>
      </c>
      <c r="F934" t="str">
        <f t="shared" si="29"/>
        <v>44716เสาร์1003</v>
      </c>
    </row>
    <row r="935" spans="1:6" x14ac:dyDescent="0.2">
      <c r="A935" s="17">
        <v>44716</v>
      </c>
      <c r="B935" s="17" t="str">
        <f t="shared" si="28"/>
        <v>เสาร์</v>
      </c>
      <c r="C935" s="1">
        <v>1003</v>
      </c>
      <c r="D935" s="1" t="s">
        <v>157</v>
      </c>
      <c r="E935" s="20">
        <v>86075</v>
      </c>
      <c r="F935" t="str">
        <f t="shared" si="29"/>
        <v>44716เสาร์1003</v>
      </c>
    </row>
    <row r="936" spans="1:6" x14ac:dyDescent="0.2">
      <c r="A936" s="17">
        <v>44717</v>
      </c>
      <c r="B936" s="17" t="str">
        <f t="shared" si="28"/>
        <v>อาทิตย์</v>
      </c>
      <c r="C936" s="1">
        <v>1001</v>
      </c>
      <c r="D936" s="1" t="s">
        <v>156</v>
      </c>
      <c r="E936" s="20">
        <v>66157</v>
      </c>
      <c r="F936" t="str">
        <f t="shared" si="29"/>
        <v>44717อาทิตย์1001</v>
      </c>
    </row>
    <row r="937" spans="1:6" x14ac:dyDescent="0.2">
      <c r="A937" s="17">
        <v>44717</v>
      </c>
      <c r="B937" s="17" t="str">
        <f t="shared" si="28"/>
        <v>อาทิตย์</v>
      </c>
      <c r="C937" s="1">
        <v>1001</v>
      </c>
      <c r="D937" s="1" t="s">
        <v>157</v>
      </c>
      <c r="E937" s="20">
        <v>93453</v>
      </c>
      <c r="F937" t="str">
        <f t="shared" si="29"/>
        <v>44717อาทิตย์1001</v>
      </c>
    </row>
    <row r="938" spans="1:6" x14ac:dyDescent="0.2">
      <c r="A938" s="17">
        <v>44717</v>
      </c>
      <c r="B938" s="17" t="str">
        <f t="shared" si="28"/>
        <v>อาทิตย์</v>
      </c>
      <c r="C938" s="1">
        <v>1002</v>
      </c>
      <c r="D938" s="1" t="s">
        <v>156</v>
      </c>
      <c r="E938" s="20">
        <v>98653</v>
      </c>
      <c r="F938" t="str">
        <f t="shared" si="29"/>
        <v>44717อาทิตย์1002</v>
      </c>
    </row>
    <row r="939" spans="1:6" x14ac:dyDescent="0.2">
      <c r="A939" s="17">
        <v>44717</v>
      </c>
      <c r="B939" s="17" t="str">
        <f t="shared" si="28"/>
        <v>อาทิตย์</v>
      </c>
      <c r="C939" s="1">
        <v>1002</v>
      </c>
      <c r="D939" s="1" t="s">
        <v>157</v>
      </c>
      <c r="E939" s="20">
        <v>24877</v>
      </c>
      <c r="F939" t="str">
        <f t="shared" si="29"/>
        <v>44717อาทิตย์1002</v>
      </c>
    </row>
    <row r="940" spans="1:6" x14ac:dyDescent="0.2">
      <c r="A940" s="17">
        <v>44717</v>
      </c>
      <c r="B940" s="17" t="str">
        <f t="shared" si="28"/>
        <v>อาทิตย์</v>
      </c>
      <c r="C940" s="1">
        <v>1003</v>
      </c>
      <c r="D940" s="1" t="s">
        <v>156</v>
      </c>
      <c r="E940" s="20">
        <v>135579</v>
      </c>
      <c r="F940" t="str">
        <f t="shared" si="29"/>
        <v>44717อาทิตย์1003</v>
      </c>
    </row>
    <row r="941" spans="1:6" x14ac:dyDescent="0.2">
      <c r="A941" s="17">
        <v>44717</v>
      </c>
      <c r="B941" s="17" t="str">
        <f t="shared" si="28"/>
        <v>อาทิตย์</v>
      </c>
      <c r="C941" s="1">
        <v>1003</v>
      </c>
      <c r="D941" s="1" t="s">
        <v>157</v>
      </c>
      <c r="E941" s="20">
        <v>251152</v>
      </c>
      <c r="F941" t="str">
        <f t="shared" si="29"/>
        <v>44717อาทิตย์1003</v>
      </c>
    </row>
    <row r="942" spans="1:6" x14ac:dyDescent="0.2">
      <c r="A942" s="17">
        <v>44718</v>
      </c>
      <c r="B942" s="17" t="str">
        <f t="shared" si="28"/>
        <v>จันทร์</v>
      </c>
      <c r="C942" s="1">
        <v>1001</v>
      </c>
      <c r="D942" s="1" t="s">
        <v>156</v>
      </c>
      <c r="E942" s="20">
        <v>42001</v>
      </c>
      <c r="F942" t="str">
        <f t="shared" si="29"/>
        <v>44718จันทร์1001</v>
      </c>
    </row>
    <row r="943" spans="1:6" x14ac:dyDescent="0.2">
      <c r="A943" s="17">
        <v>44718</v>
      </c>
      <c r="B943" s="17" t="str">
        <f t="shared" si="28"/>
        <v>จันทร์</v>
      </c>
      <c r="C943" s="1">
        <v>1001</v>
      </c>
      <c r="D943" s="1" t="s">
        <v>157</v>
      </c>
      <c r="E943" s="20">
        <v>29114</v>
      </c>
      <c r="F943" t="str">
        <f t="shared" si="29"/>
        <v>44718จันทร์1001</v>
      </c>
    </row>
    <row r="944" spans="1:6" x14ac:dyDescent="0.2">
      <c r="A944" s="17">
        <v>44718</v>
      </c>
      <c r="B944" s="17" t="str">
        <f t="shared" si="28"/>
        <v>จันทร์</v>
      </c>
      <c r="C944" s="1">
        <v>1002</v>
      </c>
      <c r="D944" s="1" t="s">
        <v>156</v>
      </c>
      <c r="E944" s="20">
        <v>10215</v>
      </c>
      <c r="F944" t="str">
        <f t="shared" si="29"/>
        <v>44718จันทร์1002</v>
      </c>
    </row>
    <row r="945" spans="1:6" x14ac:dyDescent="0.2">
      <c r="A945" s="17">
        <v>44718</v>
      </c>
      <c r="B945" s="17" t="str">
        <f t="shared" si="28"/>
        <v>จันทร์</v>
      </c>
      <c r="C945" s="1">
        <v>1002</v>
      </c>
      <c r="D945" s="1" t="s">
        <v>157</v>
      </c>
      <c r="E945" s="20">
        <v>20490</v>
      </c>
      <c r="F945" t="str">
        <f t="shared" si="29"/>
        <v>44718จันทร์1002</v>
      </c>
    </row>
    <row r="946" spans="1:6" x14ac:dyDescent="0.2">
      <c r="A946" s="17">
        <v>44718</v>
      </c>
      <c r="B946" s="17" t="str">
        <f t="shared" si="28"/>
        <v>จันทร์</v>
      </c>
      <c r="C946" s="1">
        <v>1003</v>
      </c>
      <c r="D946" s="1" t="s">
        <v>156</v>
      </c>
      <c r="E946" s="20">
        <v>33456</v>
      </c>
      <c r="F946" t="str">
        <f t="shared" si="29"/>
        <v>44718จันทร์1003</v>
      </c>
    </row>
    <row r="947" spans="1:6" x14ac:dyDescent="0.2">
      <c r="A947" s="17">
        <v>44718</v>
      </c>
      <c r="B947" s="17" t="str">
        <f t="shared" si="28"/>
        <v>จันทร์</v>
      </c>
      <c r="C947" s="1">
        <v>1003</v>
      </c>
      <c r="D947" s="1" t="s">
        <v>157</v>
      </c>
      <c r="E947" s="20">
        <v>971</v>
      </c>
      <c r="F947" t="str">
        <f t="shared" si="29"/>
        <v>44718จันทร์1003</v>
      </c>
    </row>
    <row r="948" spans="1:6" x14ac:dyDescent="0.2">
      <c r="A948" s="17">
        <v>44719</v>
      </c>
      <c r="B948" s="17" t="str">
        <f t="shared" si="28"/>
        <v>อังคาร</v>
      </c>
      <c r="C948" s="1">
        <v>1001</v>
      </c>
      <c r="D948" s="1" t="s">
        <v>156</v>
      </c>
      <c r="E948" s="20">
        <v>38813</v>
      </c>
      <c r="F948" t="str">
        <f t="shared" si="29"/>
        <v>44719อังคาร1001</v>
      </c>
    </row>
    <row r="949" spans="1:6" x14ac:dyDescent="0.2">
      <c r="A949" s="17">
        <v>44719</v>
      </c>
      <c r="B949" s="17" t="str">
        <f t="shared" si="28"/>
        <v>อังคาร</v>
      </c>
      <c r="C949" s="1">
        <v>1001</v>
      </c>
      <c r="D949" s="1" t="s">
        <v>157</v>
      </c>
      <c r="E949" s="20">
        <v>12005</v>
      </c>
      <c r="F949" t="str">
        <f t="shared" si="29"/>
        <v>44719อังคาร1001</v>
      </c>
    </row>
    <row r="950" spans="1:6" x14ac:dyDescent="0.2">
      <c r="A950" s="17">
        <v>44719</v>
      </c>
      <c r="B950" s="17" t="str">
        <f t="shared" si="28"/>
        <v>อังคาร</v>
      </c>
      <c r="C950" s="1">
        <v>1002</v>
      </c>
      <c r="D950" s="1" t="s">
        <v>156</v>
      </c>
      <c r="E950" s="20">
        <v>27380</v>
      </c>
      <c r="F950" t="str">
        <f t="shared" si="29"/>
        <v>44719อังคาร1002</v>
      </c>
    </row>
    <row r="951" spans="1:6" x14ac:dyDescent="0.2">
      <c r="A951" s="17">
        <v>44719</v>
      </c>
      <c r="B951" s="17" t="str">
        <f t="shared" si="28"/>
        <v>อังคาร</v>
      </c>
      <c r="C951" s="1">
        <v>1002</v>
      </c>
      <c r="D951" s="1" t="s">
        <v>157</v>
      </c>
      <c r="E951" s="20">
        <v>6198</v>
      </c>
      <c r="F951" t="str">
        <f t="shared" si="29"/>
        <v>44719อังคาร1002</v>
      </c>
    </row>
    <row r="952" spans="1:6" x14ac:dyDescent="0.2">
      <c r="A952" s="17">
        <v>44719</v>
      </c>
      <c r="B952" s="17" t="str">
        <f t="shared" si="28"/>
        <v>อังคาร</v>
      </c>
      <c r="C952" s="1">
        <v>1003</v>
      </c>
      <c r="D952" s="1" t="s">
        <v>156</v>
      </c>
      <c r="E952" s="20">
        <v>64919</v>
      </c>
      <c r="F952" t="str">
        <f t="shared" si="29"/>
        <v>44719อังคาร1003</v>
      </c>
    </row>
    <row r="953" spans="1:6" x14ac:dyDescent="0.2">
      <c r="A953" s="17">
        <v>44719</v>
      </c>
      <c r="B953" s="17" t="str">
        <f t="shared" si="28"/>
        <v>อังคาร</v>
      </c>
      <c r="C953" s="1">
        <v>1003</v>
      </c>
      <c r="D953" s="1" t="s">
        <v>157</v>
      </c>
      <c r="E953" s="20">
        <v>12332</v>
      </c>
      <c r="F953" t="str">
        <f t="shared" si="29"/>
        <v>44719อังคาร1003</v>
      </c>
    </row>
    <row r="954" spans="1:6" x14ac:dyDescent="0.2">
      <c r="A954" s="17">
        <v>44720</v>
      </c>
      <c r="B954" s="17" t="str">
        <f t="shared" si="28"/>
        <v>พุธ</v>
      </c>
      <c r="C954" s="1">
        <v>1001</v>
      </c>
      <c r="D954" s="1" t="s">
        <v>156</v>
      </c>
      <c r="E954" s="20">
        <v>978</v>
      </c>
      <c r="F954" t="str">
        <f t="shared" si="29"/>
        <v>44720พุธ1001</v>
      </c>
    </row>
    <row r="955" spans="1:6" x14ac:dyDescent="0.2">
      <c r="A955" s="17">
        <v>44720</v>
      </c>
      <c r="B955" s="17" t="str">
        <f t="shared" si="28"/>
        <v>พุธ</v>
      </c>
      <c r="C955" s="1">
        <v>1001</v>
      </c>
      <c r="D955" s="1" t="s">
        <v>157</v>
      </c>
      <c r="E955" s="20">
        <v>21466</v>
      </c>
      <c r="F955" t="str">
        <f t="shared" si="29"/>
        <v>44720พุธ1001</v>
      </c>
    </row>
    <row r="956" spans="1:6" x14ac:dyDescent="0.2">
      <c r="A956" s="17">
        <v>44720</v>
      </c>
      <c r="B956" s="17" t="str">
        <f t="shared" si="28"/>
        <v>พุธ</v>
      </c>
      <c r="C956" s="1">
        <v>1002</v>
      </c>
      <c r="D956" s="1" t="s">
        <v>156</v>
      </c>
      <c r="E956" s="20">
        <v>12682</v>
      </c>
      <c r="F956" t="str">
        <f t="shared" si="29"/>
        <v>44720พุธ1002</v>
      </c>
    </row>
    <row r="957" spans="1:6" x14ac:dyDescent="0.2">
      <c r="A957" s="17">
        <v>44720</v>
      </c>
      <c r="B957" s="17" t="str">
        <f t="shared" si="28"/>
        <v>พุธ</v>
      </c>
      <c r="C957" s="1">
        <v>1002</v>
      </c>
      <c r="D957" s="1" t="s">
        <v>157</v>
      </c>
      <c r="E957" s="20">
        <v>960</v>
      </c>
      <c r="F957" t="str">
        <f t="shared" si="29"/>
        <v>44720พุธ1002</v>
      </c>
    </row>
    <row r="958" spans="1:6" x14ac:dyDescent="0.2">
      <c r="A958" s="17">
        <v>44720</v>
      </c>
      <c r="B958" s="17" t="str">
        <f t="shared" si="28"/>
        <v>พุธ</v>
      </c>
      <c r="C958" s="1">
        <v>1003</v>
      </c>
      <c r="D958" s="1" t="s">
        <v>156</v>
      </c>
      <c r="E958" s="20">
        <v>50130</v>
      </c>
      <c r="F958" t="str">
        <f t="shared" si="29"/>
        <v>44720พุธ1003</v>
      </c>
    </row>
    <row r="959" spans="1:6" x14ac:dyDescent="0.2">
      <c r="A959" s="17">
        <v>44720</v>
      </c>
      <c r="B959" s="17" t="str">
        <f t="shared" si="28"/>
        <v>พุธ</v>
      </c>
      <c r="C959" s="1">
        <v>1003</v>
      </c>
      <c r="D959" s="1" t="s">
        <v>157</v>
      </c>
      <c r="E959" s="20">
        <v>2687</v>
      </c>
      <c r="F959" t="str">
        <f t="shared" si="29"/>
        <v>44720พุธ1003</v>
      </c>
    </row>
    <row r="960" spans="1:6" x14ac:dyDescent="0.2">
      <c r="A960" s="17">
        <v>44721</v>
      </c>
      <c r="B960" s="17" t="str">
        <f t="shared" si="28"/>
        <v>พฤหัสบดี</v>
      </c>
      <c r="C960" s="1">
        <v>1001</v>
      </c>
      <c r="D960" s="1" t="s">
        <v>156</v>
      </c>
      <c r="E960" s="20">
        <v>18890</v>
      </c>
      <c r="F960" t="str">
        <f t="shared" si="29"/>
        <v>44721พฤหัสบดี1001</v>
      </c>
    </row>
    <row r="961" spans="1:6" x14ac:dyDescent="0.2">
      <c r="A961" s="17">
        <v>44721</v>
      </c>
      <c r="B961" s="17" t="str">
        <f t="shared" si="28"/>
        <v>พฤหัสบดี</v>
      </c>
      <c r="C961" s="1">
        <v>1001</v>
      </c>
      <c r="D961" s="1" t="s">
        <v>157</v>
      </c>
      <c r="E961" s="20">
        <v>21281</v>
      </c>
      <c r="F961" t="str">
        <f t="shared" si="29"/>
        <v>44721พฤหัสบดี1001</v>
      </c>
    </row>
    <row r="962" spans="1:6" x14ac:dyDescent="0.2">
      <c r="A962" s="17">
        <v>44721</v>
      </c>
      <c r="B962" s="17" t="str">
        <f t="shared" si="28"/>
        <v>พฤหัสบดี</v>
      </c>
      <c r="C962" s="1">
        <v>1002</v>
      </c>
      <c r="D962" s="1" t="s">
        <v>156</v>
      </c>
      <c r="E962" s="20">
        <v>1314</v>
      </c>
      <c r="F962" t="str">
        <f t="shared" si="29"/>
        <v>44721พฤหัสบดี1002</v>
      </c>
    </row>
    <row r="963" spans="1:6" x14ac:dyDescent="0.2">
      <c r="A963" s="17">
        <v>44721</v>
      </c>
      <c r="B963" s="17" t="str">
        <f t="shared" si="28"/>
        <v>พฤหัสบดี</v>
      </c>
      <c r="C963" s="1">
        <v>1002</v>
      </c>
      <c r="D963" s="1" t="s">
        <v>157</v>
      </c>
      <c r="E963" s="20">
        <v>3142</v>
      </c>
      <c r="F963" t="str">
        <f t="shared" si="29"/>
        <v>44721พฤหัสบดี1002</v>
      </c>
    </row>
    <row r="964" spans="1:6" x14ac:dyDescent="0.2">
      <c r="A964" s="17">
        <v>44721</v>
      </c>
      <c r="B964" s="17" t="str">
        <f t="shared" si="28"/>
        <v>พฤหัสบดี</v>
      </c>
      <c r="C964" s="1">
        <v>1003</v>
      </c>
      <c r="D964" s="1" t="s">
        <v>156</v>
      </c>
      <c r="E964" s="20">
        <v>23013</v>
      </c>
      <c r="F964" t="str">
        <f t="shared" si="29"/>
        <v>44721พฤหัสบดี1003</v>
      </c>
    </row>
    <row r="965" spans="1:6" x14ac:dyDescent="0.2">
      <c r="A965" s="17">
        <v>44721</v>
      </c>
      <c r="B965" s="17" t="str">
        <f t="shared" ref="B965:B1028" si="30">TEXT(A965,"aaaa")</f>
        <v>พฤหัสบดี</v>
      </c>
      <c r="C965" s="1">
        <v>1003</v>
      </c>
      <c r="D965" s="1" t="s">
        <v>157</v>
      </c>
      <c r="E965" s="20">
        <v>2173</v>
      </c>
      <c r="F965" t="str">
        <f t="shared" ref="F965:F1028" si="31">_xlfn.CONCAT(A965,B965,C965)</f>
        <v>44721พฤหัสบดี1003</v>
      </c>
    </row>
    <row r="966" spans="1:6" x14ac:dyDescent="0.2">
      <c r="A966" s="17">
        <v>44722</v>
      </c>
      <c r="B966" s="17" t="str">
        <f t="shared" si="30"/>
        <v>ศุกร์</v>
      </c>
      <c r="C966" s="1">
        <v>1001</v>
      </c>
      <c r="D966" s="1" t="s">
        <v>156</v>
      </c>
      <c r="E966" s="20">
        <v>20602</v>
      </c>
      <c r="F966" t="str">
        <f t="shared" si="31"/>
        <v>44722ศุกร์1001</v>
      </c>
    </row>
    <row r="967" spans="1:6" x14ac:dyDescent="0.2">
      <c r="A967" s="17">
        <v>44722</v>
      </c>
      <c r="B967" s="17" t="str">
        <f t="shared" si="30"/>
        <v>ศุกร์</v>
      </c>
      <c r="C967" s="1">
        <v>1001</v>
      </c>
      <c r="D967" s="1" t="s">
        <v>157</v>
      </c>
      <c r="E967" s="20">
        <v>16973</v>
      </c>
      <c r="F967" t="str">
        <f t="shared" si="31"/>
        <v>44722ศุกร์1001</v>
      </c>
    </row>
    <row r="968" spans="1:6" x14ac:dyDescent="0.2">
      <c r="A968" s="17">
        <v>44722</v>
      </c>
      <c r="B968" s="17" t="str">
        <f t="shared" si="30"/>
        <v>ศุกร์</v>
      </c>
      <c r="C968" s="1">
        <v>1002</v>
      </c>
      <c r="D968" s="1" t="s">
        <v>156</v>
      </c>
      <c r="E968" s="20">
        <v>53370</v>
      </c>
      <c r="F968" t="str">
        <f t="shared" si="31"/>
        <v>44722ศุกร์1002</v>
      </c>
    </row>
    <row r="969" spans="1:6" x14ac:dyDescent="0.2">
      <c r="A969" s="17">
        <v>44722</v>
      </c>
      <c r="B969" s="17" t="str">
        <f t="shared" si="30"/>
        <v>ศุกร์</v>
      </c>
      <c r="C969" s="1">
        <v>1002</v>
      </c>
      <c r="D969" s="1" t="s">
        <v>157</v>
      </c>
      <c r="E969" s="20">
        <v>13239</v>
      </c>
      <c r="F969" t="str">
        <f t="shared" si="31"/>
        <v>44722ศุกร์1002</v>
      </c>
    </row>
    <row r="970" spans="1:6" x14ac:dyDescent="0.2">
      <c r="A970" s="17">
        <v>44722</v>
      </c>
      <c r="B970" s="17" t="str">
        <f t="shared" si="30"/>
        <v>ศุกร์</v>
      </c>
      <c r="C970" s="1">
        <v>1003</v>
      </c>
      <c r="D970" s="1" t="s">
        <v>156</v>
      </c>
      <c r="E970" s="20">
        <v>62344</v>
      </c>
      <c r="F970" t="str">
        <f t="shared" si="31"/>
        <v>44722ศุกร์1003</v>
      </c>
    </row>
    <row r="971" spans="1:6" x14ac:dyDescent="0.2">
      <c r="A971" s="17">
        <v>44722</v>
      </c>
      <c r="B971" s="17" t="str">
        <f t="shared" si="30"/>
        <v>ศุกร์</v>
      </c>
      <c r="C971" s="1">
        <v>1003</v>
      </c>
      <c r="D971" s="1" t="s">
        <v>157</v>
      </c>
      <c r="E971" s="20">
        <v>58933</v>
      </c>
      <c r="F971" t="str">
        <f t="shared" si="31"/>
        <v>44722ศุกร์1003</v>
      </c>
    </row>
    <row r="972" spans="1:6" x14ac:dyDescent="0.2">
      <c r="A972" s="17">
        <v>44723</v>
      </c>
      <c r="B972" s="17" t="str">
        <f t="shared" si="30"/>
        <v>เสาร์</v>
      </c>
      <c r="C972" s="1">
        <v>1001</v>
      </c>
      <c r="D972" s="1" t="s">
        <v>156</v>
      </c>
      <c r="E972" s="20">
        <v>85600</v>
      </c>
      <c r="F972" t="str">
        <f t="shared" si="31"/>
        <v>44723เสาร์1001</v>
      </c>
    </row>
    <row r="973" spans="1:6" x14ac:dyDescent="0.2">
      <c r="A973" s="17">
        <v>44723</v>
      </c>
      <c r="B973" s="17" t="str">
        <f t="shared" si="30"/>
        <v>เสาร์</v>
      </c>
      <c r="C973" s="1">
        <v>1001</v>
      </c>
      <c r="D973" s="1" t="s">
        <v>157</v>
      </c>
      <c r="E973" s="20">
        <v>89</v>
      </c>
      <c r="F973" t="str">
        <f t="shared" si="31"/>
        <v>44723เสาร์1001</v>
      </c>
    </row>
    <row r="974" spans="1:6" x14ac:dyDescent="0.2">
      <c r="A974" s="17">
        <v>44723</v>
      </c>
      <c r="B974" s="17" t="str">
        <f t="shared" si="30"/>
        <v>เสาร์</v>
      </c>
      <c r="C974" s="1">
        <v>1002</v>
      </c>
      <c r="D974" s="1" t="s">
        <v>156</v>
      </c>
      <c r="E974" s="20">
        <v>59026</v>
      </c>
      <c r="F974" t="str">
        <f t="shared" si="31"/>
        <v>44723เสาร์1002</v>
      </c>
    </row>
    <row r="975" spans="1:6" x14ac:dyDescent="0.2">
      <c r="A975" s="17">
        <v>44723</v>
      </c>
      <c r="B975" s="17" t="str">
        <f t="shared" si="30"/>
        <v>เสาร์</v>
      </c>
      <c r="C975" s="1">
        <v>1002</v>
      </c>
      <c r="D975" s="1" t="s">
        <v>157</v>
      </c>
      <c r="E975" s="20">
        <v>3167</v>
      </c>
      <c r="F975" t="str">
        <f t="shared" si="31"/>
        <v>44723เสาร์1002</v>
      </c>
    </row>
    <row r="976" spans="1:6" x14ac:dyDescent="0.2">
      <c r="A976" s="17">
        <v>44723</v>
      </c>
      <c r="B976" s="17" t="str">
        <f t="shared" si="30"/>
        <v>เสาร์</v>
      </c>
      <c r="C976" s="1">
        <v>1003</v>
      </c>
      <c r="D976" s="1" t="s">
        <v>156</v>
      </c>
      <c r="E976" s="20">
        <v>114965</v>
      </c>
      <c r="F976" t="str">
        <f t="shared" si="31"/>
        <v>44723เสาร์1003</v>
      </c>
    </row>
    <row r="977" spans="1:6" x14ac:dyDescent="0.2">
      <c r="A977" s="17">
        <v>44723</v>
      </c>
      <c r="B977" s="17" t="str">
        <f t="shared" si="30"/>
        <v>เสาร์</v>
      </c>
      <c r="C977" s="1">
        <v>1003</v>
      </c>
      <c r="D977" s="1" t="s">
        <v>157</v>
      </c>
      <c r="E977" s="20">
        <v>22693</v>
      </c>
      <c r="F977" t="str">
        <f t="shared" si="31"/>
        <v>44723เสาร์1003</v>
      </c>
    </row>
    <row r="978" spans="1:6" x14ac:dyDescent="0.2">
      <c r="A978" s="17">
        <v>44724</v>
      </c>
      <c r="B978" s="17" t="str">
        <f t="shared" si="30"/>
        <v>อาทิตย์</v>
      </c>
      <c r="C978" s="1">
        <v>1001</v>
      </c>
      <c r="D978" s="1" t="s">
        <v>156</v>
      </c>
      <c r="E978" s="20">
        <v>250753</v>
      </c>
      <c r="F978" t="str">
        <f t="shared" si="31"/>
        <v>44724อาทิตย์1001</v>
      </c>
    </row>
    <row r="979" spans="1:6" x14ac:dyDescent="0.2">
      <c r="A979" s="17">
        <v>44724</v>
      </c>
      <c r="B979" s="17" t="str">
        <f t="shared" si="30"/>
        <v>อาทิตย์</v>
      </c>
      <c r="C979" s="1">
        <v>1001</v>
      </c>
      <c r="D979" s="1" t="s">
        <v>157</v>
      </c>
      <c r="E979" s="20">
        <v>61005</v>
      </c>
      <c r="F979" t="str">
        <f t="shared" si="31"/>
        <v>44724อาทิตย์1001</v>
      </c>
    </row>
    <row r="980" spans="1:6" x14ac:dyDescent="0.2">
      <c r="A980" s="17">
        <v>44724</v>
      </c>
      <c r="B980" s="17" t="str">
        <f t="shared" si="30"/>
        <v>อาทิตย์</v>
      </c>
      <c r="C980" s="1">
        <v>1002</v>
      </c>
      <c r="D980" s="1" t="s">
        <v>156</v>
      </c>
      <c r="E980" s="20">
        <v>95954</v>
      </c>
      <c r="F980" t="str">
        <f t="shared" si="31"/>
        <v>44724อาทิตย์1002</v>
      </c>
    </row>
    <row r="981" spans="1:6" x14ac:dyDescent="0.2">
      <c r="A981" s="17">
        <v>44724</v>
      </c>
      <c r="B981" s="17" t="str">
        <f t="shared" si="30"/>
        <v>อาทิตย์</v>
      </c>
      <c r="C981" s="1">
        <v>1002</v>
      </c>
      <c r="D981" s="1" t="s">
        <v>157</v>
      </c>
      <c r="E981" s="20">
        <v>19513</v>
      </c>
      <c r="F981" t="str">
        <f t="shared" si="31"/>
        <v>44724อาทิตย์1002</v>
      </c>
    </row>
    <row r="982" spans="1:6" x14ac:dyDescent="0.2">
      <c r="A982" s="17">
        <v>44724</v>
      </c>
      <c r="B982" s="17" t="str">
        <f t="shared" si="30"/>
        <v>อาทิตย์</v>
      </c>
      <c r="C982" s="1">
        <v>1003</v>
      </c>
      <c r="D982" s="1" t="s">
        <v>156</v>
      </c>
      <c r="E982" s="20">
        <v>365895</v>
      </c>
      <c r="F982" t="str">
        <f t="shared" si="31"/>
        <v>44724อาทิตย์1003</v>
      </c>
    </row>
    <row r="983" spans="1:6" x14ac:dyDescent="0.2">
      <c r="A983" s="17">
        <v>44724</v>
      </c>
      <c r="B983" s="17" t="str">
        <f t="shared" si="30"/>
        <v>อาทิตย์</v>
      </c>
      <c r="C983" s="1">
        <v>1003</v>
      </c>
      <c r="D983" s="1" t="s">
        <v>157</v>
      </c>
      <c r="E983" s="20">
        <v>259</v>
      </c>
      <c r="F983" t="str">
        <f t="shared" si="31"/>
        <v>44724อาทิตย์1003</v>
      </c>
    </row>
    <row r="984" spans="1:6" x14ac:dyDescent="0.2">
      <c r="A984" s="17">
        <v>44725</v>
      </c>
      <c r="B984" s="17" t="str">
        <f t="shared" si="30"/>
        <v>จันทร์</v>
      </c>
      <c r="C984" s="1">
        <v>1001</v>
      </c>
      <c r="D984" s="1" t="s">
        <v>156</v>
      </c>
      <c r="E984" s="20">
        <v>18447</v>
      </c>
      <c r="F984" t="str">
        <f t="shared" si="31"/>
        <v>44725จันทร์1001</v>
      </c>
    </row>
    <row r="985" spans="1:6" x14ac:dyDescent="0.2">
      <c r="A985" s="17">
        <v>44725</v>
      </c>
      <c r="B985" s="17" t="str">
        <f t="shared" si="30"/>
        <v>จันทร์</v>
      </c>
      <c r="C985" s="1">
        <v>1001</v>
      </c>
      <c r="D985" s="1" t="s">
        <v>157</v>
      </c>
      <c r="E985" s="20">
        <v>8190</v>
      </c>
      <c r="F985" t="str">
        <f t="shared" si="31"/>
        <v>44725จันทร์1001</v>
      </c>
    </row>
    <row r="986" spans="1:6" x14ac:dyDescent="0.2">
      <c r="A986" s="17">
        <v>44725</v>
      </c>
      <c r="B986" s="17" t="str">
        <f t="shared" si="30"/>
        <v>จันทร์</v>
      </c>
      <c r="C986" s="1">
        <v>1002</v>
      </c>
      <c r="D986" s="1" t="s">
        <v>156</v>
      </c>
      <c r="E986" s="20">
        <v>12591</v>
      </c>
      <c r="F986" t="str">
        <f t="shared" si="31"/>
        <v>44725จันทร์1002</v>
      </c>
    </row>
    <row r="987" spans="1:6" x14ac:dyDescent="0.2">
      <c r="A987" s="17">
        <v>44725</v>
      </c>
      <c r="B987" s="17" t="str">
        <f t="shared" si="30"/>
        <v>จันทร์</v>
      </c>
      <c r="C987" s="1">
        <v>1002</v>
      </c>
      <c r="D987" s="1" t="s">
        <v>157</v>
      </c>
      <c r="E987" s="20">
        <v>7633</v>
      </c>
      <c r="F987" t="str">
        <f t="shared" si="31"/>
        <v>44725จันทร์1002</v>
      </c>
    </row>
    <row r="988" spans="1:6" x14ac:dyDescent="0.2">
      <c r="A988" s="17">
        <v>44725</v>
      </c>
      <c r="B988" s="17" t="str">
        <f t="shared" si="30"/>
        <v>จันทร์</v>
      </c>
      <c r="C988" s="1">
        <v>1003</v>
      </c>
      <c r="D988" s="1" t="s">
        <v>156</v>
      </c>
      <c r="E988" s="20">
        <v>116012</v>
      </c>
      <c r="F988" t="str">
        <f t="shared" si="31"/>
        <v>44725จันทร์1003</v>
      </c>
    </row>
    <row r="989" spans="1:6" x14ac:dyDescent="0.2">
      <c r="A989" s="17">
        <v>44725</v>
      </c>
      <c r="B989" s="17" t="str">
        <f t="shared" si="30"/>
        <v>จันทร์</v>
      </c>
      <c r="C989" s="1">
        <v>1003</v>
      </c>
      <c r="D989" s="1" t="s">
        <v>157</v>
      </c>
      <c r="E989" s="20">
        <v>58842</v>
      </c>
      <c r="F989" t="str">
        <f t="shared" si="31"/>
        <v>44725จันทร์1003</v>
      </c>
    </row>
    <row r="990" spans="1:6" x14ac:dyDescent="0.2">
      <c r="A990" s="17">
        <v>44726</v>
      </c>
      <c r="B990" s="17" t="str">
        <f t="shared" si="30"/>
        <v>อังคาร</v>
      </c>
      <c r="C990" s="1">
        <v>1001</v>
      </c>
      <c r="D990" s="1" t="s">
        <v>156</v>
      </c>
      <c r="E990" s="20">
        <v>117718</v>
      </c>
      <c r="F990" t="str">
        <f t="shared" si="31"/>
        <v>44726อังคาร1001</v>
      </c>
    </row>
    <row r="991" spans="1:6" x14ac:dyDescent="0.2">
      <c r="A991" s="17">
        <v>44726</v>
      </c>
      <c r="B991" s="17" t="str">
        <f t="shared" si="30"/>
        <v>อังคาร</v>
      </c>
      <c r="C991" s="1">
        <v>1001</v>
      </c>
      <c r="D991" s="1" t="s">
        <v>157</v>
      </c>
      <c r="E991" s="20">
        <v>2412</v>
      </c>
      <c r="F991" t="str">
        <f t="shared" si="31"/>
        <v>44726อังคาร1001</v>
      </c>
    </row>
    <row r="992" spans="1:6" x14ac:dyDescent="0.2">
      <c r="A992" s="17">
        <v>44726</v>
      </c>
      <c r="B992" s="17" t="str">
        <f t="shared" si="30"/>
        <v>อังคาร</v>
      </c>
      <c r="C992" s="1">
        <v>1002</v>
      </c>
      <c r="D992" s="1" t="s">
        <v>156</v>
      </c>
      <c r="E992" s="20">
        <v>27147</v>
      </c>
      <c r="F992" t="str">
        <f t="shared" si="31"/>
        <v>44726อังคาร1002</v>
      </c>
    </row>
    <row r="993" spans="1:6" x14ac:dyDescent="0.2">
      <c r="A993" s="17">
        <v>44726</v>
      </c>
      <c r="B993" s="17" t="str">
        <f t="shared" si="30"/>
        <v>อังคาร</v>
      </c>
      <c r="C993" s="1">
        <v>1002</v>
      </c>
      <c r="D993" s="1" t="s">
        <v>157</v>
      </c>
      <c r="E993" s="20">
        <v>5900</v>
      </c>
      <c r="F993" t="str">
        <f t="shared" si="31"/>
        <v>44726อังคาร1002</v>
      </c>
    </row>
    <row r="994" spans="1:6" x14ac:dyDescent="0.2">
      <c r="A994" s="17">
        <v>44726</v>
      </c>
      <c r="B994" s="17" t="str">
        <f t="shared" si="30"/>
        <v>อังคาร</v>
      </c>
      <c r="C994" s="1">
        <v>1003</v>
      </c>
      <c r="D994" s="1" t="s">
        <v>156</v>
      </c>
      <c r="E994" s="20">
        <v>101510</v>
      </c>
      <c r="F994" t="str">
        <f t="shared" si="31"/>
        <v>44726อังคาร1003</v>
      </c>
    </row>
    <row r="995" spans="1:6" x14ac:dyDescent="0.2">
      <c r="A995" s="17">
        <v>44726</v>
      </c>
      <c r="B995" s="17" t="str">
        <f t="shared" si="30"/>
        <v>อังคาร</v>
      </c>
      <c r="C995" s="1">
        <v>1003</v>
      </c>
      <c r="D995" s="1" t="s">
        <v>157</v>
      </c>
      <c r="E995" s="20">
        <v>33389</v>
      </c>
      <c r="F995" t="str">
        <f t="shared" si="31"/>
        <v>44726อังคาร1003</v>
      </c>
    </row>
    <row r="996" spans="1:6" x14ac:dyDescent="0.2">
      <c r="A996" s="17">
        <v>44727</v>
      </c>
      <c r="B996" s="17" t="str">
        <f t="shared" si="30"/>
        <v>พุธ</v>
      </c>
      <c r="C996" s="1">
        <v>1001</v>
      </c>
      <c r="D996" s="1" t="s">
        <v>156</v>
      </c>
      <c r="E996" s="20">
        <v>26174</v>
      </c>
      <c r="F996" t="str">
        <f t="shared" si="31"/>
        <v>44727พุธ1001</v>
      </c>
    </row>
    <row r="997" spans="1:6" x14ac:dyDescent="0.2">
      <c r="A997" s="17">
        <v>44727</v>
      </c>
      <c r="B997" s="17" t="str">
        <f t="shared" si="30"/>
        <v>พุธ</v>
      </c>
      <c r="C997" s="1">
        <v>1001</v>
      </c>
      <c r="D997" s="1" t="s">
        <v>157</v>
      </c>
      <c r="E997" s="20">
        <v>53113</v>
      </c>
      <c r="F997" t="str">
        <f t="shared" si="31"/>
        <v>44727พุธ1001</v>
      </c>
    </row>
    <row r="998" spans="1:6" x14ac:dyDescent="0.2">
      <c r="A998" s="17">
        <v>44727</v>
      </c>
      <c r="B998" s="17" t="str">
        <f t="shared" si="30"/>
        <v>พุธ</v>
      </c>
      <c r="C998" s="1">
        <v>1002</v>
      </c>
      <c r="D998" s="1" t="s">
        <v>156</v>
      </c>
      <c r="E998" s="20">
        <v>55333</v>
      </c>
      <c r="F998" t="str">
        <f t="shared" si="31"/>
        <v>44727พุธ1002</v>
      </c>
    </row>
    <row r="999" spans="1:6" x14ac:dyDescent="0.2">
      <c r="A999" s="17">
        <v>44727</v>
      </c>
      <c r="B999" s="17" t="str">
        <f t="shared" si="30"/>
        <v>พุธ</v>
      </c>
      <c r="C999" s="1">
        <v>1002</v>
      </c>
      <c r="D999" s="1" t="s">
        <v>157</v>
      </c>
      <c r="E999" s="20">
        <v>1692</v>
      </c>
      <c r="F999" t="str">
        <f t="shared" si="31"/>
        <v>44727พุธ1002</v>
      </c>
    </row>
    <row r="1000" spans="1:6" x14ac:dyDescent="0.2">
      <c r="A1000" s="17">
        <v>44727</v>
      </c>
      <c r="B1000" s="17" t="str">
        <f t="shared" si="30"/>
        <v>พุธ</v>
      </c>
      <c r="C1000" s="1">
        <v>1003</v>
      </c>
      <c r="D1000" s="1" t="s">
        <v>156</v>
      </c>
      <c r="E1000" s="20">
        <v>72102</v>
      </c>
      <c r="F1000" t="str">
        <f t="shared" si="31"/>
        <v>44727พุธ1003</v>
      </c>
    </row>
    <row r="1001" spans="1:6" x14ac:dyDescent="0.2">
      <c r="A1001" s="17">
        <v>44727</v>
      </c>
      <c r="B1001" s="17" t="str">
        <f t="shared" si="30"/>
        <v>พุธ</v>
      </c>
      <c r="C1001" s="1">
        <v>1003</v>
      </c>
      <c r="D1001" s="1" t="s">
        <v>157</v>
      </c>
      <c r="E1001" s="20">
        <v>4006</v>
      </c>
      <c r="F1001" t="str">
        <f t="shared" si="31"/>
        <v>44727พุธ1003</v>
      </c>
    </row>
    <row r="1002" spans="1:6" x14ac:dyDescent="0.2">
      <c r="A1002" s="17">
        <v>44728</v>
      </c>
      <c r="B1002" s="17" t="str">
        <f t="shared" si="30"/>
        <v>พฤหัสบดี</v>
      </c>
      <c r="C1002" s="1">
        <v>1001</v>
      </c>
      <c r="D1002" s="1" t="s">
        <v>156</v>
      </c>
      <c r="E1002" s="20">
        <v>90025</v>
      </c>
      <c r="F1002" t="str">
        <f t="shared" si="31"/>
        <v>44728พฤหัสบดี1001</v>
      </c>
    </row>
    <row r="1003" spans="1:6" x14ac:dyDescent="0.2">
      <c r="A1003" s="17">
        <v>44728</v>
      </c>
      <c r="B1003" s="17" t="str">
        <f t="shared" si="30"/>
        <v>พฤหัสบดี</v>
      </c>
      <c r="C1003" s="1">
        <v>1001</v>
      </c>
      <c r="D1003" s="1" t="s">
        <v>157</v>
      </c>
      <c r="E1003" s="20">
        <v>14604</v>
      </c>
      <c r="F1003" t="str">
        <f t="shared" si="31"/>
        <v>44728พฤหัสบดี1001</v>
      </c>
    </row>
    <row r="1004" spans="1:6" x14ac:dyDescent="0.2">
      <c r="A1004" s="17">
        <v>44728</v>
      </c>
      <c r="B1004" s="17" t="str">
        <f t="shared" si="30"/>
        <v>พฤหัสบดี</v>
      </c>
      <c r="C1004" s="1">
        <v>1002</v>
      </c>
      <c r="D1004" s="1" t="s">
        <v>156</v>
      </c>
      <c r="E1004" s="20">
        <v>53997</v>
      </c>
      <c r="F1004" t="str">
        <f t="shared" si="31"/>
        <v>44728พฤหัสบดี1002</v>
      </c>
    </row>
    <row r="1005" spans="1:6" x14ac:dyDescent="0.2">
      <c r="A1005" s="17">
        <v>44728</v>
      </c>
      <c r="B1005" s="17" t="str">
        <f t="shared" si="30"/>
        <v>พฤหัสบดี</v>
      </c>
      <c r="C1005" s="1">
        <v>1002</v>
      </c>
      <c r="D1005" s="1" t="s">
        <v>157</v>
      </c>
      <c r="E1005" s="20">
        <v>1811</v>
      </c>
      <c r="F1005" t="str">
        <f t="shared" si="31"/>
        <v>44728พฤหัสบดี1002</v>
      </c>
    </row>
    <row r="1006" spans="1:6" x14ac:dyDescent="0.2">
      <c r="A1006" s="17">
        <v>44728</v>
      </c>
      <c r="B1006" s="17" t="str">
        <f t="shared" si="30"/>
        <v>พฤหัสบดี</v>
      </c>
      <c r="C1006" s="1">
        <v>1003</v>
      </c>
      <c r="D1006" s="1" t="s">
        <v>156</v>
      </c>
      <c r="E1006" s="20">
        <v>133723</v>
      </c>
      <c r="F1006" t="str">
        <f t="shared" si="31"/>
        <v>44728พฤหัสบดี1003</v>
      </c>
    </row>
    <row r="1007" spans="1:6" x14ac:dyDescent="0.2">
      <c r="A1007" s="17">
        <v>44728</v>
      </c>
      <c r="B1007" s="17" t="str">
        <f t="shared" si="30"/>
        <v>พฤหัสบดี</v>
      </c>
      <c r="C1007" s="1">
        <v>1003</v>
      </c>
      <c r="D1007" s="1" t="s">
        <v>157</v>
      </c>
      <c r="E1007" s="20">
        <v>56983</v>
      </c>
      <c r="F1007" t="str">
        <f t="shared" si="31"/>
        <v>44728พฤหัสบดี1003</v>
      </c>
    </row>
    <row r="1008" spans="1:6" x14ac:dyDescent="0.2">
      <c r="A1008" s="17">
        <v>44729</v>
      </c>
      <c r="B1008" s="17" t="str">
        <f t="shared" si="30"/>
        <v>ศุกร์</v>
      </c>
      <c r="C1008" s="1">
        <v>1001</v>
      </c>
      <c r="D1008" s="1" t="s">
        <v>156</v>
      </c>
      <c r="E1008" s="20">
        <v>100971</v>
      </c>
      <c r="F1008" t="str">
        <f t="shared" si="31"/>
        <v>44729ศุกร์1001</v>
      </c>
    </row>
    <row r="1009" spans="1:6" x14ac:dyDescent="0.2">
      <c r="A1009" s="17">
        <v>44729</v>
      </c>
      <c r="B1009" s="17" t="str">
        <f t="shared" si="30"/>
        <v>ศุกร์</v>
      </c>
      <c r="C1009" s="1">
        <v>1001</v>
      </c>
      <c r="D1009" s="1" t="s">
        <v>157</v>
      </c>
      <c r="E1009" s="20">
        <v>870</v>
      </c>
      <c r="F1009" t="str">
        <f t="shared" si="31"/>
        <v>44729ศุกร์1001</v>
      </c>
    </row>
    <row r="1010" spans="1:6" x14ac:dyDescent="0.2">
      <c r="A1010" s="17">
        <v>44729</v>
      </c>
      <c r="B1010" s="17" t="str">
        <f t="shared" si="30"/>
        <v>ศุกร์</v>
      </c>
      <c r="C1010" s="1">
        <v>1002</v>
      </c>
      <c r="D1010" s="1" t="s">
        <v>156</v>
      </c>
      <c r="E1010" s="20">
        <v>23305</v>
      </c>
      <c r="F1010" t="str">
        <f t="shared" si="31"/>
        <v>44729ศุกร์1002</v>
      </c>
    </row>
    <row r="1011" spans="1:6" x14ac:dyDescent="0.2">
      <c r="A1011" s="17">
        <v>44729</v>
      </c>
      <c r="B1011" s="17" t="str">
        <f t="shared" si="30"/>
        <v>ศุกร์</v>
      </c>
      <c r="C1011" s="1">
        <v>1002</v>
      </c>
      <c r="D1011" s="1" t="s">
        <v>157</v>
      </c>
      <c r="E1011" s="20">
        <v>12844</v>
      </c>
      <c r="F1011" t="str">
        <f t="shared" si="31"/>
        <v>44729ศุกร์1002</v>
      </c>
    </row>
    <row r="1012" spans="1:6" x14ac:dyDescent="0.2">
      <c r="A1012" s="17">
        <v>44729</v>
      </c>
      <c r="B1012" s="17" t="str">
        <f t="shared" si="30"/>
        <v>ศุกร์</v>
      </c>
      <c r="C1012" s="1">
        <v>1003</v>
      </c>
      <c r="D1012" s="1" t="s">
        <v>156</v>
      </c>
      <c r="E1012" s="20">
        <v>13490</v>
      </c>
      <c r="F1012" t="str">
        <f t="shared" si="31"/>
        <v>44729ศุกร์1003</v>
      </c>
    </row>
    <row r="1013" spans="1:6" x14ac:dyDescent="0.2">
      <c r="A1013" s="17">
        <v>44729</v>
      </c>
      <c r="B1013" s="17" t="str">
        <f t="shared" si="30"/>
        <v>ศุกร์</v>
      </c>
      <c r="C1013" s="1">
        <v>1003</v>
      </c>
      <c r="D1013" s="1" t="s">
        <v>157</v>
      </c>
      <c r="E1013" s="20">
        <v>56531</v>
      </c>
      <c r="F1013" t="str">
        <f t="shared" si="31"/>
        <v>44729ศุกร์1003</v>
      </c>
    </row>
    <row r="1014" spans="1:6" x14ac:dyDescent="0.2">
      <c r="A1014" s="17">
        <v>44730</v>
      </c>
      <c r="B1014" s="17" t="str">
        <f t="shared" si="30"/>
        <v>เสาร์</v>
      </c>
      <c r="C1014" s="1">
        <v>1001</v>
      </c>
      <c r="D1014" s="1" t="s">
        <v>156</v>
      </c>
      <c r="E1014" s="20">
        <v>62388</v>
      </c>
      <c r="F1014" t="str">
        <f t="shared" si="31"/>
        <v>44730เสาร์1001</v>
      </c>
    </row>
    <row r="1015" spans="1:6" x14ac:dyDescent="0.2">
      <c r="A1015" s="17">
        <v>44730</v>
      </c>
      <c r="B1015" s="17" t="str">
        <f t="shared" si="30"/>
        <v>เสาร์</v>
      </c>
      <c r="C1015" s="1">
        <v>1001</v>
      </c>
      <c r="D1015" s="1" t="s">
        <v>157</v>
      </c>
      <c r="E1015" s="20">
        <v>56265</v>
      </c>
      <c r="F1015" t="str">
        <f t="shared" si="31"/>
        <v>44730เสาร์1001</v>
      </c>
    </row>
    <row r="1016" spans="1:6" x14ac:dyDescent="0.2">
      <c r="A1016" s="17">
        <v>44730</v>
      </c>
      <c r="B1016" s="17" t="str">
        <f t="shared" si="30"/>
        <v>เสาร์</v>
      </c>
      <c r="C1016" s="1">
        <v>1002</v>
      </c>
      <c r="D1016" s="1" t="s">
        <v>156</v>
      </c>
      <c r="E1016" s="20">
        <v>31362</v>
      </c>
      <c r="F1016" t="str">
        <f t="shared" si="31"/>
        <v>44730เสาร์1002</v>
      </c>
    </row>
    <row r="1017" spans="1:6" x14ac:dyDescent="0.2">
      <c r="A1017" s="17">
        <v>44730</v>
      </c>
      <c r="B1017" s="17" t="str">
        <f t="shared" si="30"/>
        <v>เสาร์</v>
      </c>
      <c r="C1017" s="1">
        <v>1002</v>
      </c>
      <c r="D1017" s="1" t="s">
        <v>157</v>
      </c>
      <c r="E1017" s="20">
        <v>8465</v>
      </c>
      <c r="F1017" t="str">
        <f t="shared" si="31"/>
        <v>44730เสาร์1002</v>
      </c>
    </row>
    <row r="1018" spans="1:6" x14ac:dyDescent="0.2">
      <c r="A1018" s="17">
        <v>44730</v>
      </c>
      <c r="B1018" s="17" t="str">
        <f t="shared" si="30"/>
        <v>เสาร์</v>
      </c>
      <c r="C1018" s="1">
        <v>1003</v>
      </c>
      <c r="D1018" s="1" t="s">
        <v>156</v>
      </c>
      <c r="E1018" s="20">
        <v>3423</v>
      </c>
      <c r="F1018" t="str">
        <f t="shared" si="31"/>
        <v>44730เสาร์1003</v>
      </c>
    </row>
    <row r="1019" spans="1:6" x14ac:dyDescent="0.2">
      <c r="A1019" s="17">
        <v>44730</v>
      </c>
      <c r="B1019" s="17" t="str">
        <f t="shared" si="30"/>
        <v>เสาร์</v>
      </c>
      <c r="C1019" s="1">
        <v>1003</v>
      </c>
      <c r="D1019" s="1" t="s">
        <v>157</v>
      </c>
      <c r="E1019" s="20">
        <v>14487</v>
      </c>
      <c r="F1019" t="str">
        <f t="shared" si="31"/>
        <v>44730เสาร์1003</v>
      </c>
    </row>
    <row r="1020" spans="1:6" x14ac:dyDescent="0.2">
      <c r="A1020" s="17">
        <v>44731</v>
      </c>
      <c r="B1020" s="17" t="str">
        <f t="shared" si="30"/>
        <v>อาทิตย์</v>
      </c>
      <c r="C1020" s="1">
        <v>1001</v>
      </c>
      <c r="D1020" s="1" t="s">
        <v>156</v>
      </c>
      <c r="E1020" s="20">
        <v>88601</v>
      </c>
      <c r="F1020" t="str">
        <f t="shared" si="31"/>
        <v>44731อาทิตย์1001</v>
      </c>
    </row>
    <row r="1021" spans="1:6" x14ac:dyDescent="0.2">
      <c r="A1021" s="17">
        <v>44731</v>
      </c>
      <c r="B1021" s="17" t="str">
        <f t="shared" si="30"/>
        <v>อาทิตย์</v>
      </c>
      <c r="C1021" s="1">
        <v>1001</v>
      </c>
      <c r="D1021" s="1" t="s">
        <v>157</v>
      </c>
      <c r="E1021" s="20">
        <v>40397</v>
      </c>
      <c r="F1021" t="str">
        <f t="shared" si="31"/>
        <v>44731อาทิตย์1001</v>
      </c>
    </row>
    <row r="1022" spans="1:6" x14ac:dyDescent="0.2">
      <c r="A1022" s="17">
        <v>44731</v>
      </c>
      <c r="B1022" s="17" t="str">
        <f t="shared" si="30"/>
        <v>อาทิตย์</v>
      </c>
      <c r="C1022" s="1">
        <v>1002</v>
      </c>
      <c r="D1022" s="1" t="s">
        <v>156</v>
      </c>
      <c r="E1022" s="20">
        <v>9939</v>
      </c>
      <c r="F1022" t="str">
        <f t="shared" si="31"/>
        <v>44731อาทิตย์1002</v>
      </c>
    </row>
    <row r="1023" spans="1:6" x14ac:dyDescent="0.2">
      <c r="A1023" s="17">
        <v>44731</v>
      </c>
      <c r="B1023" s="17" t="str">
        <f t="shared" si="30"/>
        <v>อาทิตย์</v>
      </c>
      <c r="C1023" s="1">
        <v>1002</v>
      </c>
      <c r="D1023" s="1" t="s">
        <v>157</v>
      </c>
      <c r="E1023" s="20">
        <v>189</v>
      </c>
      <c r="F1023" t="str">
        <f t="shared" si="31"/>
        <v>44731อาทิตย์1002</v>
      </c>
    </row>
    <row r="1024" spans="1:6" x14ac:dyDescent="0.2">
      <c r="A1024" s="17">
        <v>44731</v>
      </c>
      <c r="B1024" s="17" t="str">
        <f t="shared" si="30"/>
        <v>อาทิตย์</v>
      </c>
      <c r="C1024" s="1">
        <v>1003</v>
      </c>
      <c r="D1024" s="1" t="s">
        <v>156</v>
      </c>
      <c r="E1024" s="20">
        <v>4957</v>
      </c>
      <c r="F1024" t="str">
        <f t="shared" si="31"/>
        <v>44731อาทิตย์1003</v>
      </c>
    </row>
    <row r="1025" spans="1:6" x14ac:dyDescent="0.2">
      <c r="A1025" s="17">
        <v>44731</v>
      </c>
      <c r="B1025" s="17" t="str">
        <f t="shared" si="30"/>
        <v>อาทิตย์</v>
      </c>
      <c r="C1025" s="1">
        <v>1003</v>
      </c>
      <c r="D1025" s="1" t="s">
        <v>157</v>
      </c>
      <c r="E1025" s="20">
        <v>163212</v>
      </c>
      <c r="F1025" t="str">
        <f t="shared" si="31"/>
        <v>44731อาทิตย์1003</v>
      </c>
    </row>
    <row r="1026" spans="1:6" x14ac:dyDescent="0.2">
      <c r="A1026" s="17">
        <v>44732</v>
      </c>
      <c r="B1026" s="17" t="str">
        <f t="shared" si="30"/>
        <v>จันทร์</v>
      </c>
      <c r="C1026" s="1">
        <v>1001</v>
      </c>
      <c r="D1026" s="1" t="s">
        <v>156</v>
      </c>
      <c r="E1026" s="20">
        <v>25518</v>
      </c>
      <c r="F1026" t="str">
        <f t="shared" si="31"/>
        <v>44732จันทร์1001</v>
      </c>
    </row>
    <row r="1027" spans="1:6" x14ac:dyDescent="0.2">
      <c r="A1027" s="17">
        <v>44732</v>
      </c>
      <c r="B1027" s="17" t="str">
        <f t="shared" si="30"/>
        <v>จันทร์</v>
      </c>
      <c r="C1027" s="1">
        <v>1001</v>
      </c>
      <c r="D1027" s="1" t="s">
        <v>157</v>
      </c>
      <c r="E1027" s="20">
        <v>66460</v>
      </c>
      <c r="F1027" t="str">
        <f t="shared" si="31"/>
        <v>44732จันทร์1001</v>
      </c>
    </row>
    <row r="1028" spans="1:6" x14ac:dyDescent="0.2">
      <c r="A1028" s="17">
        <v>44732</v>
      </c>
      <c r="B1028" s="17" t="str">
        <f t="shared" si="30"/>
        <v>จันทร์</v>
      </c>
      <c r="C1028" s="1">
        <v>1002</v>
      </c>
      <c r="D1028" s="1" t="s">
        <v>156</v>
      </c>
      <c r="E1028" s="20">
        <v>83809</v>
      </c>
      <c r="F1028" t="str">
        <f t="shared" si="31"/>
        <v>44732จันทร์1002</v>
      </c>
    </row>
    <row r="1029" spans="1:6" x14ac:dyDescent="0.2">
      <c r="A1029" s="17">
        <v>44732</v>
      </c>
      <c r="B1029" s="17" t="str">
        <f t="shared" ref="B1029:B1092" si="32">TEXT(A1029,"aaaa")</f>
        <v>จันทร์</v>
      </c>
      <c r="C1029" s="1">
        <v>1002</v>
      </c>
      <c r="D1029" s="1" t="s">
        <v>157</v>
      </c>
      <c r="E1029" s="20">
        <v>34127</v>
      </c>
      <c r="F1029" t="str">
        <f t="shared" ref="F1029:F1092" si="33">_xlfn.CONCAT(A1029,B1029,C1029)</f>
        <v>44732จันทร์1002</v>
      </c>
    </row>
    <row r="1030" spans="1:6" x14ac:dyDescent="0.2">
      <c r="A1030" s="17">
        <v>44732</v>
      </c>
      <c r="B1030" s="17" t="str">
        <f t="shared" si="32"/>
        <v>จันทร์</v>
      </c>
      <c r="C1030" s="1">
        <v>1003</v>
      </c>
      <c r="D1030" s="1" t="s">
        <v>156</v>
      </c>
      <c r="E1030" s="20">
        <v>215</v>
      </c>
      <c r="F1030" t="str">
        <f t="shared" si="33"/>
        <v>44732จันทร์1003</v>
      </c>
    </row>
    <row r="1031" spans="1:6" x14ac:dyDescent="0.2">
      <c r="A1031" s="17">
        <v>44732</v>
      </c>
      <c r="B1031" s="17" t="str">
        <f t="shared" si="32"/>
        <v>จันทร์</v>
      </c>
      <c r="C1031" s="1">
        <v>1003</v>
      </c>
      <c r="D1031" s="1" t="s">
        <v>157</v>
      </c>
      <c r="E1031" s="20">
        <v>57187</v>
      </c>
      <c r="F1031" t="str">
        <f t="shared" si="33"/>
        <v>44732จันทร์1003</v>
      </c>
    </row>
    <row r="1032" spans="1:6" x14ac:dyDescent="0.2">
      <c r="A1032" s="17">
        <v>44733</v>
      </c>
      <c r="B1032" s="17" t="str">
        <f t="shared" si="32"/>
        <v>อังคาร</v>
      </c>
      <c r="C1032" s="1">
        <v>1001</v>
      </c>
      <c r="D1032" s="1" t="s">
        <v>156</v>
      </c>
      <c r="E1032" s="20">
        <v>32178</v>
      </c>
      <c r="F1032" t="str">
        <f t="shared" si="33"/>
        <v>44733อังคาร1001</v>
      </c>
    </row>
    <row r="1033" spans="1:6" x14ac:dyDescent="0.2">
      <c r="A1033" s="17">
        <v>44733</v>
      </c>
      <c r="B1033" s="17" t="str">
        <f t="shared" si="32"/>
        <v>อังคาร</v>
      </c>
      <c r="C1033" s="1">
        <v>1001</v>
      </c>
      <c r="D1033" s="1" t="s">
        <v>157</v>
      </c>
      <c r="E1033" s="20">
        <v>763</v>
      </c>
      <c r="F1033" t="str">
        <f t="shared" si="33"/>
        <v>44733อังคาร1001</v>
      </c>
    </row>
    <row r="1034" spans="1:6" x14ac:dyDescent="0.2">
      <c r="A1034" s="17">
        <v>44733</v>
      </c>
      <c r="B1034" s="17" t="str">
        <f t="shared" si="32"/>
        <v>อังคาร</v>
      </c>
      <c r="C1034" s="1">
        <v>1002</v>
      </c>
      <c r="D1034" s="1" t="s">
        <v>156</v>
      </c>
      <c r="E1034" s="20">
        <v>5014</v>
      </c>
      <c r="F1034" t="str">
        <f t="shared" si="33"/>
        <v>44733อังคาร1002</v>
      </c>
    </row>
    <row r="1035" spans="1:6" x14ac:dyDescent="0.2">
      <c r="A1035" s="17">
        <v>44733</v>
      </c>
      <c r="B1035" s="17" t="str">
        <f t="shared" si="32"/>
        <v>อังคาร</v>
      </c>
      <c r="C1035" s="1">
        <v>1002</v>
      </c>
      <c r="D1035" s="1" t="s">
        <v>157</v>
      </c>
      <c r="E1035" s="20">
        <v>1583</v>
      </c>
      <c r="F1035" t="str">
        <f t="shared" si="33"/>
        <v>44733อังคาร1002</v>
      </c>
    </row>
    <row r="1036" spans="1:6" x14ac:dyDescent="0.2">
      <c r="A1036" s="17">
        <v>44733</v>
      </c>
      <c r="B1036" s="17" t="str">
        <f t="shared" si="32"/>
        <v>อังคาร</v>
      </c>
      <c r="C1036" s="1">
        <v>1003</v>
      </c>
      <c r="D1036" s="1" t="s">
        <v>156</v>
      </c>
      <c r="E1036" s="20">
        <v>55050</v>
      </c>
      <c r="F1036" t="str">
        <f t="shared" si="33"/>
        <v>44733อังคาร1003</v>
      </c>
    </row>
    <row r="1037" spans="1:6" x14ac:dyDescent="0.2">
      <c r="A1037" s="17">
        <v>44733</v>
      </c>
      <c r="B1037" s="17" t="str">
        <f t="shared" si="32"/>
        <v>อังคาร</v>
      </c>
      <c r="C1037" s="1">
        <v>1003</v>
      </c>
      <c r="D1037" s="1" t="s">
        <v>157</v>
      </c>
      <c r="E1037" s="20">
        <v>41747</v>
      </c>
      <c r="F1037" t="str">
        <f t="shared" si="33"/>
        <v>44733อังคาร1003</v>
      </c>
    </row>
    <row r="1038" spans="1:6" x14ac:dyDescent="0.2">
      <c r="A1038" s="17">
        <v>44734</v>
      </c>
      <c r="B1038" s="17" t="str">
        <f t="shared" si="32"/>
        <v>พุธ</v>
      </c>
      <c r="C1038" s="1">
        <v>1001</v>
      </c>
      <c r="D1038" s="1" t="s">
        <v>156</v>
      </c>
      <c r="E1038" s="20">
        <v>55672</v>
      </c>
      <c r="F1038" t="str">
        <f t="shared" si="33"/>
        <v>44734พุธ1001</v>
      </c>
    </row>
    <row r="1039" spans="1:6" x14ac:dyDescent="0.2">
      <c r="A1039" s="17">
        <v>44734</v>
      </c>
      <c r="B1039" s="17" t="str">
        <f t="shared" si="32"/>
        <v>พุธ</v>
      </c>
      <c r="C1039" s="1">
        <v>1001</v>
      </c>
      <c r="D1039" s="1" t="s">
        <v>157</v>
      </c>
      <c r="E1039" s="20">
        <v>25539</v>
      </c>
      <c r="F1039" t="str">
        <f t="shared" si="33"/>
        <v>44734พุธ1001</v>
      </c>
    </row>
    <row r="1040" spans="1:6" x14ac:dyDescent="0.2">
      <c r="A1040" s="17">
        <v>44734</v>
      </c>
      <c r="B1040" s="17" t="str">
        <f t="shared" si="32"/>
        <v>พุธ</v>
      </c>
      <c r="C1040" s="1">
        <v>1002</v>
      </c>
      <c r="D1040" s="1" t="s">
        <v>156</v>
      </c>
      <c r="E1040" s="20">
        <v>74273</v>
      </c>
      <c r="F1040" t="str">
        <f t="shared" si="33"/>
        <v>44734พุธ1002</v>
      </c>
    </row>
    <row r="1041" spans="1:6" x14ac:dyDescent="0.2">
      <c r="A1041" s="17">
        <v>44734</v>
      </c>
      <c r="B1041" s="17" t="str">
        <f t="shared" si="32"/>
        <v>พุธ</v>
      </c>
      <c r="C1041" s="1">
        <v>1002</v>
      </c>
      <c r="D1041" s="1" t="s">
        <v>157</v>
      </c>
      <c r="E1041" s="20">
        <v>7857</v>
      </c>
      <c r="F1041" t="str">
        <f t="shared" si="33"/>
        <v>44734พุธ1002</v>
      </c>
    </row>
    <row r="1042" spans="1:6" x14ac:dyDescent="0.2">
      <c r="A1042" s="17">
        <v>44734</v>
      </c>
      <c r="B1042" s="17" t="str">
        <f t="shared" si="32"/>
        <v>พุธ</v>
      </c>
      <c r="C1042" s="1">
        <v>1003</v>
      </c>
      <c r="D1042" s="1" t="s">
        <v>156</v>
      </c>
      <c r="E1042" s="20">
        <v>39724</v>
      </c>
      <c r="F1042" t="str">
        <f t="shared" si="33"/>
        <v>44734พุธ1003</v>
      </c>
    </row>
    <row r="1043" spans="1:6" x14ac:dyDescent="0.2">
      <c r="A1043" s="17">
        <v>44734</v>
      </c>
      <c r="B1043" s="17" t="str">
        <f t="shared" si="32"/>
        <v>พุธ</v>
      </c>
      <c r="C1043" s="1">
        <v>1003</v>
      </c>
      <c r="D1043" s="1" t="s">
        <v>157</v>
      </c>
      <c r="E1043" s="20">
        <v>3907</v>
      </c>
      <c r="F1043" t="str">
        <f t="shared" si="33"/>
        <v>44734พุธ1003</v>
      </c>
    </row>
    <row r="1044" spans="1:6" x14ac:dyDescent="0.2">
      <c r="A1044" s="17">
        <v>44735</v>
      </c>
      <c r="B1044" s="17" t="str">
        <f t="shared" si="32"/>
        <v>พฤหัสบดี</v>
      </c>
      <c r="C1044" s="1">
        <v>1001</v>
      </c>
      <c r="D1044" s="1" t="s">
        <v>156</v>
      </c>
      <c r="E1044" s="20">
        <v>25188</v>
      </c>
      <c r="F1044" t="str">
        <f t="shared" si="33"/>
        <v>44735พฤหัสบดี1001</v>
      </c>
    </row>
    <row r="1045" spans="1:6" x14ac:dyDescent="0.2">
      <c r="A1045" s="17">
        <v>44735</v>
      </c>
      <c r="B1045" s="17" t="str">
        <f t="shared" si="32"/>
        <v>พฤหัสบดี</v>
      </c>
      <c r="C1045" s="1">
        <v>1001</v>
      </c>
      <c r="D1045" s="1" t="s">
        <v>157</v>
      </c>
      <c r="E1045" s="20">
        <v>6499</v>
      </c>
      <c r="F1045" t="str">
        <f t="shared" si="33"/>
        <v>44735พฤหัสบดี1001</v>
      </c>
    </row>
    <row r="1046" spans="1:6" x14ac:dyDescent="0.2">
      <c r="A1046" s="17">
        <v>44735</v>
      </c>
      <c r="B1046" s="17" t="str">
        <f t="shared" si="32"/>
        <v>พฤหัสบดี</v>
      </c>
      <c r="C1046" s="1">
        <v>1002</v>
      </c>
      <c r="D1046" s="1" t="s">
        <v>156</v>
      </c>
      <c r="E1046" s="20">
        <v>6938</v>
      </c>
      <c r="F1046" t="str">
        <f t="shared" si="33"/>
        <v>44735พฤหัสบดี1002</v>
      </c>
    </row>
    <row r="1047" spans="1:6" x14ac:dyDescent="0.2">
      <c r="A1047" s="17">
        <v>44735</v>
      </c>
      <c r="B1047" s="17" t="str">
        <f t="shared" si="32"/>
        <v>พฤหัสบดี</v>
      </c>
      <c r="C1047" s="1">
        <v>1002</v>
      </c>
      <c r="D1047" s="1" t="s">
        <v>157</v>
      </c>
      <c r="E1047" s="20">
        <v>3463</v>
      </c>
      <c r="F1047" t="str">
        <f t="shared" si="33"/>
        <v>44735พฤหัสบดี1002</v>
      </c>
    </row>
    <row r="1048" spans="1:6" x14ac:dyDescent="0.2">
      <c r="A1048" s="17">
        <v>44735</v>
      </c>
      <c r="B1048" s="17" t="str">
        <f t="shared" si="32"/>
        <v>พฤหัสบดี</v>
      </c>
      <c r="C1048" s="1">
        <v>1003</v>
      </c>
      <c r="D1048" s="1" t="s">
        <v>156</v>
      </c>
      <c r="E1048" s="20">
        <v>60879</v>
      </c>
      <c r="F1048" t="str">
        <f t="shared" si="33"/>
        <v>44735พฤหัสบดี1003</v>
      </c>
    </row>
    <row r="1049" spans="1:6" x14ac:dyDescent="0.2">
      <c r="A1049" s="17">
        <v>44735</v>
      </c>
      <c r="B1049" s="17" t="str">
        <f t="shared" si="32"/>
        <v>พฤหัสบดี</v>
      </c>
      <c r="C1049" s="1">
        <v>1003</v>
      </c>
      <c r="D1049" s="1" t="s">
        <v>157</v>
      </c>
      <c r="E1049" s="20">
        <v>2305</v>
      </c>
      <c r="F1049" t="str">
        <f t="shared" si="33"/>
        <v>44735พฤหัสบดี1003</v>
      </c>
    </row>
    <row r="1050" spans="1:6" x14ac:dyDescent="0.2">
      <c r="A1050" s="17">
        <v>44736</v>
      </c>
      <c r="B1050" s="17" t="str">
        <f t="shared" si="32"/>
        <v>ศุกร์</v>
      </c>
      <c r="C1050" s="1">
        <v>1001</v>
      </c>
      <c r="D1050" s="1" t="s">
        <v>156</v>
      </c>
      <c r="E1050" s="20">
        <v>36641</v>
      </c>
      <c r="F1050" t="str">
        <f t="shared" si="33"/>
        <v>44736ศุกร์1001</v>
      </c>
    </row>
    <row r="1051" spans="1:6" x14ac:dyDescent="0.2">
      <c r="A1051" s="17">
        <v>44736</v>
      </c>
      <c r="B1051" s="17" t="str">
        <f t="shared" si="32"/>
        <v>ศุกร์</v>
      </c>
      <c r="C1051" s="1">
        <v>1001</v>
      </c>
      <c r="D1051" s="1" t="s">
        <v>157</v>
      </c>
      <c r="E1051" s="20">
        <v>12450</v>
      </c>
      <c r="F1051" t="str">
        <f t="shared" si="33"/>
        <v>44736ศุกร์1001</v>
      </c>
    </row>
    <row r="1052" spans="1:6" x14ac:dyDescent="0.2">
      <c r="A1052" s="17">
        <v>44736</v>
      </c>
      <c r="B1052" s="17" t="str">
        <f t="shared" si="32"/>
        <v>ศุกร์</v>
      </c>
      <c r="C1052" s="1">
        <v>1002</v>
      </c>
      <c r="D1052" s="1" t="s">
        <v>156</v>
      </c>
      <c r="E1052" s="20">
        <v>6050</v>
      </c>
      <c r="F1052" t="str">
        <f t="shared" si="33"/>
        <v>44736ศุกร์1002</v>
      </c>
    </row>
    <row r="1053" spans="1:6" x14ac:dyDescent="0.2">
      <c r="A1053" s="17">
        <v>44736</v>
      </c>
      <c r="B1053" s="17" t="str">
        <f t="shared" si="32"/>
        <v>ศุกร์</v>
      </c>
      <c r="C1053" s="1">
        <v>1002</v>
      </c>
      <c r="D1053" s="1" t="s">
        <v>157</v>
      </c>
      <c r="E1053" s="20">
        <v>19403</v>
      </c>
      <c r="F1053" t="str">
        <f t="shared" si="33"/>
        <v>44736ศุกร์1002</v>
      </c>
    </row>
    <row r="1054" spans="1:6" x14ac:dyDescent="0.2">
      <c r="A1054" s="17">
        <v>44736</v>
      </c>
      <c r="B1054" s="17" t="str">
        <f t="shared" si="32"/>
        <v>ศุกร์</v>
      </c>
      <c r="C1054" s="1">
        <v>1003</v>
      </c>
      <c r="D1054" s="1" t="s">
        <v>156</v>
      </c>
      <c r="E1054" s="20">
        <v>78</v>
      </c>
      <c r="F1054" t="str">
        <f t="shared" si="33"/>
        <v>44736ศุกร์1003</v>
      </c>
    </row>
    <row r="1055" spans="1:6" x14ac:dyDescent="0.2">
      <c r="A1055" s="17">
        <v>44736</v>
      </c>
      <c r="B1055" s="17" t="str">
        <f t="shared" si="32"/>
        <v>ศุกร์</v>
      </c>
      <c r="C1055" s="1">
        <v>1003</v>
      </c>
      <c r="D1055" s="1" t="s">
        <v>157</v>
      </c>
      <c r="E1055" s="20">
        <v>808</v>
      </c>
      <c r="F1055" t="str">
        <f t="shared" si="33"/>
        <v>44736ศุกร์1003</v>
      </c>
    </row>
    <row r="1056" spans="1:6" x14ac:dyDescent="0.2">
      <c r="A1056" s="17">
        <v>44737</v>
      </c>
      <c r="B1056" s="17" t="str">
        <f t="shared" si="32"/>
        <v>เสาร์</v>
      </c>
      <c r="C1056" s="1">
        <v>1001</v>
      </c>
      <c r="D1056" s="1" t="s">
        <v>156</v>
      </c>
      <c r="E1056" s="20">
        <v>1863</v>
      </c>
      <c r="F1056" t="str">
        <f t="shared" si="33"/>
        <v>44737เสาร์1001</v>
      </c>
    </row>
    <row r="1057" spans="1:6" x14ac:dyDescent="0.2">
      <c r="A1057" s="17">
        <v>44737</v>
      </c>
      <c r="B1057" s="17" t="str">
        <f t="shared" si="32"/>
        <v>เสาร์</v>
      </c>
      <c r="C1057" s="1">
        <v>1001</v>
      </c>
      <c r="D1057" s="1" t="s">
        <v>157</v>
      </c>
      <c r="E1057" s="20">
        <v>24825</v>
      </c>
      <c r="F1057" t="str">
        <f t="shared" si="33"/>
        <v>44737เสาร์1001</v>
      </c>
    </row>
    <row r="1058" spans="1:6" x14ac:dyDescent="0.2">
      <c r="A1058" s="17">
        <v>44737</v>
      </c>
      <c r="B1058" s="17" t="str">
        <f t="shared" si="32"/>
        <v>เสาร์</v>
      </c>
      <c r="C1058" s="1">
        <v>1002</v>
      </c>
      <c r="D1058" s="1" t="s">
        <v>156</v>
      </c>
      <c r="E1058" s="20">
        <v>17261</v>
      </c>
      <c r="F1058" t="str">
        <f t="shared" si="33"/>
        <v>44737เสาร์1002</v>
      </c>
    </row>
    <row r="1059" spans="1:6" x14ac:dyDescent="0.2">
      <c r="A1059" s="17">
        <v>44737</v>
      </c>
      <c r="B1059" s="17" t="str">
        <f t="shared" si="32"/>
        <v>เสาร์</v>
      </c>
      <c r="C1059" s="1">
        <v>1002</v>
      </c>
      <c r="D1059" s="1" t="s">
        <v>157</v>
      </c>
      <c r="E1059" s="20">
        <v>59138</v>
      </c>
      <c r="F1059" t="str">
        <f t="shared" si="33"/>
        <v>44737เสาร์1002</v>
      </c>
    </row>
    <row r="1060" spans="1:6" x14ac:dyDescent="0.2">
      <c r="A1060" s="17">
        <v>44737</v>
      </c>
      <c r="B1060" s="17" t="str">
        <f t="shared" si="32"/>
        <v>เสาร์</v>
      </c>
      <c r="C1060" s="1">
        <v>1003</v>
      </c>
      <c r="D1060" s="1" t="s">
        <v>156</v>
      </c>
      <c r="E1060" s="20">
        <v>6376</v>
      </c>
      <c r="F1060" t="str">
        <f t="shared" si="33"/>
        <v>44737เสาร์1003</v>
      </c>
    </row>
    <row r="1061" spans="1:6" x14ac:dyDescent="0.2">
      <c r="A1061" s="17">
        <v>44737</v>
      </c>
      <c r="B1061" s="17" t="str">
        <f t="shared" si="32"/>
        <v>เสาร์</v>
      </c>
      <c r="C1061" s="1">
        <v>1003</v>
      </c>
      <c r="D1061" s="1" t="s">
        <v>157</v>
      </c>
      <c r="E1061" s="20">
        <v>11475</v>
      </c>
      <c r="F1061" t="str">
        <f t="shared" si="33"/>
        <v>44737เสาร์1003</v>
      </c>
    </row>
    <row r="1062" spans="1:6" x14ac:dyDescent="0.2">
      <c r="A1062" s="17">
        <v>44738</v>
      </c>
      <c r="B1062" s="17" t="str">
        <f t="shared" si="32"/>
        <v>อาทิตย์</v>
      </c>
      <c r="C1062" s="1">
        <v>1001</v>
      </c>
      <c r="D1062" s="1" t="s">
        <v>156</v>
      </c>
      <c r="E1062" s="20">
        <v>67109</v>
      </c>
      <c r="F1062" t="str">
        <f t="shared" si="33"/>
        <v>44738อาทิตย์1001</v>
      </c>
    </row>
    <row r="1063" spans="1:6" x14ac:dyDescent="0.2">
      <c r="A1063" s="17">
        <v>44738</v>
      </c>
      <c r="B1063" s="17" t="str">
        <f t="shared" si="32"/>
        <v>อาทิตย์</v>
      </c>
      <c r="C1063" s="1">
        <v>1001</v>
      </c>
      <c r="D1063" s="1" t="s">
        <v>157</v>
      </c>
      <c r="E1063" s="20">
        <v>60312</v>
      </c>
      <c r="F1063" t="str">
        <f t="shared" si="33"/>
        <v>44738อาทิตย์1001</v>
      </c>
    </row>
    <row r="1064" spans="1:6" x14ac:dyDescent="0.2">
      <c r="A1064" s="17">
        <v>44738</v>
      </c>
      <c r="B1064" s="17" t="str">
        <f t="shared" si="32"/>
        <v>อาทิตย์</v>
      </c>
      <c r="C1064" s="1">
        <v>1002</v>
      </c>
      <c r="D1064" s="1" t="s">
        <v>156</v>
      </c>
      <c r="E1064" s="20">
        <v>11045</v>
      </c>
      <c r="F1064" t="str">
        <f t="shared" si="33"/>
        <v>44738อาทิตย์1002</v>
      </c>
    </row>
    <row r="1065" spans="1:6" x14ac:dyDescent="0.2">
      <c r="A1065" s="17">
        <v>44738</v>
      </c>
      <c r="B1065" s="17" t="str">
        <f t="shared" si="32"/>
        <v>อาทิตย์</v>
      </c>
      <c r="C1065" s="1">
        <v>1002</v>
      </c>
      <c r="D1065" s="1" t="s">
        <v>157</v>
      </c>
      <c r="E1065" s="20">
        <v>54811</v>
      </c>
      <c r="F1065" t="str">
        <f t="shared" si="33"/>
        <v>44738อาทิตย์1002</v>
      </c>
    </row>
    <row r="1066" spans="1:6" x14ac:dyDescent="0.2">
      <c r="A1066" s="17">
        <v>44738</v>
      </c>
      <c r="B1066" s="17" t="str">
        <f t="shared" si="32"/>
        <v>อาทิตย์</v>
      </c>
      <c r="C1066" s="1">
        <v>1003</v>
      </c>
      <c r="D1066" s="1" t="s">
        <v>156</v>
      </c>
      <c r="E1066" s="20">
        <v>243001</v>
      </c>
      <c r="F1066" t="str">
        <f t="shared" si="33"/>
        <v>44738อาทิตย์1003</v>
      </c>
    </row>
    <row r="1067" spans="1:6" x14ac:dyDescent="0.2">
      <c r="A1067" s="17">
        <v>44738</v>
      </c>
      <c r="B1067" s="17" t="str">
        <f t="shared" si="32"/>
        <v>อาทิตย์</v>
      </c>
      <c r="C1067" s="1">
        <v>1003</v>
      </c>
      <c r="D1067" s="1" t="s">
        <v>157</v>
      </c>
      <c r="E1067" s="20">
        <v>87912</v>
      </c>
      <c r="F1067" t="str">
        <f t="shared" si="33"/>
        <v>44738อาทิตย์1003</v>
      </c>
    </row>
    <row r="1068" spans="1:6" x14ac:dyDescent="0.2">
      <c r="A1068" s="17">
        <v>44739</v>
      </c>
      <c r="B1068" s="17" t="str">
        <f t="shared" si="32"/>
        <v>จันทร์</v>
      </c>
      <c r="C1068" s="1">
        <v>1001</v>
      </c>
      <c r="D1068" s="1" t="s">
        <v>156</v>
      </c>
      <c r="E1068" s="20">
        <v>25262</v>
      </c>
      <c r="F1068" t="str">
        <f t="shared" si="33"/>
        <v>44739จันทร์1001</v>
      </c>
    </row>
    <row r="1069" spans="1:6" x14ac:dyDescent="0.2">
      <c r="A1069" s="17">
        <v>44739</v>
      </c>
      <c r="B1069" s="17" t="str">
        <f t="shared" si="32"/>
        <v>จันทร์</v>
      </c>
      <c r="C1069" s="1">
        <v>1001</v>
      </c>
      <c r="D1069" s="1" t="s">
        <v>157</v>
      </c>
      <c r="E1069" s="20">
        <v>4075</v>
      </c>
      <c r="F1069" t="str">
        <f t="shared" si="33"/>
        <v>44739จันทร์1001</v>
      </c>
    </row>
    <row r="1070" spans="1:6" x14ac:dyDescent="0.2">
      <c r="A1070" s="17">
        <v>44739</v>
      </c>
      <c r="B1070" s="17" t="str">
        <f t="shared" si="32"/>
        <v>จันทร์</v>
      </c>
      <c r="C1070" s="1">
        <v>1002</v>
      </c>
      <c r="D1070" s="1" t="s">
        <v>156</v>
      </c>
      <c r="E1070" s="20">
        <v>31604</v>
      </c>
      <c r="F1070" t="str">
        <f t="shared" si="33"/>
        <v>44739จันทร์1002</v>
      </c>
    </row>
    <row r="1071" spans="1:6" x14ac:dyDescent="0.2">
      <c r="A1071" s="17">
        <v>44739</v>
      </c>
      <c r="B1071" s="17" t="str">
        <f t="shared" si="32"/>
        <v>จันทร์</v>
      </c>
      <c r="C1071" s="1">
        <v>1002</v>
      </c>
      <c r="D1071" s="1" t="s">
        <v>157</v>
      </c>
      <c r="E1071" s="20">
        <v>2245</v>
      </c>
      <c r="F1071" t="str">
        <f t="shared" si="33"/>
        <v>44739จันทร์1002</v>
      </c>
    </row>
    <row r="1072" spans="1:6" x14ac:dyDescent="0.2">
      <c r="A1072" s="17">
        <v>44739</v>
      </c>
      <c r="B1072" s="17" t="str">
        <f t="shared" si="32"/>
        <v>จันทร์</v>
      </c>
      <c r="C1072" s="1">
        <v>1003</v>
      </c>
      <c r="D1072" s="1" t="s">
        <v>156</v>
      </c>
      <c r="E1072" s="20">
        <v>166533</v>
      </c>
      <c r="F1072" t="str">
        <f t="shared" si="33"/>
        <v>44739จันทร์1003</v>
      </c>
    </row>
    <row r="1073" spans="1:6" x14ac:dyDescent="0.2">
      <c r="A1073" s="17">
        <v>44739</v>
      </c>
      <c r="B1073" s="17" t="str">
        <f t="shared" si="32"/>
        <v>จันทร์</v>
      </c>
      <c r="C1073" s="1">
        <v>1003</v>
      </c>
      <c r="D1073" s="1" t="s">
        <v>157</v>
      </c>
      <c r="E1073" s="20">
        <v>19527</v>
      </c>
      <c r="F1073" t="str">
        <f t="shared" si="33"/>
        <v>44739จันทร์1003</v>
      </c>
    </row>
    <row r="1074" spans="1:6" x14ac:dyDescent="0.2">
      <c r="A1074" s="17">
        <v>44740</v>
      </c>
      <c r="B1074" s="17" t="str">
        <f t="shared" si="32"/>
        <v>อังคาร</v>
      </c>
      <c r="C1074" s="1">
        <v>1001</v>
      </c>
      <c r="D1074" s="1" t="s">
        <v>156</v>
      </c>
      <c r="E1074" s="20">
        <v>26702</v>
      </c>
      <c r="F1074" t="str">
        <f t="shared" si="33"/>
        <v>44740อังคาร1001</v>
      </c>
    </row>
    <row r="1075" spans="1:6" x14ac:dyDescent="0.2">
      <c r="A1075" s="17">
        <v>44740</v>
      </c>
      <c r="B1075" s="17" t="str">
        <f t="shared" si="32"/>
        <v>อังคาร</v>
      </c>
      <c r="C1075" s="1">
        <v>1001</v>
      </c>
      <c r="D1075" s="1" t="s">
        <v>157</v>
      </c>
      <c r="E1075" s="20">
        <v>6834</v>
      </c>
      <c r="F1075" t="str">
        <f t="shared" si="33"/>
        <v>44740อังคาร1001</v>
      </c>
    </row>
    <row r="1076" spans="1:6" x14ac:dyDescent="0.2">
      <c r="A1076" s="17">
        <v>44740</v>
      </c>
      <c r="B1076" s="17" t="str">
        <f t="shared" si="32"/>
        <v>อังคาร</v>
      </c>
      <c r="C1076" s="1">
        <v>1002</v>
      </c>
      <c r="D1076" s="1" t="s">
        <v>156</v>
      </c>
      <c r="E1076" s="20">
        <v>9527</v>
      </c>
      <c r="F1076" t="str">
        <f t="shared" si="33"/>
        <v>44740อังคาร1002</v>
      </c>
    </row>
    <row r="1077" spans="1:6" x14ac:dyDescent="0.2">
      <c r="A1077" s="17">
        <v>44740</v>
      </c>
      <c r="B1077" s="17" t="str">
        <f t="shared" si="32"/>
        <v>อังคาร</v>
      </c>
      <c r="C1077" s="1">
        <v>1002</v>
      </c>
      <c r="D1077" s="1" t="s">
        <v>157</v>
      </c>
      <c r="E1077" s="20">
        <v>27515</v>
      </c>
      <c r="F1077" t="str">
        <f t="shared" si="33"/>
        <v>44740อังคาร1002</v>
      </c>
    </row>
    <row r="1078" spans="1:6" x14ac:dyDescent="0.2">
      <c r="A1078" s="17">
        <v>44740</v>
      </c>
      <c r="B1078" s="17" t="str">
        <f t="shared" si="32"/>
        <v>อังคาร</v>
      </c>
      <c r="C1078" s="1">
        <v>1003</v>
      </c>
      <c r="D1078" s="1" t="s">
        <v>156</v>
      </c>
      <c r="E1078" s="20">
        <v>8006</v>
      </c>
      <c r="F1078" t="str">
        <f t="shared" si="33"/>
        <v>44740อังคาร1003</v>
      </c>
    </row>
    <row r="1079" spans="1:6" x14ac:dyDescent="0.2">
      <c r="A1079" s="17">
        <v>44740</v>
      </c>
      <c r="B1079" s="17" t="str">
        <f t="shared" si="32"/>
        <v>อังคาร</v>
      </c>
      <c r="C1079" s="1">
        <v>1003</v>
      </c>
      <c r="D1079" s="1" t="s">
        <v>157</v>
      </c>
      <c r="E1079" s="20">
        <v>29761</v>
      </c>
      <c r="F1079" t="str">
        <f t="shared" si="33"/>
        <v>44740อังคาร1003</v>
      </c>
    </row>
    <row r="1080" spans="1:6" x14ac:dyDescent="0.2">
      <c r="A1080" s="17">
        <v>44741</v>
      </c>
      <c r="B1080" s="17" t="str">
        <f t="shared" si="32"/>
        <v>พุธ</v>
      </c>
      <c r="C1080" s="1">
        <v>1001</v>
      </c>
      <c r="D1080" s="1" t="s">
        <v>156</v>
      </c>
      <c r="E1080" s="20">
        <v>10618</v>
      </c>
      <c r="F1080" t="str">
        <f t="shared" si="33"/>
        <v>44741พุธ1001</v>
      </c>
    </row>
    <row r="1081" spans="1:6" x14ac:dyDescent="0.2">
      <c r="A1081" s="17">
        <v>44741</v>
      </c>
      <c r="B1081" s="17" t="str">
        <f t="shared" si="32"/>
        <v>พุธ</v>
      </c>
      <c r="C1081" s="1">
        <v>1001</v>
      </c>
      <c r="D1081" s="1" t="s">
        <v>157</v>
      </c>
      <c r="E1081" s="20">
        <v>32296</v>
      </c>
      <c r="F1081" t="str">
        <f t="shared" si="33"/>
        <v>44741พุธ1001</v>
      </c>
    </row>
    <row r="1082" spans="1:6" x14ac:dyDescent="0.2">
      <c r="A1082" s="17">
        <v>44741</v>
      </c>
      <c r="B1082" s="17" t="str">
        <f t="shared" si="32"/>
        <v>พุธ</v>
      </c>
      <c r="C1082" s="1">
        <v>1002</v>
      </c>
      <c r="D1082" s="1" t="s">
        <v>156</v>
      </c>
      <c r="E1082" s="20">
        <v>21107</v>
      </c>
      <c r="F1082" t="str">
        <f t="shared" si="33"/>
        <v>44741พุธ1002</v>
      </c>
    </row>
    <row r="1083" spans="1:6" x14ac:dyDescent="0.2">
      <c r="A1083" s="17">
        <v>44741</v>
      </c>
      <c r="B1083" s="17" t="str">
        <f t="shared" si="32"/>
        <v>พุธ</v>
      </c>
      <c r="C1083" s="1">
        <v>1002</v>
      </c>
      <c r="D1083" s="1" t="s">
        <v>157</v>
      </c>
      <c r="E1083" s="20">
        <v>1239</v>
      </c>
      <c r="F1083" t="str">
        <f t="shared" si="33"/>
        <v>44741พุธ1002</v>
      </c>
    </row>
    <row r="1084" spans="1:6" x14ac:dyDescent="0.2">
      <c r="A1084" s="17">
        <v>44741</v>
      </c>
      <c r="B1084" s="17" t="str">
        <f t="shared" si="32"/>
        <v>พุธ</v>
      </c>
      <c r="C1084" s="1">
        <v>1003</v>
      </c>
      <c r="D1084" s="1" t="s">
        <v>156</v>
      </c>
      <c r="E1084" s="20">
        <v>8218</v>
      </c>
      <c r="F1084" t="str">
        <f t="shared" si="33"/>
        <v>44741พุธ1003</v>
      </c>
    </row>
    <row r="1085" spans="1:6" x14ac:dyDescent="0.2">
      <c r="A1085" s="17">
        <v>44741</v>
      </c>
      <c r="B1085" s="17" t="str">
        <f t="shared" si="32"/>
        <v>พุธ</v>
      </c>
      <c r="C1085" s="1">
        <v>1003</v>
      </c>
      <c r="D1085" s="1" t="s">
        <v>157</v>
      </c>
      <c r="E1085" s="20">
        <v>1814</v>
      </c>
      <c r="F1085" t="str">
        <f t="shared" si="33"/>
        <v>44741พุธ1003</v>
      </c>
    </row>
    <row r="1086" spans="1:6" x14ac:dyDescent="0.2">
      <c r="A1086" s="17">
        <v>44742</v>
      </c>
      <c r="B1086" s="17" t="str">
        <f t="shared" si="32"/>
        <v>พฤหัสบดี</v>
      </c>
      <c r="C1086" s="1">
        <v>1001</v>
      </c>
      <c r="D1086" s="1" t="s">
        <v>156</v>
      </c>
      <c r="E1086" s="20">
        <v>1826</v>
      </c>
      <c r="F1086" t="str">
        <f t="shared" si="33"/>
        <v>44742พฤหัสบดี1001</v>
      </c>
    </row>
    <row r="1087" spans="1:6" x14ac:dyDescent="0.2">
      <c r="A1087" s="17">
        <v>44742</v>
      </c>
      <c r="B1087" s="17" t="str">
        <f t="shared" si="32"/>
        <v>พฤหัสบดี</v>
      </c>
      <c r="C1087" s="1">
        <v>1001</v>
      </c>
      <c r="D1087" s="1" t="s">
        <v>157</v>
      </c>
      <c r="E1087" s="20">
        <v>51</v>
      </c>
      <c r="F1087" t="str">
        <f t="shared" si="33"/>
        <v>44742พฤหัสบดี1001</v>
      </c>
    </row>
    <row r="1088" spans="1:6" x14ac:dyDescent="0.2">
      <c r="A1088" s="17">
        <v>44742</v>
      </c>
      <c r="B1088" s="17" t="str">
        <f t="shared" si="32"/>
        <v>พฤหัสบดี</v>
      </c>
      <c r="C1088" s="1">
        <v>1002</v>
      </c>
      <c r="D1088" s="1" t="s">
        <v>156</v>
      </c>
      <c r="E1088" s="20">
        <v>23212</v>
      </c>
      <c r="F1088" t="str">
        <f t="shared" si="33"/>
        <v>44742พฤหัสบดี1002</v>
      </c>
    </row>
    <row r="1089" spans="1:6" x14ac:dyDescent="0.2">
      <c r="A1089" s="17">
        <v>44742</v>
      </c>
      <c r="B1089" s="17" t="str">
        <f t="shared" si="32"/>
        <v>พฤหัสบดี</v>
      </c>
      <c r="C1089" s="1">
        <v>1002</v>
      </c>
      <c r="D1089" s="1" t="s">
        <v>157</v>
      </c>
      <c r="E1089" s="20">
        <v>20803</v>
      </c>
      <c r="F1089" t="str">
        <f t="shared" si="33"/>
        <v>44742พฤหัสบดี1002</v>
      </c>
    </row>
    <row r="1090" spans="1:6" x14ac:dyDescent="0.2">
      <c r="A1090" s="17">
        <v>44742</v>
      </c>
      <c r="B1090" s="17" t="str">
        <f t="shared" si="32"/>
        <v>พฤหัสบดี</v>
      </c>
      <c r="C1090" s="1">
        <v>1003</v>
      </c>
      <c r="D1090" s="1" t="s">
        <v>156</v>
      </c>
      <c r="E1090" s="20">
        <v>142660</v>
      </c>
      <c r="F1090" t="str">
        <f t="shared" si="33"/>
        <v>44742พฤหัสบดี1003</v>
      </c>
    </row>
    <row r="1091" spans="1:6" x14ac:dyDescent="0.2">
      <c r="A1091" s="17">
        <v>44742</v>
      </c>
      <c r="B1091" s="17" t="str">
        <f t="shared" si="32"/>
        <v>พฤหัสบดี</v>
      </c>
      <c r="C1091" s="1">
        <v>1003</v>
      </c>
      <c r="D1091" s="1" t="s">
        <v>157</v>
      </c>
      <c r="E1091" s="20">
        <v>1076</v>
      </c>
      <c r="F1091" t="str">
        <f t="shared" si="33"/>
        <v>44742พฤหัสบดี1003</v>
      </c>
    </row>
    <row r="1092" spans="1:6" x14ac:dyDescent="0.2">
      <c r="A1092" s="17">
        <v>44743</v>
      </c>
      <c r="B1092" s="17" t="str">
        <f t="shared" si="32"/>
        <v>ศุกร์</v>
      </c>
      <c r="C1092" s="1">
        <v>1001</v>
      </c>
      <c r="D1092" s="1" t="s">
        <v>156</v>
      </c>
      <c r="E1092" s="20">
        <v>16341</v>
      </c>
      <c r="F1092" t="str">
        <f t="shared" si="33"/>
        <v>44743ศุกร์1001</v>
      </c>
    </row>
    <row r="1093" spans="1:6" x14ac:dyDescent="0.2">
      <c r="A1093" s="17">
        <v>44743</v>
      </c>
      <c r="B1093" s="17" t="str">
        <f t="shared" ref="B1093:B1156" si="34">TEXT(A1093,"aaaa")</f>
        <v>ศุกร์</v>
      </c>
      <c r="C1093" s="1">
        <v>1001</v>
      </c>
      <c r="D1093" s="1" t="s">
        <v>157</v>
      </c>
      <c r="E1093" s="20">
        <v>14425</v>
      </c>
      <c r="F1093" t="str">
        <f t="shared" ref="F1093:F1156" si="35">_xlfn.CONCAT(A1093,B1093,C1093)</f>
        <v>44743ศุกร์1001</v>
      </c>
    </row>
    <row r="1094" spans="1:6" x14ac:dyDescent="0.2">
      <c r="A1094" s="17">
        <v>44743</v>
      </c>
      <c r="B1094" s="17" t="str">
        <f t="shared" si="34"/>
        <v>ศุกร์</v>
      </c>
      <c r="C1094" s="1">
        <v>1002</v>
      </c>
      <c r="D1094" s="1" t="s">
        <v>156</v>
      </c>
      <c r="E1094" s="20">
        <v>2632</v>
      </c>
      <c r="F1094" t="str">
        <f t="shared" si="35"/>
        <v>44743ศุกร์1002</v>
      </c>
    </row>
    <row r="1095" spans="1:6" x14ac:dyDescent="0.2">
      <c r="A1095" s="17">
        <v>44743</v>
      </c>
      <c r="B1095" s="17" t="str">
        <f t="shared" si="34"/>
        <v>ศุกร์</v>
      </c>
      <c r="C1095" s="1">
        <v>1002</v>
      </c>
      <c r="D1095" s="1" t="s">
        <v>157</v>
      </c>
      <c r="E1095" s="20">
        <v>27190</v>
      </c>
      <c r="F1095" t="str">
        <f t="shared" si="35"/>
        <v>44743ศุกร์1002</v>
      </c>
    </row>
    <row r="1096" spans="1:6" x14ac:dyDescent="0.2">
      <c r="A1096" s="17">
        <v>44743</v>
      </c>
      <c r="B1096" s="17" t="str">
        <f t="shared" si="34"/>
        <v>ศุกร์</v>
      </c>
      <c r="C1096" s="1">
        <v>1003</v>
      </c>
      <c r="D1096" s="1" t="s">
        <v>156</v>
      </c>
      <c r="E1096" s="20">
        <v>4686</v>
      </c>
      <c r="F1096" t="str">
        <f t="shared" si="35"/>
        <v>44743ศุกร์1003</v>
      </c>
    </row>
    <row r="1097" spans="1:6" x14ac:dyDescent="0.2">
      <c r="A1097" s="17">
        <v>44743</v>
      </c>
      <c r="B1097" s="17" t="str">
        <f t="shared" si="34"/>
        <v>ศุกร์</v>
      </c>
      <c r="C1097" s="1">
        <v>1003</v>
      </c>
      <c r="D1097" s="1" t="s">
        <v>157</v>
      </c>
      <c r="E1097" s="20">
        <v>3394</v>
      </c>
      <c r="F1097" t="str">
        <f t="shared" si="35"/>
        <v>44743ศุกร์1003</v>
      </c>
    </row>
    <row r="1098" spans="1:6" x14ac:dyDescent="0.2">
      <c r="A1098" s="17">
        <v>44744</v>
      </c>
      <c r="B1098" s="17" t="str">
        <f t="shared" si="34"/>
        <v>เสาร์</v>
      </c>
      <c r="C1098" s="1">
        <v>1001</v>
      </c>
      <c r="D1098" s="1" t="s">
        <v>156</v>
      </c>
      <c r="E1098" s="20">
        <v>64691</v>
      </c>
      <c r="F1098" t="str">
        <f t="shared" si="35"/>
        <v>44744เสาร์1001</v>
      </c>
    </row>
    <row r="1099" spans="1:6" x14ac:dyDescent="0.2">
      <c r="A1099" s="17">
        <v>44744</v>
      </c>
      <c r="B1099" s="17" t="str">
        <f t="shared" si="34"/>
        <v>เสาร์</v>
      </c>
      <c r="C1099" s="1">
        <v>1001</v>
      </c>
      <c r="D1099" s="1" t="s">
        <v>157</v>
      </c>
      <c r="E1099" s="20">
        <v>70815</v>
      </c>
      <c r="F1099" t="str">
        <f t="shared" si="35"/>
        <v>44744เสาร์1001</v>
      </c>
    </row>
    <row r="1100" spans="1:6" x14ac:dyDescent="0.2">
      <c r="A1100" s="17">
        <v>44744</v>
      </c>
      <c r="B1100" s="17" t="str">
        <f t="shared" si="34"/>
        <v>เสาร์</v>
      </c>
      <c r="C1100" s="1">
        <v>1002</v>
      </c>
      <c r="D1100" s="1" t="s">
        <v>156</v>
      </c>
      <c r="E1100" s="20">
        <v>92368</v>
      </c>
      <c r="F1100" t="str">
        <f t="shared" si="35"/>
        <v>44744เสาร์1002</v>
      </c>
    </row>
    <row r="1101" spans="1:6" x14ac:dyDescent="0.2">
      <c r="A1101" s="17">
        <v>44744</v>
      </c>
      <c r="B1101" s="17" t="str">
        <f t="shared" si="34"/>
        <v>เสาร์</v>
      </c>
      <c r="C1101" s="1">
        <v>1002</v>
      </c>
      <c r="D1101" s="1" t="s">
        <v>157</v>
      </c>
      <c r="E1101" s="20">
        <v>2793</v>
      </c>
      <c r="F1101" t="str">
        <f t="shared" si="35"/>
        <v>44744เสาร์1002</v>
      </c>
    </row>
    <row r="1102" spans="1:6" x14ac:dyDescent="0.2">
      <c r="A1102" s="17">
        <v>44744</v>
      </c>
      <c r="B1102" s="17" t="str">
        <f t="shared" si="34"/>
        <v>เสาร์</v>
      </c>
      <c r="C1102" s="1">
        <v>1003</v>
      </c>
      <c r="D1102" s="1" t="s">
        <v>156</v>
      </c>
      <c r="E1102" s="20">
        <v>143203</v>
      </c>
      <c r="F1102" t="str">
        <f t="shared" si="35"/>
        <v>44744เสาร์1003</v>
      </c>
    </row>
    <row r="1103" spans="1:6" x14ac:dyDescent="0.2">
      <c r="A1103" s="17">
        <v>44744</v>
      </c>
      <c r="B1103" s="17" t="str">
        <f t="shared" si="34"/>
        <v>เสาร์</v>
      </c>
      <c r="C1103" s="1">
        <v>1003</v>
      </c>
      <c r="D1103" s="1" t="s">
        <v>157</v>
      </c>
      <c r="E1103" s="20">
        <v>49517</v>
      </c>
      <c r="F1103" t="str">
        <f t="shared" si="35"/>
        <v>44744เสาร์1003</v>
      </c>
    </row>
    <row r="1104" spans="1:6" x14ac:dyDescent="0.2">
      <c r="A1104" s="17">
        <v>44745</v>
      </c>
      <c r="B1104" s="17" t="str">
        <f t="shared" si="34"/>
        <v>อาทิตย์</v>
      </c>
      <c r="C1104" s="1">
        <v>1001</v>
      </c>
      <c r="D1104" s="1" t="s">
        <v>156</v>
      </c>
      <c r="E1104" s="20">
        <v>26885</v>
      </c>
      <c r="F1104" t="str">
        <f t="shared" si="35"/>
        <v>44745อาทิตย์1001</v>
      </c>
    </row>
    <row r="1105" spans="1:6" x14ac:dyDescent="0.2">
      <c r="A1105" s="17">
        <v>44745</v>
      </c>
      <c r="B1105" s="17" t="str">
        <f t="shared" si="34"/>
        <v>อาทิตย์</v>
      </c>
      <c r="C1105" s="1">
        <v>1001</v>
      </c>
      <c r="D1105" s="1" t="s">
        <v>157</v>
      </c>
      <c r="E1105" s="20">
        <v>11769</v>
      </c>
      <c r="F1105" t="str">
        <f t="shared" si="35"/>
        <v>44745อาทิตย์1001</v>
      </c>
    </row>
    <row r="1106" spans="1:6" x14ac:dyDescent="0.2">
      <c r="A1106" s="17">
        <v>44745</v>
      </c>
      <c r="B1106" s="17" t="str">
        <f t="shared" si="34"/>
        <v>อาทิตย์</v>
      </c>
      <c r="C1106" s="1">
        <v>1002</v>
      </c>
      <c r="D1106" s="1" t="s">
        <v>156</v>
      </c>
      <c r="E1106" s="20">
        <v>36328</v>
      </c>
      <c r="F1106" t="str">
        <f t="shared" si="35"/>
        <v>44745อาทิตย์1002</v>
      </c>
    </row>
    <row r="1107" spans="1:6" x14ac:dyDescent="0.2">
      <c r="A1107" s="17">
        <v>44745</v>
      </c>
      <c r="B1107" s="17" t="str">
        <f t="shared" si="34"/>
        <v>อาทิตย์</v>
      </c>
      <c r="C1107" s="1">
        <v>1002</v>
      </c>
      <c r="D1107" s="1" t="s">
        <v>157</v>
      </c>
      <c r="E1107" s="20">
        <v>139068</v>
      </c>
      <c r="F1107" t="str">
        <f t="shared" si="35"/>
        <v>44745อาทิตย์1002</v>
      </c>
    </row>
    <row r="1108" spans="1:6" x14ac:dyDescent="0.2">
      <c r="A1108" s="17">
        <v>44745</v>
      </c>
      <c r="B1108" s="17" t="str">
        <f t="shared" si="34"/>
        <v>อาทิตย์</v>
      </c>
      <c r="C1108" s="1">
        <v>1003</v>
      </c>
      <c r="D1108" s="1" t="s">
        <v>156</v>
      </c>
      <c r="E1108" s="20">
        <v>27796</v>
      </c>
      <c r="F1108" t="str">
        <f t="shared" si="35"/>
        <v>44745อาทิตย์1003</v>
      </c>
    </row>
    <row r="1109" spans="1:6" x14ac:dyDescent="0.2">
      <c r="A1109" s="17">
        <v>44745</v>
      </c>
      <c r="B1109" s="17" t="str">
        <f t="shared" si="34"/>
        <v>อาทิตย์</v>
      </c>
      <c r="C1109" s="1">
        <v>1003</v>
      </c>
      <c r="D1109" s="1" t="s">
        <v>157</v>
      </c>
      <c r="E1109" s="20">
        <v>42239</v>
      </c>
      <c r="F1109" t="str">
        <f t="shared" si="35"/>
        <v>44745อาทิตย์1003</v>
      </c>
    </row>
    <row r="1110" spans="1:6" x14ac:dyDescent="0.2">
      <c r="A1110" s="17">
        <v>44746</v>
      </c>
      <c r="B1110" s="17" t="str">
        <f t="shared" si="34"/>
        <v>จันทร์</v>
      </c>
      <c r="C1110" s="1">
        <v>1001</v>
      </c>
      <c r="D1110" s="1" t="s">
        <v>156</v>
      </c>
      <c r="E1110" s="20">
        <v>4923</v>
      </c>
      <c r="F1110" t="str">
        <f t="shared" si="35"/>
        <v>44746จันทร์1001</v>
      </c>
    </row>
    <row r="1111" spans="1:6" x14ac:dyDescent="0.2">
      <c r="A1111" s="17">
        <v>44746</v>
      </c>
      <c r="B1111" s="17" t="str">
        <f t="shared" si="34"/>
        <v>จันทร์</v>
      </c>
      <c r="C1111" s="1">
        <v>1001</v>
      </c>
      <c r="D1111" s="1" t="s">
        <v>157</v>
      </c>
      <c r="E1111" s="20">
        <v>30101</v>
      </c>
      <c r="F1111" t="str">
        <f t="shared" si="35"/>
        <v>44746จันทร์1001</v>
      </c>
    </row>
    <row r="1112" spans="1:6" x14ac:dyDescent="0.2">
      <c r="A1112" s="17">
        <v>44746</v>
      </c>
      <c r="B1112" s="17" t="str">
        <f t="shared" si="34"/>
        <v>จันทร์</v>
      </c>
      <c r="C1112" s="1">
        <v>1002</v>
      </c>
      <c r="D1112" s="1" t="s">
        <v>156</v>
      </c>
      <c r="E1112" s="20">
        <v>63972</v>
      </c>
      <c r="F1112" t="str">
        <f t="shared" si="35"/>
        <v>44746จันทร์1002</v>
      </c>
    </row>
    <row r="1113" spans="1:6" x14ac:dyDescent="0.2">
      <c r="A1113" s="17">
        <v>44746</v>
      </c>
      <c r="B1113" s="17" t="str">
        <f t="shared" si="34"/>
        <v>จันทร์</v>
      </c>
      <c r="C1113" s="1">
        <v>1002</v>
      </c>
      <c r="D1113" s="1" t="s">
        <v>157</v>
      </c>
      <c r="E1113" s="20">
        <v>3580</v>
      </c>
      <c r="F1113" t="str">
        <f t="shared" si="35"/>
        <v>44746จันทร์1002</v>
      </c>
    </row>
    <row r="1114" spans="1:6" x14ac:dyDescent="0.2">
      <c r="A1114" s="17">
        <v>44746</v>
      </c>
      <c r="B1114" s="17" t="str">
        <f t="shared" si="34"/>
        <v>จันทร์</v>
      </c>
      <c r="C1114" s="1">
        <v>1003</v>
      </c>
      <c r="D1114" s="1" t="s">
        <v>156</v>
      </c>
      <c r="E1114" s="20">
        <v>70341</v>
      </c>
      <c r="F1114" t="str">
        <f t="shared" si="35"/>
        <v>44746จันทร์1003</v>
      </c>
    </row>
    <row r="1115" spans="1:6" x14ac:dyDescent="0.2">
      <c r="A1115" s="17">
        <v>44746</v>
      </c>
      <c r="B1115" s="17" t="str">
        <f t="shared" si="34"/>
        <v>จันทร์</v>
      </c>
      <c r="C1115" s="1">
        <v>1003</v>
      </c>
      <c r="D1115" s="1" t="s">
        <v>157</v>
      </c>
      <c r="E1115" s="20">
        <v>54886</v>
      </c>
      <c r="F1115" t="str">
        <f t="shared" si="35"/>
        <v>44746จันทร์1003</v>
      </c>
    </row>
    <row r="1116" spans="1:6" x14ac:dyDescent="0.2">
      <c r="A1116" s="17">
        <v>44747</v>
      </c>
      <c r="B1116" s="17" t="str">
        <f t="shared" si="34"/>
        <v>อังคาร</v>
      </c>
      <c r="C1116" s="1">
        <v>1001</v>
      </c>
      <c r="D1116" s="1" t="s">
        <v>156</v>
      </c>
      <c r="E1116" s="20">
        <v>21938</v>
      </c>
      <c r="F1116" t="str">
        <f t="shared" si="35"/>
        <v>44747อังคาร1001</v>
      </c>
    </row>
    <row r="1117" spans="1:6" x14ac:dyDescent="0.2">
      <c r="A1117" s="17">
        <v>44747</v>
      </c>
      <c r="B1117" s="17" t="str">
        <f t="shared" si="34"/>
        <v>อังคาร</v>
      </c>
      <c r="C1117" s="1">
        <v>1001</v>
      </c>
      <c r="D1117" s="1" t="s">
        <v>157</v>
      </c>
      <c r="E1117" s="20">
        <v>3971</v>
      </c>
      <c r="F1117" t="str">
        <f t="shared" si="35"/>
        <v>44747อังคาร1001</v>
      </c>
    </row>
    <row r="1118" spans="1:6" x14ac:dyDescent="0.2">
      <c r="A1118" s="17">
        <v>44747</v>
      </c>
      <c r="B1118" s="17" t="str">
        <f t="shared" si="34"/>
        <v>อังคาร</v>
      </c>
      <c r="C1118" s="1">
        <v>1002</v>
      </c>
      <c r="D1118" s="1" t="s">
        <v>156</v>
      </c>
      <c r="E1118" s="20">
        <v>35477</v>
      </c>
      <c r="F1118" t="str">
        <f t="shared" si="35"/>
        <v>44747อังคาร1002</v>
      </c>
    </row>
    <row r="1119" spans="1:6" x14ac:dyDescent="0.2">
      <c r="A1119" s="17">
        <v>44747</v>
      </c>
      <c r="B1119" s="17" t="str">
        <f t="shared" si="34"/>
        <v>อังคาร</v>
      </c>
      <c r="C1119" s="1">
        <v>1002</v>
      </c>
      <c r="D1119" s="1" t="s">
        <v>157</v>
      </c>
      <c r="E1119" s="20">
        <v>8527</v>
      </c>
      <c r="F1119" t="str">
        <f t="shared" si="35"/>
        <v>44747อังคาร1002</v>
      </c>
    </row>
    <row r="1120" spans="1:6" x14ac:dyDescent="0.2">
      <c r="A1120" s="17">
        <v>44747</v>
      </c>
      <c r="B1120" s="17" t="str">
        <f t="shared" si="34"/>
        <v>อังคาร</v>
      </c>
      <c r="C1120" s="1">
        <v>1003</v>
      </c>
      <c r="D1120" s="1" t="s">
        <v>156</v>
      </c>
      <c r="E1120" s="20">
        <v>91361</v>
      </c>
      <c r="F1120" t="str">
        <f t="shared" si="35"/>
        <v>44747อังคาร1003</v>
      </c>
    </row>
    <row r="1121" spans="1:6" x14ac:dyDescent="0.2">
      <c r="A1121" s="17">
        <v>44747</v>
      </c>
      <c r="B1121" s="17" t="str">
        <f t="shared" si="34"/>
        <v>อังคาร</v>
      </c>
      <c r="C1121" s="1">
        <v>1003</v>
      </c>
      <c r="D1121" s="1" t="s">
        <v>157</v>
      </c>
      <c r="E1121" s="20">
        <v>18</v>
      </c>
      <c r="F1121" t="str">
        <f t="shared" si="35"/>
        <v>44747อังคาร1003</v>
      </c>
    </row>
    <row r="1122" spans="1:6" x14ac:dyDescent="0.2">
      <c r="A1122" s="17">
        <v>44748</v>
      </c>
      <c r="B1122" s="17" t="str">
        <f t="shared" si="34"/>
        <v>พุธ</v>
      </c>
      <c r="C1122" s="1">
        <v>1001</v>
      </c>
      <c r="D1122" s="1" t="s">
        <v>156</v>
      </c>
      <c r="E1122" s="20">
        <v>101685</v>
      </c>
      <c r="F1122" t="str">
        <f t="shared" si="35"/>
        <v>44748พุธ1001</v>
      </c>
    </row>
    <row r="1123" spans="1:6" x14ac:dyDescent="0.2">
      <c r="A1123" s="17">
        <v>44748</v>
      </c>
      <c r="B1123" s="17" t="str">
        <f t="shared" si="34"/>
        <v>พุธ</v>
      </c>
      <c r="C1123" s="1">
        <v>1001</v>
      </c>
      <c r="D1123" s="1" t="s">
        <v>157</v>
      </c>
      <c r="E1123" s="20">
        <v>28610</v>
      </c>
      <c r="F1123" t="str">
        <f t="shared" si="35"/>
        <v>44748พุธ1001</v>
      </c>
    </row>
    <row r="1124" spans="1:6" x14ac:dyDescent="0.2">
      <c r="A1124" s="17">
        <v>44748</v>
      </c>
      <c r="B1124" s="17" t="str">
        <f t="shared" si="34"/>
        <v>พุธ</v>
      </c>
      <c r="C1124" s="1">
        <v>1002</v>
      </c>
      <c r="D1124" s="1" t="s">
        <v>156</v>
      </c>
      <c r="E1124" s="20">
        <v>25851</v>
      </c>
      <c r="F1124" t="str">
        <f t="shared" si="35"/>
        <v>44748พุธ1002</v>
      </c>
    </row>
    <row r="1125" spans="1:6" x14ac:dyDescent="0.2">
      <c r="A1125" s="17">
        <v>44748</v>
      </c>
      <c r="B1125" s="17" t="str">
        <f t="shared" si="34"/>
        <v>พุธ</v>
      </c>
      <c r="C1125" s="1">
        <v>1002</v>
      </c>
      <c r="D1125" s="1" t="s">
        <v>157</v>
      </c>
      <c r="E1125" s="20">
        <v>6523</v>
      </c>
      <c r="F1125" t="str">
        <f t="shared" si="35"/>
        <v>44748พุธ1002</v>
      </c>
    </row>
    <row r="1126" spans="1:6" x14ac:dyDescent="0.2">
      <c r="A1126" s="17">
        <v>44748</v>
      </c>
      <c r="B1126" s="17" t="str">
        <f t="shared" si="34"/>
        <v>พุธ</v>
      </c>
      <c r="C1126" s="1">
        <v>1003</v>
      </c>
      <c r="D1126" s="1" t="s">
        <v>156</v>
      </c>
      <c r="E1126" s="20">
        <v>56898</v>
      </c>
      <c r="F1126" t="str">
        <f t="shared" si="35"/>
        <v>44748พุธ1003</v>
      </c>
    </row>
    <row r="1127" spans="1:6" x14ac:dyDescent="0.2">
      <c r="A1127" s="17">
        <v>44748</v>
      </c>
      <c r="B1127" s="17" t="str">
        <f t="shared" si="34"/>
        <v>พุธ</v>
      </c>
      <c r="C1127" s="1">
        <v>1003</v>
      </c>
      <c r="D1127" s="1" t="s">
        <v>157</v>
      </c>
      <c r="E1127" s="20">
        <v>32268</v>
      </c>
      <c r="F1127" t="str">
        <f t="shared" si="35"/>
        <v>44748พุธ1003</v>
      </c>
    </row>
    <row r="1128" spans="1:6" x14ac:dyDescent="0.2">
      <c r="A1128" s="17">
        <v>44749</v>
      </c>
      <c r="B1128" s="17" t="str">
        <f t="shared" si="34"/>
        <v>พฤหัสบดี</v>
      </c>
      <c r="C1128" s="1">
        <v>1001</v>
      </c>
      <c r="D1128" s="1" t="s">
        <v>156</v>
      </c>
      <c r="E1128" s="20">
        <v>15060</v>
      </c>
      <c r="F1128" t="str">
        <f t="shared" si="35"/>
        <v>44749พฤหัสบดี1001</v>
      </c>
    </row>
    <row r="1129" spans="1:6" x14ac:dyDescent="0.2">
      <c r="A1129" s="17">
        <v>44749</v>
      </c>
      <c r="B1129" s="17" t="str">
        <f t="shared" si="34"/>
        <v>พฤหัสบดี</v>
      </c>
      <c r="C1129" s="1">
        <v>1001</v>
      </c>
      <c r="D1129" s="1" t="s">
        <v>157</v>
      </c>
      <c r="E1129" s="20">
        <v>9275</v>
      </c>
      <c r="F1129" t="str">
        <f t="shared" si="35"/>
        <v>44749พฤหัสบดี1001</v>
      </c>
    </row>
    <row r="1130" spans="1:6" x14ac:dyDescent="0.2">
      <c r="A1130" s="17">
        <v>44749</v>
      </c>
      <c r="B1130" s="17" t="str">
        <f t="shared" si="34"/>
        <v>พฤหัสบดี</v>
      </c>
      <c r="C1130" s="1">
        <v>1002</v>
      </c>
      <c r="D1130" s="1" t="s">
        <v>156</v>
      </c>
      <c r="E1130" s="20">
        <v>10294</v>
      </c>
      <c r="F1130" t="str">
        <f t="shared" si="35"/>
        <v>44749พฤหัสบดี1002</v>
      </c>
    </row>
    <row r="1131" spans="1:6" x14ac:dyDescent="0.2">
      <c r="A1131" s="17">
        <v>44749</v>
      </c>
      <c r="B1131" s="17" t="str">
        <f t="shared" si="34"/>
        <v>พฤหัสบดี</v>
      </c>
      <c r="C1131" s="1">
        <v>1002</v>
      </c>
      <c r="D1131" s="1" t="s">
        <v>157</v>
      </c>
      <c r="E1131" s="20">
        <v>901</v>
      </c>
      <c r="F1131" t="str">
        <f t="shared" si="35"/>
        <v>44749พฤหัสบดี1002</v>
      </c>
    </row>
    <row r="1132" spans="1:6" x14ac:dyDescent="0.2">
      <c r="A1132" s="17">
        <v>44749</v>
      </c>
      <c r="B1132" s="17" t="str">
        <f t="shared" si="34"/>
        <v>พฤหัสบดี</v>
      </c>
      <c r="C1132" s="1">
        <v>1003</v>
      </c>
      <c r="D1132" s="1" t="s">
        <v>156</v>
      </c>
      <c r="E1132" s="20">
        <v>3314</v>
      </c>
      <c r="F1132" t="str">
        <f t="shared" si="35"/>
        <v>44749พฤหัสบดี1003</v>
      </c>
    </row>
    <row r="1133" spans="1:6" x14ac:dyDescent="0.2">
      <c r="A1133" s="17">
        <v>44749</v>
      </c>
      <c r="B1133" s="17" t="str">
        <f t="shared" si="34"/>
        <v>พฤหัสบดี</v>
      </c>
      <c r="C1133" s="1">
        <v>1003</v>
      </c>
      <c r="D1133" s="1" t="s">
        <v>157</v>
      </c>
      <c r="E1133" s="20">
        <v>60044</v>
      </c>
      <c r="F1133" t="str">
        <f t="shared" si="35"/>
        <v>44749พฤหัสบดี1003</v>
      </c>
    </row>
    <row r="1134" spans="1:6" x14ac:dyDescent="0.2">
      <c r="A1134" s="17">
        <v>44750</v>
      </c>
      <c r="B1134" s="17" t="str">
        <f t="shared" si="34"/>
        <v>ศุกร์</v>
      </c>
      <c r="C1134" s="1">
        <v>1001</v>
      </c>
      <c r="D1134" s="1" t="s">
        <v>156</v>
      </c>
      <c r="E1134" s="20">
        <v>114</v>
      </c>
      <c r="F1134" t="str">
        <f t="shared" si="35"/>
        <v>44750ศุกร์1001</v>
      </c>
    </row>
    <row r="1135" spans="1:6" x14ac:dyDescent="0.2">
      <c r="A1135" s="17">
        <v>44750</v>
      </c>
      <c r="B1135" s="17" t="str">
        <f t="shared" si="34"/>
        <v>ศุกร์</v>
      </c>
      <c r="C1135" s="1">
        <v>1001</v>
      </c>
      <c r="D1135" s="1" t="s">
        <v>157</v>
      </c>
      <c r="E1135" s="20">
        <v>17938</v>
      </c>
      <c r="F1135" t="str">
        <f t="shared" si="35"/>
        <v>44750ศุกร์1001</v>
      </c>
    </row>
    <row r="1136" spans="1:6" x14ac:dyDescent="0.2">
      <c r="A1136" s="17">
        <v>44750</v>
      </c>
      <c r="B1136" s="17" t="str">
        <f t="shared" si="34"/>
        <v>ศุกร์</v>
      </c>
      <c r="C1136" s="1">
        <v>1002</v>
      </c>
      <c r="D1136" s="1" t="s">
        <v>156</v>
      </c>
      <c r="E1136" s="20">
        <v>2447</v>
      </c>
      <c r="F1136" t="str">
        <f t="shared" si="35"/>
        <v>44750ศุกร์1002</v>
      </c>
    </row>
    <row r="1137" spans="1:6" x14ac:dyDescent="0.2">
      <c r="A1137" s="17">
        <v>44750</v>
      </c>
      <c r="B1137" s="17" t="str">
        <f t="shared" si="34"/>
        <v>ศุกร์</v>
      </c>
      <c r="C1137" s="1">
        <v>1002</v>
      </c>
      <c r="D1137" s="1" t="s">
        <v>157</v>
      </c>
      <c r="E1137" s="20">
        <v>23838</v>
      </c>
      <c r="F1137" t="str">
        <f t="shared" si="35"/>
        <v>44750ศุกร์1002</v>
      </c>
    </row>
    <row r="1138" spans="1:6" x14ac:dyDescent="0.2">
      <c r="A1138" s="17">
        <v>44750</v>
      </c>
      <c r="B1138" s="17" t="str">
        <f t="shared" si="34"/>
        <v>ศุกร์</v>
      </c>
      <c r="C1138" s="1">
        <v>1003</v>
      </c>
      <c r="D1138" s="1" t="s">
        <v>156</v>
      </c>
      <c r="E1138" s="20">
        <v>141027</v>
      </c>
      <c r="F1138" t="str">
        <f t="shared" si="35"/>
        <v>44750ศุกร์1003</v>
      </c>
    </row>
    <row r="1139" spans="1:6" x14ac:dyDescent="0.2">
      <c r="A1139" s="17">
        <v>44750</v>
      </c>
      <c r="B1139" s="17" t="str">
        <f t="shared" si="34"/>
        <v>ศุกร์</v>
      </c>
      <c r="C1139" s="1">
        <v>1003</v>
      </c>
      <c r="D1139" s="1" t="s">
        <v>157</v>
      </c>
      <c r="E1139" s="20">
        <v>37183</v>
      </c>
      <c r="F1139" t="str">
        <f t="shared" si="35"/>
        <v>44750ศุกร์1003</v>
      </c>
    </row>
    <row r="1140" spans="1:6" x14ac:dyDescent="0.2">
      <c r="A1140" s="17">
        <v>44751</v>
      </c>
      <c r="B1140" s="17" t="str">
        <f t="shared" si="34"/>
        <v>เสาร์</v>
      </c>
      <c r="C1140" s="1">
        <v>1001</v>
      </c>
      <c r="D1140" s="1" t="s">
        <v>156</v>
      </c>
      <c r="E1140" s="20">
        <v>34687</v>
      </c>
      <c r="F1140" t="str">
        <f t="shared" si="35"/>
        <v>44751เสาร์1001</v>
      </c>
    </row>
    <row r="1141" spans="1:6" x14ac:dyDescent="0.2">
      <c r="A1141" s="17">
        <v>44751</v>
      </c>
      <c r="B1141" s="17" t="str">
        <f t="shared" si="34"/>
        <v>เสาร์</v>
      </c>
      <c r="C1141" s="1">
        <v>1001</v>
      </c>
      <c r="D1141" s="1" t="s">
        <v>157</v>
      </c>
      <c r="E1141" s="20">
        <v>107288</v>
      </c>
      <c r="F1141" t="str">
        <f t="shared" si="35"/>
        <v>44751เสาร์1001</v>
      </c>
    </row>
    <row r="1142" spans="1:6" x14ac:dyDescent="0.2">
      <c r="A1142" s="17">
        <v>44751</v>
      </c>
      <c r="B1142" s="17" t="str">
        <f t="shared" si="34"/>
        <v>เสาร์</v>
      </c>
      <c r="C1142" s="1">
        <v>1002</v>
      </c>
      <c r="D1142" s="1" t="s">
        <v>156</v>
      </c>
      <c r="E1142" s="20">
        <v>6293</v>
      </c>
      <c r="F1142" t="str">
        <f t="shared" si="35"/>
        <v>44751เสาร์1002</v>
      </c>
    </row>
    <row r="1143" spans="1:6" x14ac:dyDescent="0.2">
      <c r="A1143" s="17">
        <v>44751</v>
      </c>
      <c r="B1143" s="17" t="str">
        <f t="shared" si="34"/>
        <v>เสาร์</v>
      </c>
      <c r="C1143" s="1">
        <v>1002</v>
      </c>
      <c r="D1143" s="1" t="s">
        <v>157</v>
      </c>
      <c r="E1143" s="20">
        <v>45</v>
      </c>
      <c r="F1143" t="str">
        <f t="shared" si="35"/>
        <v>44751เสาร์1002</v>
      </c>
    </row>
    <row r="1144" spans="1:6" x14ac:dyDescent="0.2">
      <c r="A1144" s="17">
        <v>44751</v>
      </c>
      <c r="B1144" s="17" t="str">
        <f t="shared" si="34"/>
        <v>เสาร์</v>
      </c>
      <c r="C1144" s="1">
        <v>1003</v>
      </c>
      <c r="D1144" s="1" t="s">
        <v>156</v>
      </c>
      <c r="E1144" s="20">
        <v>98697</v>
      </c>
      <c r="F1144" t="str">
        <f t="shared" si="35"/>
        <v>44751เสาร์1003</v>
      </c>
    </row>
    <row r="1145" spans="1:6" x14ac:dyDescent="0.2">
      <c r="A1145" s="17">
        <v>44751</v>
      </c>
      <c r="B1145" s="17" t="str">
        <f t="shared" si="34"/>
        <v>เสาร์</v>
      </c>
      <c r="C1145" s="1">
        <v>1003</v>
      </c>
      <c r="D1145" s="1" t="s">
        <v>157</v>
      </c>
      <c r="E1145" s="20">
        <v>64063</v>
      </c>
      <c r="F1145" t="str">
        <f t="shared" si="35"/>
        <v>44751เสาร์1003</v>
      </c>
    </row>
    <row r="1146" spans="1:6" x14ac:dyDescent="0.2">
      <c r="A1146" s="17">
        <v>44752</v>
      </c>
      <c r="B1146" s="17" t="str">
        <f t="shared" si="34"/>
        <v>อาทิตย์</v>
      </c>
      <c r="C1146" s="1">
        <v>1001</v>
      </c>
      <c r="D1146" s="1" t="s">
        <v>156</v>
      </c>
      <c r="E1146" s="20">
        <v>57997</v>
      </c>
      <c r="F1146" t="str">
        <f t="shared" si="35"/>
        <v>44752อาทิตย์1001</v>
      </c>
    </row>
    <row r="1147" spans="1:6" x14ac:dyDescent="0.2">
      <c r="A1147" s="17">
        <v>44752</v>
      </c>
      <c r="B1147" s="17" t="str">
        <f t="shared" si="34"/>
        <v>อาทิตย์</v>
      </c>
      <c r="C1147" s="1">
        <v>1001</v>
      </c>
      <c r="D1147" s="1" t="s">
        <v>157</v>
      </c>
      <c r="E1147" s="20">
        <v>14348</v>
      </c>
      <c r="F1147" t="str">
        <f t="shared" si="35"/>
        <v>44752อาทิตย์1001</v>
      </c>
    </row>
    <row r="1148" spans="1:6" x14ac:dyDescent="0.2">
      <c r="A1148" s="17">
        <v>44752</v>
      </c>
      <c r="B1148" s="17" t="str">
        <f t="shared" si="34"/>
        <v>อาทิตย์</v>
      </c>
      <c r="C1148" s="1">
        <v>1002</v>
      </c>
      <c r="D1148" s="1" t="s">
        <v>156</v>
      </c>
      <c r="E1148" s="20">
        <v>14582</v>
      </c>
      <c r="F1148" t="str">
        <f t="shared" si="35"/>
        <v>44752อาทิตย์1002</v>
      </c>
    </row>
    <row r="1149" spans="1:6" x14ac:dyDescent="0.2">
      <c r="A1149" s="17">
        <v>44752</v>
      </c>
      <c r="B1149" s="17" t="str">
        <f t="shared" si="34"/>
        <v>อาทิตย์</v>
      </c>
      <c r="C1149" s="1">
        <v>1002</v>
      </c>
      <c r="D1149" s="1" t="s">
        <v>157</v>
      </c>
      <c r="E1149" s="20">
        <v>68276</v>
      </c>
      <c r="F1149" t="str">
        <f t="shared" si="35"/>
        <v>44752อาทิตย์1002</v>
      </c>
    </row>
    <row r="1150" spans="1:6" x14ac:dyDescent="0.2">
      <c r="A1150" s="17">
        <v>44752</v>
      </c>
      <c r="B1150" s="17" t="str">
        <f t="shared" si="34"/>
        <v>อาทิตย์</v>
      </c>
      <c r="C1150" s="1">
        <v>1003</v>
      </c>
      <c r="D1150" s="1" t="s">
        <v>156</v>
      </c>
      <c r="E1150" s="20">
        <v>1345</v>
      </c>
      <c r="F1150" t="str">
        <f t="shared" si="35"/>
        <v>44752อาทิตย์1003</v>
      </c>
    </row>
    <row r="1151" spans="1:6" x14ac:dyDescent="0.2">
      <c r="A1151" s="17">
        <v>44752</v>
      </c>
      <c r="B1151" s="17" t="str">
        <f t="shared" si="34"/>
        <v>อาทิตย์</v>
      </c>
      <c r="C1151" s="1">
        <v>1003</v>
      </c>
      <c r="D1151" s="1" t="s">
        <v>157</v>
      </c>
      <c r="E1151" s="20">
        <v>165052</v>
      </c>
      <c r="F1151" t="str">
        <f t="shared" si="35"/>
        <v>44752อาทิตย์1003</v>
      </c>
    </row>
    <row r="1152" spans="1:6" x14ac:dyDescent="0.2">
      <c r="A1152" s="17">
        <v>44753</v>
      </c>
      <c r="B1152" s="17" t="str">
        <f t="shared" si="34"/>
        <v>จันทร์</v>
      </c>
      <c r="C1152" s="1">
        <v>1001</v>
      </c>
      <c r="D1152" s="1" t="s">
        <v>156</v>
      </c>
      <c r="E1152" s="20">
        <v>7651</v>
      </c>
      <c r="F1152" t="str">
        <f t="shared" si="35"/>
        <v>44753จันทร์1001</v>
      </c>
    </row>
    <row r="1153" spans="1:6" x14ac:dyDescent="0.2">
      <c r="A1153" s="17">
        <v>44753</v>
      </c>
      <c r="B1153" s="17" t="str">
        <f t="shared" si="34"/>
        <v>จันทร์</v>
      </c>
      <c r="C1153" s="1">
        <v>1001</v>
      </c>
      <c r="D1153" s="1" t="s">
        <v>157</v>
      </c>
      <c r="E1153" s="20">
        <v>3345</v>
      </c>
      <c r="F1153" t="str">
        <f t="shared" si="35"/>
        <v>44753จันทร์1001</v>
      </c>
    </row>
    <row r="1154" spans="1:6" x14ac:dyDescent="0.2">
      <c r="A1154" s="17">
        <v>44753</v>
      </c>
      <c r="B1154" s="17" t="str">
        <f t="shared" si="34"/>
        <v>จันทร์</v>
      </c>
      <c r="C1154" s="1">
        <v>1002</v>
      </c>
      <c r="D1154" s="1" t="s">
        <v>156</v>
      </c>
      <c r="E1154" s="20">
        <v>10663</v>
      </c>
      <c r="F1154" t="str">
        <f t="shared" si="35"/>
        <v>44753จันทร์1002</v>
      </c>
    </row>
    <row r="1155" spans="1:6" x14ac:dyDescent="0.2">
      <c r="A1155" s="17">
        <v>44753</v>
      </c>
      <c r="B1155" s="17" t="str">
        <f t="shared" si="34"/>
        <v>จันทร์</v>
      </c>
      <c r="C1155" s="1">
        <v>1002</v>
      </c>
      <c r="D1155" s="1" t="s">
        <v>157</v>
      </c>
      <c r="E1155" s="20">
        <v>3619</v>
      </c>
      <c r="F1155" t="str">
        <f t="shared" si="35"/>
        <v>44753จันทร์1002</v>
      </c>
    </row>
    <row r="1156" spans="1:6" x14ac:dyDescent="0.2">
      <c r="A1156" s="17">
        <v>44753</v>
      </c>
      <c r="B1156" s="17" t="str">
        <f t="shared" si="34"/>
        <v>จันทร์</v>
      </c>
      <c r="C1156" s="1">
        <v>1003</v>
      </c>
      <c r="D1156" s="1" t="s">
        <v>156</v>
      </c>
      <c r="E1156" s="20">
        <v>21162</v>
      </c>
      <c r="F1156" t="str">
        <f t="shared" si="35"/>
        <v>44753จันทร์1003</v>
      </c>
    </row>
    <row r="1157" spans="1:6" x14ac:dyDescent="0.2">
      <c r="A1157" s="17">
        <v>44753</v>
      </c>
      <c r="B1157" s="17" t="str">
        <f t="shared" ref="B1157:B1220" si="36">TEXT(A1157,"aaaa")</f>
        <v>จันทร์</v>
      </c>
      <c r="C1157" s="1">
        <v>1003</v>
      </c>
      <c r="D1157" s="1" t="s">
        <v>157</v>
      </c>
      <c r="E1157" s="20">
        <v>40898</v>
      </c>
      <c r="F1157" t="str">
        <f t="shared" ref="F1157:F1220" si="37">_xlfn.CONCAT(A1157,B1157,C1157)</f>
        <v>44753จันทร์1003</v>
      </c>
    </row>
    <row r="1158" spans="1:6" x14ac:dyDescent="0.2">
      <c r="A1158" s="17">
        <v>44754</v>
      </c>
      <c r="B1158" s="17" t="str">
        <f t="shared" si="36"/>
        <v>อังคาร</v>
      </c>
      <c r="C1158" s="1">
        <v>1001</v>
      </c>
      <c r="D1158" s="1" t="s">
        <v>156</v>
      </c>
      <c r="E1158" s="20">
        <v>27838</v>
      </c>
      <c r="F1158" t="str">
        <f t="shared" si="37"/>
        <v>44754อังคาร1001</v>
      </c>
    </row>
    <row r="1159" spans="1:6" x14ac:dyDescent="0.2">
      <c r="A1159" s="17">
        <v>44754</v>
      </c>
      <c r="B1159" s="17" t="str">
        <f t="shared" si="36"/>
        <v>อังคาร</v>
      </c>
      <c r="C1159" s="1">
        <v>1001</v>
      </c>
      <c r="D1159" s="1" t="s">
        <v>157</v>
      </c>
      <c r="E1159" s="20">
        <v>7858</v>
      </c>
      <c r="F1159" t="str">
        <f t="shared" si="37"/>
        <v>44754อังคาร1001</v>
      </c>
    </row>
    <row r="1160" spans="1:6" x14ac:dyDescent="0.2">
      <c r="A1160" s="17">
        <v>44754</v>
      </c>
      <c r="B1160" s="17" t="str">
        <f t="shared" si="36"/>
        <v>อังคาร</v>
      </c>
      <c r="C1160" s="1">
        <v>1002</v>
      </c>
      <c r="D1160" s="1" t="s">
        <v>156</v>
      </c>
      <c r="E1160" s="20">
        <v>14018</v>
      </c>
      <c r="F1160" t="str">
        <f t="shared" si="37"/>
        <v>44754อังคาร1002</v>
      </c>
    </row>
    <row r="1161" spans="1:6" x14ac:dyDescent="0.2">
      <c r="A1161" s="17">
        <v>44754</v>
      </c>
      <c r="B1161" s="17" t="str">
        <f t="shared" si="36"/>
        <v>อังคาร</v>
      </c>
      <c r="C1161" s="1">
        <v>1002</v>
      </c>
      <c r="D1161" s="1" t="s">
        <v>157</v>
      </c>
      <c r="E1161" s="20">
        <v>29817</v>
      </c>
      <c r="F1161" t="str">
        <f t="shared" si="37"/>
        <v>44754อังคาร1002</v>
      </c>
    </row>
    <row r="1162" spans="1:6" x14ac:dyDescent="0.2">
      <c r="A1162" s="17">
        <v>44754</v>
      </c>
      <c r="B1162" s="17" t="str">
        <f t="shared" si="36"/>
        <v>อังคาร</v>
      </c>
      <c r="C1162" s="1">
        <v>1003</v>
      </c>
      <c r="D1162" s="1" t="s">
        <v>156</v>
      </c>
      <c r="E1162" s="20">
        <v>38576</v>
      </c>
      <c r="F1162" t="str">
        <f t="shared" si="37"/>
        <v>44754อังคาร1003</v>
      </c>
    </row>
    <row r="1163" spans="1:6" x14ac:dyDescent="0.2">
      <c r="A1163" s="17">
        <v>44754</v>
      </c>
      <c r="B1163" s="17" t="str">
        <f t="shared" si="36"/>
        <v>อังคาร</v>
      </c>
      <c r="C1163" s="1">
        <v>1003</v>
      </c>
      <c r="D1163" s="1" t="s">
        <v>157</v>
      </c>
      <c r="E1163" s="20">
        <v>6789</v>
      </c>
      <c r="F1163" t="str">
        <f t="shared" si="37"/>
        <v>44754อังคาร1003</v>
      </c>
    </row>
    <row r="1164" spans="1:6" x14ac:dyDescent="0.2">
      <c r="A1164" s="17">
        <v>44755</v>
      </c>
      <c r="B1164" s="17" t="str">
        <f t="shared" si="36"/>
        <v>พุธ</v>
      </c>
      <c r="C1164" s="1">
        <v>1001</v>
      </c>
      <c r="D1164" s="1" t="s">
        <v>156</v>
      </c>
      <c r="E1164" s="20">
        <v>74736</v>
      </c>
      <c r="F1164" t="str">
        <f t="shared" si="37"/>
        <v>44755พุธ1001</v>
      </c>
    </row>
    <row r="1165" spans="1:6" x14ac:dyDescent="0.2">
      <c r="A1165" s="17">
        <v>44755</v>
      </c>
      <c r="B1165" s="17" t="str">
        <f t="shared" si="36"/>
        <v>พุธ</v>
      </c>
      <c r="C1165" s="1">
        <v>1001</v>
      </c>
      <c r="D1165" s="1" t="s">
        <v>157</v>
      </c>
      <c r="E1165" s="20">
        <v>4597</v>
      </c>
      <c r="F1165" t="str">
        <f t="shared" si="37"/>
        <v>44755พุธ1001</v>
      </c>
    </row>
    <row r="1166" spans="1:6" x14ac:dyDescent="0.2">
      <c r="A1166" s="17">
        <v>44755</v>
      </c>
      <c r="B1166" s="17" t="str">
        <f t="shared" si="36"/>
        <v>พุธ</v>
      </c>
      <c r="C1166" s="1">
        <v>1002</v>
      </c>
      <c r="D1166" s="1" t="s">
        <v>156</v>
      </c>
      <c r="E1166" s="20">
        <v>14291</v>
      </c>
      <c r="F1166" t="str">
        <f t="shared" si="37"/>
        <v>44755พุธ1002</v>
      </c>
    </row>
    <row r="1167" spans="1:6" x14ac:dyDescent="0.2">
      <c r="A1167" s="17">
        <v>44755</v>
      </c>
      <c r="B1167" s="17" t="str">
        <f t="shared" si="36"/>
        <v>พุธ</v>
      </c>
      <c r="C1167" s="1">
        <v>1002</v>
      </c>
      <c r="D1167" s="1" t="s">
        <v>157</v>
      </c>
      <c r="E1167" s="20">
        <v>24715</v>
      </c>
      <c r="F1167" t="str">
        <f t="shared" si="37"/>
        <v>44755พุธ1002</v>
      </c>
    </row>
    <row r="1168" spans="1:6" x14ac:dyDescent="0.2">
      <c r="A1168" s="17">
        <v>44755</v>
      </c>
      <c r="B1168" s="17" t="str">
        <f t="shared" si="36"/>
        <v>พุธ</v>
      </c>
      <c r="C1168" s="1">
        <v>1003</v>
      </c>
      <c r="D1168" s="1" t="s">
        <v>156</v>
      </c>
      <c r="E1168" s="20">
        <v>25581</v>
      </c>
      <c r="F1168" t="str">
        <f t="shared" si="37"/>
        <v>44755พุธ1003</v>
      </c>
    </row>
    <row r="1169" spans="1:6" x14ac:dyDescent="0.2">
      <c r="A1169" s="17">
        <v>44755</v>
      </c>
      <c r="B1169" s="17" t="str">
        <f t="shared" si="36"/>
        <v>พุธ</v>
      </c>
      <c r="C1169" s="1">
        <v>1003</v>
      </c>
      <c r="D1169" s="1" t="s">
        <v>157</v>
      </c>
      <c r="E1169" s="20">
        <v>94579</v>
      </c>
      <c r="F1169" t="str">
        <f t="shared" si="37"/>
        <v>44755พุธ1003</v>
      </c>
    </row>
    <row r="1170" spans="1:6" x14ac:dyDescent="0.2">
      <c r="A1170" s="17">
        <v>44756</v>
      </c>
      <c r="B1170" s="17" t="str">
        <f t="shared" si="36"/>
        <v>พฤหัสบดี</v>
      </c>
      <c r="C1170" s="1">
        <v>1001</v>
      </c>
      <c r="D1170" s="1" t="s">
        <v>156</v>
      </c>
      <c r="E1170" s="20">
        <v>29724</v>
      </c>
      <c r="F1170" t="str">
        <f t="shared" si="37"/>
        <v>44756พฤหัสบดี1001</v>
      </c>
    </row>
    <row r="1171" spans="1:6" x14ac:dyDescent="0.2">
      <c r="A1171" s="17">
        <v>44756</v>
      </c>
      <c r="B1171" s="17" t="str">
        <f t="shared" si="36"/>
        <v>พฤหัสบดี</v>
      </c>
      <c r="C1171" s="1">
        <v>1001</v>
      </c>
      <c r="D1171" s="1" t="s">
        <v>157</v>
      </c>
      <c r="E1171" s="20">
        <v>31599</v>
      </c>
      <c r="F1171" t="str">
        <f t="shared" si="37"/>
        <v>44756พฤหัสบดี1001</v>
      </c>
    </row>
    <row r="1172" spans="1:6" x14ac:dyDescent="0.2">
      <c r="A1172" s="17">
        <v>44756</v>
      </c>
      <c r="B1172" s="17" t="str">
        <f t="shared" si="36"/>
        <v>พฤหัสบดี</v>
      </c>
      <c r="C1172" s="1">
        <v>1002</v>
      </c>
      <c r="D1172" s="1" t="s">
        <v>156</v>
      </c>
      <c r="E1172" s="20">
        <v>51419</v>
      </c>
      <c r="F1172" t="str">
        <f t="shared" si="37"/>
        <v>44756พฤหัสบดี1002</v>
      </c>
    </row>
    <row r="1173" spans="1:6" x14ac:dyDescent="0.2">
      <c r="A1173" s="17">
        <v>44756</v>
      </c>
      <c r="B1173" s="17" t="str">
        <f t="shared" si="36"/>
        <v>พฤหัสบดี</v>
      </c>
      <c r="C1173" s="1">
        <v>1002</v>
      </c>
      <c r="D1173" s="1" t="s">
        <v>157</v>
      </c>
      <c r="E1173" s="20">
        <v>13482</v>
      </c>
      <c r="F1173" t="str">
        <f t="shared" si="37"/>
        <v>44756พฤหัสบดี1002</v>
      </c>
    </row>
    <row r="1174" spans="1:6" x14ac:dyDescent="0.2">
      <c r="A1174" s="17">
        <v>44756</v>
      </c>
      <c r="B1174" s="17" t="str">
        <f t="shared" si="36"/>
        <v>พฤหัสบดี</v>
      </c>
      <c r="C1174" s="1">
        <v>1003</v>
      </c>
      <c r="D1174" s="1" t="s">
        <v>156</v>
      </c>
      <c r="E1174" s="20">
        <v>14778</v>
      </c>
      <c r="F1174" t="str">
        <f t="shared" si="37"/>
        <v>44756พฤหัสบดี1003</v>
      </c>
    </row>
    <row r="1175" spans="1:6" x14ac:dyDescent="0.2">
      <c r="A1175" s="17">
        <v>44756</v>
      </c>
      <c r="B1175" s="17" t="str">
        <f t="shared" si="36"/>
        <v>พฤหัสบดี</v>
      </c>
      <c r="C1175" s="1">
        <v>1003</v>
      </c>
      <c r="D1175" s="1" t="s">
        <v>157</v>
      </c>
      <c r="E1175" s="20">
        <v>45893</v>
      </c>
      <c r="F1175" t="str">
        <f t="shared" si="37"/>
        <v>44756พฤหัสบดี1003</v>
      </c>
    </row>
    <row r="1176" spans="1:6" x14ac:dyDescent="0.2">
      <c r="A1176" s="17">
        <v>44757</v>
      </c>
      <c r="B1176" s="17" t="str">
        <f t="shared" si="36"/>
        <v>ศุกร์</v>
      </c>
      <c r="C1176" s="1">
        <v>1001</v>
      </c>
      <c r="D1176" s="1" t="s">
        <v>156</v>
      </c>
      <c r="E1176" s="20">
        <v>29855</v>
      </c>
      <c r="F1176" t="str">
        <f t="shared" si="37"/>
        <v>44757ศุกร์1001</v>
      </c>
    </row>
    <row r="1177" spans="1:6" x14ac:dyDescent="0.2">
      <c r="A1177" s="17">
        <v>44757</v>
      </c>
      <c r="B1177" s="17" t="str">
        <f t="shared" si="36"/>
        <v>ศุกร์</v>
      </c>
      <c r="C1177" s="1">
        <v>1001</v>
      </c>
      <c r="D1177" s="1" t="s">
        <v>157</v>
      </c>
      <c r="E1177" s="20">
        <v>35121</v>
      </c>
      <c r="F1177" t="str">
        <f t="shared" si="37"/>
        <v>44757ศุกร์1001</v>
      </c>
    </row>
    <row r="1178" spans="1:6" x14ac:dyDescent="0.2">
      <c r="A1178" s="17">
        <v>44757</v>
      </c>
      <c r="B1178" s="17" t="str">
        <f t="shared" si="36"/>
        <v>ศุกร์</v>
      </c>
      <c r="C1178" s="1">
        <v>1002</v>
      </c>
      <c r="D1178" s="1" t="s">
        <v>156</v>
      </c>
      <c r="E1178" s="20">
        <v>2968</v>
      </c>
      <c r="F1178" t="str">
        <f t="shared" si="37"/>
        <v>44757ศุกร์1002</v>
      </c>
    </row>
    <row r="1179" spans="1:6" x14ac:dyDescent="0.2">
      <c r="A1179" s="17">
        <v>44757</v>
      </c>
      <c r="B1179" s="17" t="str">
        <f t="shared" si="36"/>
        <v>ศุกร์</v>
      </c>
      <c r="C1179" s="1">
        <v>1002</v>
      </c>
      <c r="D1179" s="1" t="s">
        <v>157</v>
      </c>
      <c r="E1179" s="20">
        <v>1955</v>
      </c>
      <c r="F1179" t="str">
        <f t="shared" si="37"/>
        <v>44757ศุกร์1002</v>
      </c>
    </row>
    <row r="1180" spans="1:6" x14ac:dyDescent="0.2">
      <c r="A1180" s="17">
        <v>44757</v>
      </c>
      <c r="B1180" s="17" t="str">
        <f t="shared" si="36"/>
        <v>ศุกร์</v>
      </c>
      <c r="C1180" s="1">
        <v>1003</v>
      </c>
      <c r="D1180" s="1" t="s">
        <v>156</v>
      </c>
      <c r="E1180" s="20">
        <v>25760</v>
      </c>
      <c r="F1180" t="str">
        <f t="shared" si="37"/>
        <v>44757ศุกร์1003</v>
      </c>
    </row>
    <row r="1181" spans="1:6" x14ac:dyDescent="0.2">
      <c r="A1181" s="17">
        <v>44757</v>
      </c>
      <c r="B1181" s="17" t="str">
        <f t="shared" si="36"/>
        <v>ศุกร์</v>
      </c>
      <c r="C1181" s="1">
        <v>1003</v>
      </c>
      <c r="D1181" s="1" t="s">
        <v>157</v>
      </c>
      <c r="E1181" s="20">
        <v>8673</v>
      </c>
      <c r="F1181" t="str">
        <f t="shared" si="37"/>
        <v>44757ศุกร์1003</v>
      </c>
    </row>
    <row r="1182" spans="1:6" x14ac:dyDescent="0.2">
      <c r="A1182" s="17">
        <v>44758</v>
      </c>
      <c r="B1182" s="17" t="str">
        <f t="shared" si="36"/>
        <v>เสาร์</v>
      </c>
      <c r="C1182" s="1">
        <v>1001</v>
      </c>
      <c r="D1182" s="1" t="s">
        <v>156</v>
      </c>
      <c r="E1182" s="20">
        <v>28419</v>
      </c>
      <c r="F1182" t="str">
        <f t="shared" si="37"/>
        <v>44758เสาร์1001</v>
      </c>
    </row>
    <row r="1183" spans="1:6" x14ac:dyDescent="0.2">
      <c r="A1183" s="17">
        <v>44758</v>
      </c>
      <c r="B1183" s="17" t="str">
        <f t="shared" si="36"/>
        <v>เสาร์</v>
      </c>
      <c r="C1183" s="1">
        <v>1001</v>
      </c>
      <c r="D1183" s="1" t="s">
        <v>157</v>
      </c>
      <c r="E1183" s="20">
        <v>9856</v>
      </c>
      <c r="F1183" t="str">
        <f t="shared" si="37"/>
        <v>44758เสาร์1001</v>
      </c>
    </row>
    <row r="1184" spans="1:6" x14ac:dyDescent="0.2">
      <c r="A1184" s="17">
        <v>44758</v>
      </c>
      <c r="B1184" s="17" t="str">
        <f t="shared" si="36"/>
        <v>เสาร์</v>
      </c>
      <c r="C1184" s="1">
        <v>1002</v>
      </c>
      <c r="D1184" s="1" t="s">
        <v>156</v>
      </c>
      <c r="E1184" s="20">
        <v>134000</v>
      </c>
      <c r="F1184" t="str">
        <f t="shared" si="37"/>
        <v>44758เสาร์1002</v>
      </c>
    </row>
    <row r="1185" spans="1:6" x14ac:dyDescent="0.2">
      <c r="A1185" s="17">
        <v>44758</v>
      </c>
      <c r="B1185" s="17" t="str">
        <f t="shared" si="36"/>
        <v>เสาร์</v>
      </c>
      <c r="C1185" s="1">
        <v>1002</v>
      </c>
      <c r="D1185" s="1" t="s">
        <v>157</v>
      </c>
      <c r="E1185" s="20">
        <v>7377</v>
      </c>
      <c r="F1185" t="str">
        <f t="shared" si="37"/>
        <v>44758เสาร์1002</v>
      </c>
    </row>
    <row r="1186" spans="1:6" x14ac:dyDescent="0.2">
      <c r="A1186" s="17">
        <v>44758</v>
      </c>
      <c r="B1186" s="17" t="str">
        <f t="shared" si="36"/>
        <v>เสาร์</v>
      </c>
      <c r="C1186" s="1">
        <v>1003</v>
      </c>
      <c r="D1186" s="1" t="s">
        <v>156</v>
      </c>
      <c r="E1186" s="20">
        <v>36255</v>
      </c>
      <c r="F1186" t="str">
        <f t="shared" si="37"/>
        <v>44758เสาร์1003</v>
      </c>
    </row>
    <row r="1187" spans="1:6" x14ac:dyDescent="0.2">
      <c r="A1187" s="17">
        <v>44758</v>
      </c>
      <c r="B1187" s="17" t="str">
        <f t="shared" si="36"/>
        <v>เสาร์</v>
      </c>
      <c r="C1187" s="1">
        <v>1003</v>
      </c>
      <c r="D1187" s="1" t="s">
        <v>157</v>
      </c>
      <c r="E1187" s="20">
        <v>1966</v>
      </c>
      <c r="F1187" t="str">
        <f t="shared" si="37"/>
        <v>44758เสาร์1003</v>
      </c>
    </row>
    <row r="1188" spans="1:6" x14ac:dyDescent="0.2">
      <c r="A1188" s="17">
        <v>44759</v>
      </c>
      <c r="B1188" s="17" t="str">
        <f t="shared" si="36"/>
        <v>อาทิตย์</v>
      </c>
      <c r="C1188" s="1">
        <v>1001</v>
      </c>
      <c r="D1188" s="1" t="s">
        <v>156</v>
      </c>
      <c r="E1188" s="20">
        <v>188976</v>
      </c>
      <c r="F1188" t="str">
        <f t="shared" si="37"/>
        <v>44759อาทิตย์1001</v>
      </c>
    </row>
    <row r="1189" spans="1:6" x14ac:dyDescent="0.2">
      <c r="A1189" s="17">
        <v>44759</v>
      </c>
      <c r="B1189" s="17" t="str">
        <f t="shared" si="36"/>
        <v>อาทิตย์</v>
      </c>
      <c r="C1189" s="1">
        <v>1001</v>
      </c>
      <c r="D1189" s="1" t="s">
        <v>157</v>
      </c>
      <c r="E1189" s="20">
        <v>45900</v>
      </c>
      <c r="F1189" t="str">
        <f t="shared" si="37"/>
        <v>44759อาทิตย์1001</v>
      </c>
    </row>
    <row r="1190" spans="1:6" x14ac:dyDescent="0.2">
      <c r="A1190" s="17">
        <v>44759</v>
      </c>
      <c r="B1190" s="17" t="str">
        <f t="shared" si="36"/>
        <v>อาทิตย์</v>
      </c>
      <c r="C1190" s="1">
        <v>1002</v>
      </c>
      <c r="D1190" s="1" t="s">
        <v>156</v>
      </c>
      <c r="E1190" s="20">
        <v>7551</v>
      </c>
      <c r="F1190" t="str">
        <f t="shared" si="37"/>
        <v>44759อาทิตย์1002</v>
      </c>
    </row>
    <row r="1191" spans="1:6" x14ac:dyDescent="0.2">
      <c r="A1191" s="17">
        <v>44759</v>
      </c>
      <c r="B1191" s="17" t="str">
        <f t="shared" si="36"/>
        <v>อาทิตย์</v>
      </c>
      <c r="C1191" s="1">
        <v>1002</v>
      </c>
      <c r="D1191" s="1" t="s">
        <v>157</v>
      </c>
      <c r="E1191" s="20">
        <v>12904</v>
      </c>
      <c r="F1191" t="str">
        <f t="shared" si="37"/>
        <v>44759อาทิตย์1002</v>
      </c>
    </row>
    <row r="1192" spans="1:6" x14ac:dyDescent="0.2">
      <c r="A1192" s="17">
        <v>44759</v>
      </c>
      <c r="B1192" s="17" t="str">
        <f t="shared" si="36"/>
        <v>อาทิตย์</v>
      </c>
      <c r="C1192" s="1">
        <v>1003</v>
      </c>
      <c r="D1192" s="1" t="s">
        <v>156</v>
      </c>
      <c r="E1192" s="20">
        <v>40578</v>
      </c>
      <c r="F1192" t="str">
        <f t="shared" si="37"/>
        <v>44759อาทิตย์1003</v>
      </c>
    </row>
    <row r="1193" spans="1:6" x14ac:dyDescent="0.2">
      <c r="A1193" s="17">
        <v>44759</v>
      </c>
      <c r="B1193" s="17" t="str">
        <f t="shared" si="36"/>
        <v>อาทิตย์</v>
      </c>
      <c r="C1193" s="1">
        <v>1003</v>
      </c>
      <c r="D1193" s="1" t="s">
        <v>157</v>
      </c>
      <c r="E1193" s="20">
        <v>176611</v>
      </c>
      <c r="F1193" t="str">
        <f t="shared" si="37"/>
        <v>44759อาทิตย์1003</v>
      </c>
    </row>
    <row r="1194" spans="1:6" x14ac:dyDescent="0.2">
      <c r="A1194" s="17">
        <v>44760</v>
      </c>
      <c r="B1194" s="17" t="str">
        <f t="shared" si="36"/>
        <v>จันทร์</v>
      </c>
      <c r="C1194" s="1">
        <v>1001</v>
      </c>
      <c r="D1194" s="1" t="s">
        <v>156</v>
      </c>
      <c r="E1194" s="20">
        <v>14971</v>
      </c>
      <c r="F1194" t="str">
        <f t="shared" si="37"/>
        <v>44760จันทร์1001</v>
      </c>
    </row>
    <row r="1195" spans="1:6" x14ac:dyDescent="0.2">
      <c r="A1195" s="17">
        <v>44760</v>
      </c>
      <c r="B1195" s="17" t="str">
        <f t="shared" si="36"/>
        <v>จันทร์</v>
      </c>
      <c r="C1195" s="1">
        <v>1001</v>
      </c>
      <c r="D1195" s="1" t="s">
        <v>157</v>
      </c>
      <c r="E1195" s="20">
        <v>7513</v>
      </c>
      <c r="F1195" t="str">
        <f t="shared" si="37"/>
        <v>44760จันทร์1001</v>
      </c>
    </row>
    <row r="1196" spans="1:6" x14ac:dyDescent="0.2">
      <c r="A1196" s="17">
        <v>44760</v>
      </c>
      <c r="B1196" s="17" t="str">
        <f t="shared" si="36"/>
        <v>จันทร์</v>
      </c>
      <c r="C1196" s="1">
        <v>1002</v>
      </c>
      <c r="D1196" s="1" t="s">
        <v>156</v>
      </c>
      <c r="E1196" s="20">
        <v>50534</v>
      </c>
      <c r="F1196" t="str">
        <f t="shared" si="37"/>
        <v>44760จันทร์1002</v>
      </c>
    </row>
    <row r="1197" spans="1:6" x14ac:dyDescent="0.2">
      <c r="A1197" s="17">
        <v>44760</v>
      </c>
      <c r="B1197" s="17" t="str">
        <f t="shared" si="36"/>
        <v>จันทร์</v>
      </c>
      <c r="C1197" s="1">
        <v>1002</v>
      </c>
      <c r="D1197" s="1" t="s">
        <v>157</v>
      </c>
      <c r="E1197" s="20">
        <v>6838</v>
      </c>
      <c r="F1197" t="str">
        <f t="shared" si="37"/>
        <v>44760จันทร์1002</v>
      </c>
    </row>
    <row r="1198" spans="1:6" x14ac:dyDescent="0.2">
      <c r="A1198" s="17">
        <v>44760</v>
      </c>
      <c r="B1198" s="17" t="str">
        <f t="shared" si="36"/>
        <v>จันทร์</v>
      </c>
      <c r="C1198" s="1">
        <v>1003</v>
      </c>
      <c r="D1198" s="1" t="s">
        <v>156</v>
      </c>
      <c r="E1198" s="20">
        <v>40382</v>
      </c>
      <c r="F1198" t="str">
        <f t="shared" si="37"/>
        <v>44760จันทร์1003</v>
      </c>
    </row>
    <row r="1199" spans="1:6" x14ac:dyDescent="0.2">
      <c r="A1199" s="17">
        <v>44760</v>
      </c>
      <c r="B1199" s="17" t="str">
        <f t="shared" si="36"/>
        <v>จันทร์</v>
      </c>
      <c r="C1199" s="1">
        <v>1003</v>
      </c>
      <c r="D1199" s="1" t="s">
        <v>157</v>
      </c>
      <c r="E1199" s="20">
        <v>90913</v>
      </c>
      <c r="F1199" t="str">
        <f t="shared" si="37"/>
        <v>44760จันทร์1003</v>
      </c>
    </row>
    <row r="1200" spans="1:6" x14ac:dyDescent="0.2">
      <c r="A1200" s="17">
        <v>44761</v>
      </c>
      <c r="B1200" s="17" t="str">
        <f t="shared" si="36"/>
        <v>อังคาร</v>
      </c>
      <c r="C1200" s="1">
        <v>1001</v>
      </c>
      <c r="D1200" s="1" t="s">
        <v>156</v>
      </c>
      <c r="E1200" s="20">
        <v>38569</v>
      </c>
      <c r="F1200" t="str">
        <f t="shared" si="37"/>
        <v>44761อังคาร1001</v>
      </c>
    </row>
    <row r="1201" spans="1:6" x14ac:dyDescent="0.2">
      <c r="A1201" s="17">
        <v>44761</v>
      </c>
      <c r="B1201" s="17" t="str">
        <f t="shared" si="36"/>
        <v>อังคาร</v>
      </c>
      <c r="C1201" s="1">
        <v>1001</v>
      </c>
      <c r="D1201" s="1" t="s">
        <v>157</v>
      </c>
      <c r="E1201" s="20">
        <v>2214</v>
      </c>
      <c r="F1201" t="str">
        <f t="shared" si="37"/>
        <v>44761อังคาร1001</v>
      </c>
    </row>
    <row r="1202" spans="1:6" x14ac:dyDescent="0.2">
      <c r="A1202" s="17">
        <v>44761</v>
      </c>
      <c r="B1202" s="17" t="str">
        <f t="shared" si="36"/>
        <v>อังคาร</v>
      </c>
      <c r="C1202" s="1">
        <v>1002</v>
      </c>
      <c r="D1202" s="1" t="s">
        <v>156</v>
      </c>
      <c r="E1202" s="20">
        <v>5866</v>
      </c>
      <c r="F1202" t="str">
        <f t="shared" si="37"/>
        <v>44761อังคาร1002</v>
      </c>
    </row>
    <row r="1203" spans="1:6" x14ac:dyDescent="0.2">
      <c r="A1203" s="17">
        <v>44761</v>
      </c>
      <c r="B1203" s="17" t="str">
        <f t="shared" si="36"/>
        <v>อังคาร</v>
      </c>
      <c r="C1203" s="1">
        <v>1002</v>
      </c>
      <c r="D1203" s="1" t="s">
        <v>157</v>
      </c>
      <c r="E1203" s="20">
        <v>4707</v>
      </c>
      <c r="F1203" t="str">
        <f t="shared" si="37"/>
        <v>44761อังคาร1002</v>
      </c>
    </row>
    <row r="1204" spans="1:6" x14ac:dyDescent="0.2">
      <c r="A1204" s="17">
        <v>44761</v>
      </c>
      <c r="B1204" s="17" t="str">
        <f t="shared" si="36"/>
        <v>อังคาร</v>
      </c>
      <c r="C1204" s="1">
        <v>1003</v>
      </c>
      <c r="D1204" s="1" t="s">
        <v>156</v>
      </c>
      <c r="E1204" s="20">
        <v>89840</v>
      </c>
      <c r="F1204" t="str">
        <f t="shared" si="37"/>
        <v>44761อังคาร1003</v>
      </c>
    </row>
    <row r="1205" spans="1:6" x14ac:dyDescent="0.2">
      <c r="A1205" s="17">
        <v>44761</v>
      </c>
      <c r="B1205" s="17" t="str">
        <f t="shared" si="36"/>
        <v>อังคาร</v>
      </c>
      <c r="C1205" s="1">
        <v>1003</v>
      </c>
      <c r="D1205" s="1" t="s">
        <v>157</v>
      </c>
      <c r="E1205" s="20">
        <v>47426</v>
      </c>
      <c r="F1205" t="str">
        <f t="shared" si="37"/>
        <v>44761อังคาร1003</v>
      </c>
    </row>
    <row r="1206" spans="1:6" x14ac:dyDescent="0.2">
      <c r="A1206" s="17">
        <v>44762</v>
      </c>
      <c r="B1206" s="17" t="str">
        <f t="shared" si="36"/>
        <v>พุธ</v>
      </c>
      <c r="C1206" s="1">
        <v>1001</v>
      </c>
      <c r="D1206" s="1" t="s">
        <v>156</v>
      </c>
      <c r="E1206" s="20">
        <v>58727</v>
      </c>
      <c r="F1206" t="str">
        <f t="shared" si="37"/>
        <v>44762พุธ1001</v>
      </c>
    </row>
    <row r="1207" spans="1:6" x14ac:dyDescent="0.2">
      <c r="A1207" s="17">
        <v>44762</v>
      </c>
      <c r="B1207" s="17" t="str">
        <f t="shared" si="36"/>
        <v>พุธ</v>
      </c>
      <c r="C1207" s="1">
        <v>1001</v>
      </c>
      <c r="D1207" s="1" t="s">
        <v>157</v>
      </c>
      <c r="E1207" s="20">
        <v>5545</v>
      </c>
      <c r="F1207" t="str">
        <f t="shared" si="37"/>
        <v>44762พุธ1001</v>
      </c>
    </row>
    <row r="1208" spans="1:6" x14ac:dyDescent="0.2">
      <c r="A1208" s="17">
        <v>44762</v>
      </c>
      <c r="B1208" s="17" t="str">
        <f t="shared" si="36"/>
        <v>พุธ</v>
      </c>
      <c r="C1208" s="1">
        <v>1002</v>
      </c>
      <c r="D1208" s="1" t="s">
        <v>156</v>
      </c>
      <c r="E1208" s="20">
        <v>3985</v>
      </c>
      <c r="F1208" t="str">
        <f t="shared" si="37"/>
        <v>44762พุธ1002</v>
      </c>
    </row>
    <row r="1209" spans="1:6" x14ac:dyDescent="0.2">
      <c r="A1209" s="17">
        <v>44762</v>
      </c>
      <c r="B1209" s="17" t="str">
        <f t="shared" si="36"/>
        <v>พุธ</v>
      </c>
      <c r="C1209" s="1">
        <v>1002</v>
      </c>
      <c r="D1209" s="1" t="s">
        <v>157</v>
      </c>
      <c r="E1209" s="20">
        <v>15880</v>
      </c>
      <c r="F1209" t="str">
        <f t="shared" si="37"/>
        <v>44762พุธ1002</v>
      </c>
    </row>
    <row r="1210" spans="1:6" x14ac:dyDescent="0.2">
      <c r="A1210" s="17">
        <v>44762</v>
      </c>
      <c r="B1210" s="17" t="str">
        <f t="shared" si="36"/>
        <v>พุธ</v>
      </c>
      <c r="C1210" s="1">
        <v>1003</v>
      </c>
      <c r="D1210" s="1" t="s">
        <v>156</v>
      </c>
      <c r="E1210" s="20">
        <v>5475</v>
      </c>
      <c r="F1210" t="str">
        <f t="shared" si="37"/>
        <v>44762พุธ1003</v>
      </c>
    </row>
    <row r="1211" spans="1:6" x14ac:dyDescent="0.2">
      <c r="A1211" s="17">
        <v>44762</v>
      </c>
      <c r="B1211" s="17" t="str">
        <f t="shared" si="36"/>
        <v>พุธ</v>
      </c>
      <c r="C1211" s="1">
        <v>1003</v>
      </c>
      <c r="D1211" s="1" t="s">
        <v>157</v>
      </c>
      <c r="E1211" s="20">
        <v>5551</v>
      </c>
      <c r="F1211" t="str">
        <f t="shared" si="37"/>
        <v>44762พุธ1003</v>
      </c>
    </row>
    <row r="1212" spans="1:6" x14ac:dyDescent="0.2">
      <c r="A1212" s="17">
        <v>44763</v>
      </c>
      <c r="B1212" s="17" t="str">
        <f t="shared" si="36"/>
        <v>พฤหัสบดี</v>
      </c>
      <c r="C1212" s="1">
        <v>1001</v>
      </c>
      <c r="D1212" s="1" t="s">
        <v>156</v>
      </c>
      <c r="E1212" s="20">
        <v>19580</v>
      </c>
      <c r="F1212" t="str">
        <f t="shared" si="37"/>
        <v>44763พฤหัสบดี1001</v>
      </c>
    </row>
    <row r="1213" spans="1:6" x14ac:dyDescent="0.2">
      <c r="A1213" s="17">
        <v>44763</v>
      </c>
      <c r="B1213" s="17" t="str">
        <f t="shared" si="36"/>
        <v>พฤหัสบดี</v>
      </c>
      <c r="C1213" s="1">
        <v>1001</v>
      </c>
      <c r="D1213" s="1" t="s">
        <v>157</v>
      </c>
      <c r="E1213" s="20">
        <v>31237</v>
      </c>
      <c r="F1213" t="str">
        <f t="shared" si="37"/>
        <v>44763พฤหัสบดี1001</v>
      </c>
    </row>
    <row r="1214" spans="1:6" x14ac:dyDescent="0.2">
      <c r="A1214" s="17">
        <v>44763</v>
      </c>
      <c r="B1214" s="17" t="str">
        <f t="shared" si="36"/>
        <v>พฤหัสบดี</v>
      </c>
      <c r="C1214" s="1">
        <v>1002</v>
      </c>
      <c r="D1214" s="1" t="s">
        <v>156</v>
      </c>
      <c r="E1214" s="20">
        <v>23422</v>
      </c>
      <c r="F1214" t="str">
        <f t="shared" si="37"/>
        <v>44763พฤหัสบดี1002</v>
      </c>
    </row>
    <row r="1215" spans="1:6" x14ac:dyDescent="0.2">
      <c r="A1215" s="17">
        <v>44763</v>
      </c>
      <c r="B1215" s="17" t="str">
        <f t="shared" si="36"/>
        <v>พฤหัสบดี</v>
      </c>
      <c r="C1215" s="1">
        <v>1002</v>
      </c>
      <c r="D1215" s="1" t="s">
        <v>157</v>
      </c>
      <c r="E1215" s="20">
        <v>42668</v>
      </c>
      <c r="F1215" t="str">
        <f t="shared" si="37"/>
        <v>44763พฤหัสบดี1002</v>
      </c>
    </row>
    <row r="1216" spans="1:6" x14ac:dyDescent="0.2">
      <c r="A1216" s="17">
        <v>44763</v>
      </c>
      <c r="B1216" s="17" t="str">
        <f t="shared" si="36"/>
        <v>พฤหัสบดี</v>
      </c>
      <c r="C1216" s="1">
        <v>1003</v>
      </c>
      <c r="D1216" s="1" t="s">
        <v>156</v>
      </c>
      <c r="E1216" s="20">
        <v>6476</v>
      </c>
      <c r="F1216" t="str">
        <f t="shared" si="37"/>
        <v>44763พฤหัสบดี1003</v>
      </c>
    </row>
    <row r="1217" spans="1:6" x14ac:dyDescent="0.2">
      <c r="A1217" s="17">
        <v>44763</v>
      </c>
      <c r="B1217" s="17" t="str">
        <f t="shared" si="36"/>
        <v>พฤหัสบดี</v>
      </c>
      <c r="C1217" s="1">
        <v>1003</v>
      </c>
      <c r="D1217" s="1" t="s">
        <v>157</v>
      </c>
      <c r="E1217" s="20">
        <v>69925</v>
      </c>
      <c r="F1217" t="str">
        <f t="shared" si="37"/>
        <v>44763พฤหัสบดี1003</v>
      </c>
    </row>
    <row r="1218" spans="1:6" x14ac:dyDescent="0.2">
      <c r="A1218" s="17">
        <v>44764</v>
      </c>
      <c r="B1218" s="17" t="str">
        <f t="shared" si="36"/>
        <v>ศุกร์</v>
      </c>
      <c r="C1218" s="1">
        <v>1001</v>
      </c>
      <c r="D1218" s="1" t="s">
        <v>156</v>
      </c>
      <c r="E1218" s="20">
        <v>4699</v>
      </c>
      <c r="F1218" t="str">
        <f t="shared" si="37"/>
        <v>44764ศุกร์1001</v>
      </c>
    </row>
    <row r="1219" spans="1:6" x14ac:dyDescent="0.2">
      <c r="A1219" s="17">
        <v>44764</v>
      </c>
      <c r="B1219" s="17" t="str">
        <f t="shared" si="36"/>
        <v>ศุกร์</v>
      </c>
      <c r="C1219" s="1">
        <v>1001</v>
      </c>
      <c r="D1219" s="1" t="s">
        <v>157</v>
      </c>
      <c r="E1219" s="20">
        <v>20159</v>
      </c>
      <c r="F1219" t="str">
        <f t="shared" si="37"/>
        <v>44764ศุกร์1001</v>
      </c>
    </row>
    <row r="1220" spans="1:6" x14ac:dyDescent="0.2">
      <c r="A1220" s="17">
        <v>44764</v>
      </c>
      <c r="B1220" s="17" t="str">
        <f t="shared" si="36"/>
        <v>ศุกร์</v>
      </c>
      <c r="C1220" s="1">
        <v>1002</v>
      </c>
      <c r="D1220" s="1" t="s">
        <v>156</v>
      </c>
      <c r="E1220" s="20">
        <v>69210</v>
      </c>
      <c r="F1220" t="str">
        <f t="shared" si="37"/>
        <v>44764ศุกร์1002</v>
      </c>
    </row>
    <row r="1221" spans="1:6" x14ac:dyDescent="0.2">
      <c r="A1221" s="17">
        <v>44764</v>
      </c>
      <c r="B1221" s="17" t="str">
        <f t="shared" ref="B1221:B1284" si="38">TEXT(A1221,"aaaa")</f>
        <v>ศุกร์</v>
      </c>
      <c r="C1221" s="1">
        <v>1002</v>
      </c>
      <c r="D1221" s="1" t="s">
        <v>157</v>
      </c>
      <c r="E1221" s="20">
        <v>5911</v>
      </c>
      <c r="F1221" t="str">
        <f t="shared" ref="F1221:F1284" si="39">_xlfn.CONCAT(A1221,B1221,C1221)</f>
        <v>44764ศุกร์1002</v>
      </c>
    </row>
    <row r="1222" spans="1:6" x14ac:dyDescent="0.2">
      <c r="A1222" s="17">
        <v>44764</v>
      </c>
      <c r="B1222" s="17" t="str">
        <f t="shared" si="38"/>
        <v>ศุกร์</v>
      </c>
      <c r="C1222" s="1">
        <v>1003</v>
      </c>
      <c r="D1222" s="1" t="s">
        <v>156</v>
      </c>
      <c r="E1222" s="20">
        <v>5189</v>
      </c>
      <c r="F1222" t="str">
        <f t="shared" si="39"/>
        <v>44764ศุกร์1003</v>
      </c>
    </row>
    <row r="1223" spans="1:6" x14ac:dyDescent="0.2">
      <c r="A1223" s="17">
        <v>44764</v>
      </c>
      <c r="B1223" s="17" t="str">
        <f t="shared" si="38"/>
        <v>ศุกร์</v>
      </c>
      <c r="C1223" s="1">
        <v>1003</v>
      </c>
      <c r="D1223" s="1" t="s">
        <v>157</v>
      </c>
      <c r="E1223" s="20">
        <v>19455</v>
      </c>
      <c r="F1223" t="str">
        <f t="shared" si="39"/>
        <v>44764ศุกร์1003</v>
      </c>
    </row>
    <row r="1224" spans="1:6" x14ac:dyDescent="0.2">
      <c r="A1224" s="17">
        <v>44765</v>
      </c>
      <c r="B1224" s="17" t="str">
        <f t="shared" si="38"/>
        <v>เสาร์</v>
      </c>
      <c r="C1224" s="1">
        <v>1001</v>
      </c>
      <c r="D1224" s="1" t="s">
        <v>156</v>
      </c>
      <c r="E1224" s="20">
        <v>47718</v>
      </c>
      <c r="F1224" t="str">
        <f t="shared" si="39"/>
        <v>44765เสาร์1001</v>
      </c>
    </row>
    <row r="1225" spans="1:6" x14ac:dyDescent="0.2">
      <c r="A1225" s="17">
        <v>44765</v>
      </c>
      <c r="B1225" s="17" t="str">
        <f t="shared" si="38"/>
        <v>เสาร์</v>
      </c>
      <c r="C1225" s="1">
        <v>1001</v>
      </c>
      <c r="D1225" s="1" t="s">
        <v>157</v>
      </c>
      <c r="E1225" s="20">
        <v>55026</v>
      </c>
      <c r="F1225" t="str">
        <f t="shared" si="39"/>
        <v>44765เสาร์1001</v>
      </c>
    </row>
    <row r="1226" spans="1:6" x14ac:dyDescent="0.2">
      <c r="A1226" s="17">
        <v>44765</v>
      </c>
      <c r="B1226" s="17" t="str">
        <f t="shared" si="38"/>
        <v>เสาร์</v>
      </c>
      <c r="C1226" s="1">
        <v>1002</v>
      </c>
      <c r="D1226" s="1" t="s">
        <v>156</v>
      </c>
      <c r="E1226" s="20">
        <v>113990</v>
      </c>
      <c r="F1226" t="str">
        <f t="shared" si="39"/>
        <v>44765เสาร์1002</v>
      </c>
    </row>
    <row r="1227" spans="1:6" x14ac:dyDescent="0.2">
      <c r="A1227" s="17">
        <v>44765</v>
      </c>
      <c r="B1227" s="17" t="str">
        <f t="shared" si="38"/>
        <v>เสาร์</v>
      </c>
      <c r="C1227" s="1">
        <v>1002</v>
      </c>
      <c r="D1227" s="1" t="s">
        <v>157</v>
      </c>
      <c r="E1227" s="20">
        <v>12198</v>
      </c>
      <c r="F1227" t="str">
        <f t="shared" si="39"/>
        <v>44765เสาร์1002</v>
      </c>
    </row>
    <row r="1228" spans="1:6" x14ac:dyDescent="0.2">
      <c r="A1228" s="17">
        <v>44765</v>
      </c>
      <c r="B1228" s="17" t="str">
        <f t="shared" si="38"/>
        <v>เสาร์</v>
      </c>
      <c r="C1228" s="1">
        <v>1003</v>
      </c>
      <c r="D1228" s="1" t="s">
        <v>156</v>
      </c>
      <c r="E1228" s="20">
        <v>103388</v>
      </c>
      <c r="F1228" t="str">
        <f t="shared" si="39"/>
        <v>44765เสาร์1003</v>
      </c>
    </row>
    <row r="1229" spans="1:6" x14ac:dyDescent="0.2">
      <c r="A1229" s="17">
        <v>44765</v>
      </c>
      <c r="B1229" s="17" t="str">
        <f t="shared" si="38"/>
        <v>เสาร์</v>
      </c>
      <c r="C1229" s="1">
        <v>1003</v>
      </c>
      <c r="D1229" s="1" t="s">
        <v>157</v>
      </c>
      <c r="E1229" s="20">
        <v>20276</v>
      </c>
      <c r="F1229" t="str">
        <f t="shared" si="39"/>
        <v>44765เสาร์1003</v>
      </c>
    </row>
    <row r="1230" spans="1:6" x14ac:dyDescent="0.2">
      <c r="A1230" s="17">
        <v>44766</v>
      </c>
      <c r="B1230" s="17" t="str">
        <f t="shared" si="38"/>
        <v>อาทิตย์</v>
      </c>
      <c r="C1230" s="1">
        <v>1001</v>
      </c>
      <c r="D1230" s="1" t="s">
        <v>156</v>
      </c>
      <c r="E1230" s="20">
        <v>4509</v>
      </c>
      <c r="F1230" t="str">
        <f t="shared" si="39"/>
        <v>44766อาทิตย์1001</v>
      </c>
    </row>
    <row r="1231" spans="1:6" x14ac:dyDescent="0.2">
      <c r="A1231" s="17">
        <v>44766</v>
      </c>
      <c r="B1231" s="17" t="str">
        <f t="shared" si="38"/>
        <v>อาทิตย์</v>
      </c>
      <c r="C1231" s="1">
        <v>1001</v>
      </c>
      <c r="D1231" s="1" t="s">
        <v>157</v>
      </c>
      <c r="E1231" s="20">
        <v>29727</v>
      </c>
      <c r="F1231" t="str">
        <f t="shared" si="39"/>
        <v>44766อาทิตย์1001</v>
      </c>
    </row>
    <row r="1232" spans="1:6" x14ac:dyDescent="0.2">
      <c r="A1232" s="17">
        <v>44766</v>
      </c>
      <c r="B1232" s="17" t="str">
        <f t="shared" si="38"/>
        <v>อาทิตย์</v>
      </c>
      <c r="C1232" s="1">
        <v>1002</v>
      </c>
      <c r="D1232" s="1" t="s">
        <v>156</v>
      </c>
      <c r="E1232" s="20">
        <v>199</v>
      </c>
      <c r="F1232" t="str">
        <f t="shared" si="39"/>
        <v>44766อาทิตย์1002</v>
      </c>
    </row>
    <row r="1233" spans="1:6" x14ac:dyDescent="0.2">
      <c r="A1233" s="17">
        <v>44766</v>
      </c>
      <c r="B1233" s="17" t="str">
        <f t="shared" si="38"/>
        <v>อาทิตย์</v>
      </c>
      <c r="C1233" s="1">
        <v>1002</v>
      </c>
      <c r="D1233" s="1" t="s">
        <v>157</v>
      </c>
      <c r="E1233" s="20">
        <v>22938</v>
      </c>
      <c r="F1233" t="str">
        <f t="shared" si="39"/>
        <v>44766อาทิตย์1002</v>
      </c>
    </row>
    <row r="1234" spans="1:6" x14ac:dyDescent="0.2">
      <c r="A1234" s="17">
        <v>44766</v>
      </c>
      <c r="B1234" s="17" t="str">
        <f t="shared" si="38"/>
        <v>อาทิตย์</v>
      </c>
      <c r="C1234" s="1">
        <v>1003</v>
      </c>
      <c r="D1234" s="1" t="s">
        <v>156</v>
      </c>
      <c r="E1234" s="20">
        <v>30783</v>
      </c>
      <c r="F1234" t="str">
        <f t="shared" si="39"/>
        <v>44766อาทิตย์1003</v>
      </c>
    </row>
    <row r="1235" spans="1:6" x14ac:dyDescent="0.2">
      <c r="A1235" s="17">
        <v>44766</v>
      </c>
      <c r="B1235" s="17" t="str">
        <f t="shared" si="38"/>
        <v>อาทิตย์</v>
      </c>
      <c r="C1235" s="1">
        <v>1003</v>
      </c>
      <c r="D1235" s="1" t="s">
        <v>157</v>
      </c>
      <c r="E1235" s="20">
        <v>201162</v>
      </c>
      <c r="F1235" t="str">
        <f t="shared" si="39"/>
        <v>44766อาทิตย์1003</v>
      </c>
    </row>
    <row r="1236" spans="1:6" x14ac:dyDescent="0.2">
      <c r="A1236" s="17">
        <v>44767</v>
      </c>
      <c r="B1236" s="17" t="str">
        <f t="shared" si="38"/>
        <v>จันทร์</v>
      </c>
      <c r="C1236" s="1">
        <v>1001</v>
      </c>
      <c r="D1236" s="1" t="s">
        <v>156</v>
      </c>
      <c r="E1236" s="20">
        <v>19711</v>
      </c>
      <c r="F1236" t="str">
        <f t="shared" si="39"/>
        <v>44767จันทร์1001</v>
      </c>
    </row>
    <row r="1237" spans="1:6" x14ac:dyDescent="0.2">
      <c r="A1237" s="17">
        <v>44767</v>
      </c>
      <c r="B1237" s="17" t="str">
        <f t="shared" si="38"/>
        <v>จันทร์</v>
      </c>
      <c r="C1237" s="1">
        <v>1001</v>
      </c>
      <c r="D1237" s="1" t="s">
        <v>157</v>
      </c>
      <c r="E1237" s="20">
        <v>4306</v>
      </c>
      <c r="F1237" t="str">
        <f t="shared" si="39"/>
        <v>44767จันทร์1001</v>
      </c>
    </row>
    <row r="1238" spans="1:6" x14ac:dyDescent="0.2">
      <c r="A1238" s="17">
        <v>44767</v>
      </c>
      <c r="B1238" s="17" t="str">
        <f t="shared" si="38"/>
        <v>จันทร์</v>
      </c>
      <c r="C1238" s="1">
        <v>1002</v>
      </c>
      <c r="D1238" s="1" t="s">
        <v>156</v>
      </c>
      <c r="E1238" s="20">
        <v>17666</v>
      </c>
      <c r="F1238" t="str">
        <f t="shared" si="39"/>
        <v>44767จันทร์1002</v>
      </c>
    </row>
    <row r="1239" spans="1:6" x14ac:dyDescent="0.2">
      <c r="A1239" s="17">
        <v>44767</v>
      </c>
      <c r="B1239" s="17" t="str">
        <f t="shared" si="38"/>
        <v>จันทร์</v>
      </c>
      <c r="C1239" s="1">
        <v>1002</v>
      </c>
      <c r="D1239" s="1" t="s">
        <v>157</v>
      </c>
      <c r="E1239" s="20">
        <v>7661</v>
      </c>
      <c r="F1239" t="str">
        <f t="shared" si="39"/>
        <v>44767จันทร์1002</v>
      </c>
    </row>
    <row r="1240" spans="1:6" x14ac:dyDescent="0.2">
      <c r="A1240" s="17">
        <v>44767</v>
      </c>
      <c r="B1240" s="17" t="str">
        <f t="shared" si="38"/>
        <v>จันทร์</v>
      </c>
      <c r="C1240" s="1">
        <v>1003</v>
      </c>
      <c r="D1240" s="1" t="s">
        <v>156</v>
      </c>
      <c r="E1240" s="20">
        <v>23192</v>
      </c>
      <c r="F1240" t="str">
        <f t="shared" si="39"/>
        <v>44767จันทร์1003</v>
      </c>
    </row>
    <row r="1241" spans="1:6" x14ac:dyDescent="0.2">
      <c r="A1241" s="17">
        <v>44767</v>
      </c>
      <c r="B1241" s="17" t="str">
        <f t="shared" si="38"/>
        <v>จันทร์</v>
      </c>
      <c r="C1241" s="1">
        <v>1003</v>
      </c>
      <c r="D1241" s="1" t="s">
        <v>157</v>
      </c>
      <c r="E1241" s="20">
        <v>33964</v>
      </c>
      <c r="F1241" t="str">
        <f t="shared" si="39"/>
        <v>44767จันทร์1003</v>
      </c>
    </row>
    <row r="1242" spans="1:6" x14ac:dyDescent="0.2">
      <c r="A1242" s="17">
        <v>44768</v>
      </c>
      <c r="B1242" s="17" t="str">
        <f t="shared" si="38"/>
        <v>อังคาร</v>
      </c>
      <c r="C1242" s="1">
        <v>1001</v>
      </c>
      <c r="D1242" s="1" t="s">
        <v>156</v>
      </c>
      <c r="E1242" s="20">
        <v>41538</v>
      </c>
      <c r="F1242" t="str">
        <f t="shared" si="39"/>
        <v>44768อังคาร1001</v>
      </c>
    </row>
    <row r="1243" spans="1:6" x14ac:dyDescent="0.2">
      <c r="A1243" s="17">
        <v>44768</v>
      </c>
      <c r="B1243" s="17" t="str">
        <f t="shared" si="38"/>
        <v>อังคาร</v>
      </c>
      <c r="C1243" s="1">
        <v>1001</v>
      </c>
      <c r="D1243" s="1" t="s">
        <v>157</v>
      </c>
      <c r="E1243" s="20">
        <v>25126</v>
      </c>
      <c r="F1243" t="str">
        <f t="shared" si="39"/>
        <v>44768อังคาร1001</v>
      </c>
    </row>
    <row r="1244" spans="1:6" x14ac:dyDescent="0.2">
      <c r="A1244" s="17">
        <v>44768</v>
      </c>
      <c r="B1244" s="17" t="str">
        <f t="shared" si="38"/>
        <v>อังคาร</v>
      </c>
      <c r="C1244" s="1">
        <v>1002</v>
      </c>
      <c r="D1244" s="1" t="s">
        <v>156</v>
      </c>
      <c r="E1244" s="20">
        <v>2760</v>
      </c>
      <c r="F1244" t="str">
        <f t="shared" si="39"/>
        <v>44768อังคาร1002</v>
      </c>
    </row>
    <row r="1245" spans="1:6" x14ac:dyDescent="0.2">
      <c r="A1245" s="17">
        <v>44768</v>
      </c>
      <c r="B1245" s="17" t="str">
        <f t="shared" si="38"/>
        <v>อังคาร</v>
      </c>
      <c r="C1245" s="1">
        <v>1002</v>
      </c>
      <c r="D1245" s="1" t="s">
        <v>157</v>
      </c>
      <c r="E1245" s="20">
        <v>15553</v>
      </c>
      <c r="F1245" t="str">
        <f t="shared" si="39"/>
        <v>44768อังคาร1002</v>
      </c>
    </row>
    <row r="1246" spans="1:6" x14ac:dyDescent="0.2">
      <c r="A1246" s="17">
        <v>44768</v>
      </c>
      <c r="B1246" s="17" t="str">
        <f t="shared" si="38"/>
        <v>อังคาร</v>
      </c>
      <c r="C1246" s="1">
        <v>1003</v>
      </c>
      <c r="D1246" s="1" t="s">
        <v>156</v>
      </c>
      <c r="E1246" s="20">
        <v>84042</v>
      </c>
      <c r="F1246" t="str">
        <f t="shared" si="39"/>
        <v>44768อังคาร1003</v>
      </c>
    </row>
    <row r="1247" spans="1:6" x14ac:dyDescent="0.2">
      <c r="A1247" s="17">
        <v>44768</v>
      </c>
      <c r="B1247" s="17" t="str">
        <f t="shared" si="38"/>
        <v>อังคาร</v>
      </c>
      <c r="C1247" s="1">
        <v>1003</v>
      </c>
      <c r="D1247" s="1" t="s">
        <v>157</v>
      </c>
      <c r="E1247" s="20">
        <v>67230</v>
      </c>
      <c r="F1247" t="str">
        <f t="shared" si="39"/>
        <v>44768อังคาร1003</v>
      </c>
    </row>
    <row r="1248" spans="1:6" x14ac:dyDescent="0.2">
      <c r="A1248" s="17">
        <v>44769</v>
      </c>
      <c r="B1248" s="17" t="str">
        <f t="shared" si="38"/>
        <v>พุธ</v>
      </c>
      <c r="C1248" s="1">
        <v>1001</v>
      </c>
      <c r="D1248" s="1" t="s">
        <v>156</v>
      </c>
      <c r="E1248" s="20">
        <v>25150</v>
      </c>
      <c r="F1248" t="str">
        <f t="shared" si="39"/>
        <v>44769พุธ1001</v>
      </c>
    </row>
    <row r="1249" spans="1:6" x14ac:dyDescent="0.2">
      <c r="A1249" s="17">
        <v>44769</v>
      </c>
      <c r="B1249" s="17" t="str">
        <f t="shared" si="38"/>
        <v>พุธ</v>
      </c>
      <c r="C1249" s="1">
        <v>1001</v>
      </c>
      <c r="D1249" s="1" t="s">
        <v>157</v>
      </c>
      <c r="E1249" s="20">
        <v>880</v>
      </c>
      <c r="F1249" t="str">
        <f t="shared" si="39"/>
        <v>44769พุธ1001</v>
      </c>
    </row>
    <row r="1250" spans="1:6" x14ac:dyDescent="0.2">
      <c r="A1250" s="17">
        <v>44769</v>
      </c>
      <c r="B1250" s="17" t="str">
        <f t="shared" si="38"/>
        <v>พุธ</v>
      </c>
      <c r="C1250" s="1">
        <v>1002</v>
      </c>
      <c r="D1250" s="1" t="s">
        <v>156</v>
      </c>
      <c r="E1250" s="20">
        <v>66142</v>
      </c>
      <c r="F1250" t="str">
        <f t="shared" si="39"/>
        <v>44769พุธ1002</v>
      </c>
    </row>
    <row r="1251" spans="1:6" x14ac:dyDescent="0.2">
      <c r="A1251" s="17">
        <v>44769</v>
      </c>
      <c r="B1251" s="17" t="str">
        <f t="shared" si="38"/>
        <v>พุธ</v>
      </c>
      <c r="C1251" s="1">
        <v>1002</v>
      </c>
      <c r="D1251" s="1" t="s">
        <v>157</v>
      </c>
      <c r="E1251" s="20">
        <v>1160</v>
      </c>
      <c r="F1251" t="str">
        <f t="shared" si="39"/>
        <v>44769พุธ1002</v>
      </c>
    </row>
    <row r="1252" spans="1:6" x14ac:dyDescent="0.2">
      <c r="A1252" s="17">
        <v>44769</v>
      </c>
      <c r="B1252" s="17" t="str">
        <f t="shared" si="38"/>
        <v>พุธ</v>
      </c>
      <c r="C1252" s="1">
        <v>1003</v>
      </c>
      <c r="D1252" s="1" t="s">
        <v>156</v>
      </c>
      <c r="E1252" s="20">
        <v>102975</v>
      </c>
      <c r="F1252" t="str">
        <f t="shared" si="39"/>
        <v>44769พุธ1003</v>
      </c>
    </row>
    <row r="1253" spans="1:6" x14ac:dyDescent="0.2">
      <c r="A1253" s="17">
        <v>44769</v>
      </c>
      <c r="B1253" s="17" t="str">
        <f t="shared" si="38"/>
        <v>พุธ</v>
      </c>
      <c r="C1253" s="1">
        <v>1003</v>
      </c>
      <c r="D1253" s="1" t="s">
        <v>157</v>
      </c>
      <c r="E1253" s="20">
        <v>30366</v>
      </c>
      <c r="F1253" t="str">
        <f t="shared" si="39"/>
        <v>44769พุธ1003</v>
      </c>
    </row>
    <row r="1254" spans="1:6" x14ac:dyDescent="0.2">
      <c r="A1254" s="17">
        <v>44770</v>
      </c>
      <c r="B1254" s="17" t="str">
        <f t="shared" si="38"/>
        <v>พฤหัสบดี</v>
      </c>
      <c r="C1254" s="1">
        <v>1001</v>
      </c>
      <c r="D1254" s="1" t="s">
        <v>156</v>
      </c>
      <c r="E1254" s="20">
        <v>54598</v>
      </c>
      <c r="F1254" t="str">
        <f t="shared" si="39"/>
        <v>44770พฤหัสบดี1001</v>
      </c>
    </row>
    <row r="1255" spans="1:6" x14ac:dyDescent="0.2">
      <c r="A1255" s="17">
        <v>44770</v>
      </c>
      <c r="B1255" s="17" t="str">
        <f t="shared" si="38"/>
        <v>พฤหัสบดี</v>
      </c>
      <c r="C1255" s="1">
        <v>1001</v>
      </c>
      <c r="D1255" s="1" t="s">
        <v>157</v>
      </c>
      <c r="E1255" s="20">
        <v>25353</v>
      </c>
      <c r="F1255" t="str">
        <f t="shared" si="39"/>
        <v>44770พฤหัสบดี1001</v>
      </c>
    </row>
    <row r="1256" spans="1:6" x14ac:dyDescent="0.2">
      <c r="A1256" s="17">
        <v>44770</v>
      </c>
      <c r="B1256" s="17" t="str">
        <f t="shared" si="38"/>
        <v>พฤหัสบดี</v>
      </c>
      <c r="C1256" s="1">
        <v>1002</v>
      </c>
      <c r="D1256" s="1" t="s">
        <v>156</v>
      </c>
      <c r="E1256" s="20">
        <v>9555</v>
      </c>
      <c r="F1256" t="str">
        <f t="shared" si="39"/>
        <v>44770พฤหัสบดี1002</v>
      </c>
    </row>
    <row r="1257" spans="1:6" x14ac:dyDescent="0.2">
      <c r="A1257" s="17">
        <v>44770</v>
      </c>
      <c r="B1257" s="17" t="str">
        <f t="shared" si="38"/>
        <v>พฤหัสบดี</v>
      </c>
      <c r="C1257" s="1">
        <v>1002</v>
      </c>
      <c r="D1257" s="1" t="s">
        <v>157</v>
      </c>
      <c r="E1257" s="20">
        <v>24949</v>
      </c>
      <c r="F1257" t="str">
        <f t="shared" si="39"/>
        <v>44770พฤหัสบดี1002</v>
      </c>
    </row>
    <row r="1258" spans="1:6" x14ac:dyDescent="0.2">
      <c r="A1258" s="17">
        <v>44770</v>
      </c>
      <c r="B1258" s="17" t="str">
        <f t="shared" si="38"/>
        <v>พฤหัสบดี</v>
      </c>
      <c r="C1258" s="1">
        <v>1003</v>
      </c>
      <c r="D1258" s="1" t="s">
        <v>156</v>
      </c>
      <c r="E1258" s="20">
        <v>13669</v>
      </c>
      <c r="F1258" t="str">
        <f t="shared" si="39"/>
        <v>44770พฤหัสบดี1003</v>
      </c>
    </row>
    <row r="1259" spans="1:6" x14ac:dyDescent="0.2">
      <c r="A1259" s="17">
        <v>44770</v>
      </c>
      <c r="B1259" s="17" t="str">
        <f t="shared" si="38"/>
        <v>พฤหัสบดี</v>
      </c>
      <c r="C1259" s="1">
        <v>1003</v>
      </c>
      <c r="D1259" s="1" t="s">
        <v>157</v>
      </c>
      <c r="E1259" s="20">
        <v>10576</v>
      </c>
      <c r="F1259" t="str">
        <f t="shared" si="39"/>
        <v>44770พฤหัสบดี1003</v>
      </c>
    </row>
    <row r="1260" spans="1:6" x14ac:dyDescent="0.2">
      <c r="A1260" s="17">
        <v>44771</v>
      </c>
      <c r="B1260" s="17" t="str">
        <f t="shared" si="38"/>
        <v>ศุกร์</v>
      </c>
      <c r="C1260" s="1">
        <v>1001</v>
      </c>
      <c r="D1260" s="1" t="s">
        <v>156</v>
      </c>
      <c r="E1260" s="20">
        <v>30662</v>
      </c>
      <c r="F1260" t="str">
        <f t="shared" si="39"/>
        <v>44771ศุกร์1001</v>
      </c>
    </row>
    <row r="1261" spans="1:6" x14ac:dyDescent="0.2">
      <c r="A1261" s="17">
        <v>44771</v>
      </c>
      <c r="B1261" s="17" t="str">
        <f t="shared" si="38"/>
        <v>ศุกร์</v>
      </c>
      <c r="C1261" s="1">
        <v>1001</v>
      </c>
      <c r="D1261" s="1" t="s">
        <v>157</v>
      </c>
      <c r="E1261" s="20">
        <v>10348</v>
      </c>
      <c r="F1261" t="str">
        <f t="shared" si="39"/>
        <v>44771ศุกร์1001</v>
      </c>
    </row>
    <row r="1262" spans="1:6" x14ac:dyDescent="0.2">
      <c r="A1262" s="17">
        <v>44771</v>
      </c>
      <c r="B1262" s="17" t="str">
        <f t="shared" si="38"/>
        <v>ศุกร์</v>
      </c>
      <c r="C1262" s="1">
        <v>1002</v>
      </c>
      <c r="D1262" s="1" t="s">
        <v>156</v>
      </c>
      <c r="E1262" s="20">
        <v>5856</v>
      </c>
      <c r="F1262" t="str">
        <f t="shared" si="39"/>
        <v>44771ศุกร์1002</v>
      </c>
    </row>
    <row r="1263" spans="1:6" x14ac:dyDescent="0.2">
      <c r="A1263" s="17">
        <v>44771</v>
      </c>
      <c r="B1263" s="17" t="str">
        <f t="shared" si="38"/>
        <v>ศุกร์</v>
      </c>
      <c r="C1263" s="1">
        <v>1002</v>
      </c>
      <c r="D1263" s="1" t="s">
        <v>157</v>
      </c>
      <c r="E1263" s="20">
        <v>2272</v>
      </c>
      <c r="F1263" t="str">
        <f t="shared" si="39"/>
        <v>44771ศุกร์1002</v>
      </c>
    </row>
    <row r="1264" spans="1:6" x14ac:dyDescent="0.2">
      <c r="A1264" s="17">
        <v>44771</v>
      </c>
      <c r="B1264" s="17" t="str">
        <f t="shared" si="38"/>
        <v>ศุกร์</v>
      </c>
      <c r="C1264" s="1">
        <v>1003</v>
      </c>
      <c r="D1264" s="1" t="s">
        <v>156</v>
      </c>
      <c r="E1264" s="20">
        <v>177058</v>
      </c>
      <c r="F1264" t="str">
        <f t="shared" si="39"/>
        <v>44771ศุกร์1003</v>
      </c>
    </row>
    <row r="1265" spans="1:6" x14ac:dyDescent="0.2">
      <c r="A1265" s="17">
        <v>44771</v>
      </c>
      <c r="B1265" s="17" t="str">
        <f t="shared" si="38"/>
        <v>ศุกร์</v>
      </c>
      <c r="C1265" s="1">
        <v>1003</v>
      </c>
      <c r="D1265" s="1" t="s">
        <v>157</v>
      </c>
      <c r="E1265" s="20">
        <v>61580</v>
      </c>
      <c r="F1265" t="str">
        <f t="shared" si="39"/>
        <v>44771ศุกร์1003</v>
      </c>
    </row>
    <row r="1266" spans="1:6" x14ac:dyDescent="0.2">
      <c r="A1266" s="17">
        <v>44772</v>
      </c>
      <c r="B1266" s="17" t="str">
        <f t="shared" si="38"/>
        <v>เสาร์</v>
      </c>
      <c r="C1266" s="1">
        <v>1001</v>
      </c>
      <c r="D1266" s="1" t="s">
        <v>156</v>
      </c>
      <c r="E1266" s="20">
        <v>49380</v>
      </c>
      <c r="F1266" t="str">
        <f t="shared" si="39"/>
        <v>44772เสาร์1001</v>
      </c>
    </row>
    <row r="1267" spans="1:6" x14ac:dyDescent="0.2">
      <c r="A1267" s="17">
        <v>44772</v>
      </c>
      <c r="B1267" s="17" t="str">
        <f t="shared" si="38"/>
        <v>เสาร์</v>
      </c>
      <c r="C1267" s="1">
        <v>1001</v>
      </c>
      <c r="D1267" s="1" t="s">
        <v>157</v>
      </c>
      <c r="E1267" s="20">
        <v>9775</v>
      </c>
      <c r="F1267" t="str">
        <f t="shared" si="39"/>
        <v>44772เสาร์1001</v>
      </c>
    </row>
    <row r="1268" spans="1:6" x14ac:dyDescent="0.2">
      <c r="A1268" s="17">
        <v>44772</v>
      </c>
      <c r="B1268" s="17" t="str">
        <f t="shared" si="38"/>
        <v>เสาร์</v>
      </c>
      <c r="C1268" s="1">
        <v>1002</v>
      </c>
      <c r="D1268" s="1" t="s">
        <v>156</v>
      </c>
      <c r="E1268" s="20">
        <v>9638</v>
      </c>
      <c r="F1268" t="str">
        <f t="shared" si="39"/>
        <v>44772เสาร์1002</v>
      </c>
    </row>
    <row r="1269" spans="1:6" x14ac:dyDescent="0.2">
      <c r="A1269" s="17">
        <v>44772</v>
      </c>
      <c r="B1269" s="17" t="str">
        <f t="shared" si="38"/>
        <v>เสาร์</v>
      </c>
      <c r="C1269" s="1">
        <v>1002</v>
      </c>
      <c r="D1269" s="1" t="s">
        <v>157</v>
      </c>
      <c r="E1269" s="20">
        <v>24825</v>
      </c>
      <c r="F1269" t="str">
        <f t="shared" si="39"/>
        <v>44772เสาร์1002</v>
      </c>
    </row>
    <row r="1270" spans="1:6" x14ac:dyDescent="0.2">
      <c r="A1270" s="17">
        <v>44772</v>
      </c>
      <c r="B1270" s="17" t="str">
        <f t="shared" si="38"/>
        <v>เสาร์</v>
      </c>
      <c r="C1270" s="1">
        <v>1003</v>
      </c>
      <c r="D1270" s="1" t="s">
        <v>156</v>
      </c>
      <c r="E1270" s="20">
        <v>110813</v>
      </c>
      <c r="F1270" t="str">
        <f t="shared" si="39"/>
        <v>44772เสาร์1003</v>
      </c>
    </row>
    <row r="1271" spans="1:6" x14ac:dyDescent="0.2">
      <c r="A1271" s="17">
        <v>44772</v>
      </c>
      <c r="B1271" s="17" t="str">
        <f t="shared" si="38"/>
        <v>เสาร์</v>
      </c>
      <c r="C1271" s="1">
        <v>1003</v>
      </c>
      <c r="D1271" s="1" t="s">
        <v>157</v>
      </c>
      <c r="E1271" s="20">
        <v>122229</v>
      </c>
      <c r="F1271" t="str">
        <f t="shared" si="39"/>
        <v>44772เสาร์1003</v>
      </c>
    </row>
    <row r="1272" spans="1:6" x14ac:dyDescent="0.2">
      <c r="A1272" s="17">
        <v>44773</v>
      </c>
      <c r="B1272" s="17" t="str">
        <f t="shared" si="38"/>
        <v>อาทิตย์</v>
      </c>
      <c r="C1272" s="1">
        <v>1001</v>
      </c>
      <c r="D1272" s="1" t="s">
        <v>156</v>
      </c>
      <c r="E1272" s="20">
        <v>106516</v>
      </c>
      <c r="F1272" t="str">
        <f t="shared" si="39"/>
        <v>44773อาทิตย์1001</v>
      </c>
    </row>
    <row r="1273" spans="1:6" x14ac:dyDescent="0.2">
      <c r="A1273" s="17">
        <v>44773</v>
      </c>
      <c r="B1273" s="17" t="str">
        <f t="shared" si="38"/>
        <v>อาทิตย์</v>
      </c>
      <c r="C1273" s="1">
        <v>1001</v>
      </c>
      <c r="D1273" s="1" t="s">
        <v>157</v>
      </c>
      <c r="E1273" s="20">
        <v>23796</v>
      </c>
      <c r="F1273" t="str">
        <f t="shared" si="39"/>
        <v>44773อาทิตย์1001</v>
      </c>
    </row>
    <row r="1274" spans="1:6" x14ac:dyDescent="0.2">
      <c r="A1274" s="17">
        <v>44773</v>
      </c>
      <c r="B1274" s="17" t="str">
        <f t="shared" si="38"/>
        <v>อาทิตย์</v>
      </c>
      <c r="C1274" s="1">
        <v>1002</v>
      </c>
      <c r="D1274" s="1" t="s">
        <v>156</v>
      </c>
      <c r="E1274" s="20">
        <v>46093</v>
      </c>
      <c r="F1274" t="str">
        <f t="shared" si="39"/>
        <v>44773อาทิตย์1002</v>
      </c>
    </row>
    <row r="1275" spans="1:6" x14ac:dyDescent="0.2">
      <c r="A1275" s="17">
        <v>44773</v>
      </c>
      <c r="B1275" s="17" t="str">
        <f t="shared" si="38"/>
        <v>อาทิตย์</v>
      </c>
      <c r="C1275" s="1">
        <v>1002</v>
      </c>
      <c r="D1275" s="1" t="s">
        <v>157</v>
      </c>
      <c r="E1275" s="20">
        <v>41618</v>
      </c>
      <c r="F1275" t="str">
        <f t="shared" si="39"/>
        <v>44773อาทิตย์1002</v>
      </c>
    </row>
    <row r="1276" spans="1:6" x14ac:dyDescent="0.2">
      <c r="A1276" s="17">
        <v>44773</v>
      </c>
      <c r="B1276" s="17" t="str">
        <f t="shared" si="38"/>
        <v>อาทิตย์</v>
      </c>
      <c r="C1276" s="1">
        <v>1003</v>
      </c>
      <c r="D1276" s="1" t="s">
        <v>156</v>
      </c>
      <c r="E1276" s="20">
        <v>14960</v>
      </c>
      <c r="F1276" t="str">
        <f t="shared" si="39"/>
        <v>44773อาทิตย์1003</v>
      </c>
    </row>
    <row r="1277" spans="1:6" x14ac:dyDescent="0.2">
      <c r="A1277" s="17">
        <v>44773</v>
      </c>
      <c r="B1277" s="17" t="str">
        <f t="shared" si="38"/>
        <v>อาทิตย์</v>
      </c>
      <c r="C1277" s="1">
        <v>1003</v>
      </c>
      <c r="D1277" s="1" t="s">
        <v>157</v>
      </c>
      <c r="E1277" s="20">
        <v>14165</v>
      </c>
      <c r="F1277" t="str">
        <f t="shared" si="39"/>
        <v>44773อาทิตย์1003</v>
      </c>
    </row>
    <row r="1278" spans="1:6" x14ac:dyDescent="0.2">
      <c r="A1278" s="17">
        <v>44774</v>
      </c>
      <c r="B1278" s="17" t="str">
        <f t="shared" si="38"/>
        <v>จันทร์</v>
      </c>
      <c r="C1278" s="1">
        <v>1001</v>
      </c>
      <c r="D1278" s="1" t="s">
        <v>156</v>
      </c>
      <c r="E1278" s="20">
        <v>5953</v>
      </c>
      <c r="F1278" t="str">
        <f t="shared" si="39"/>
        <v>44774จันทร์1001</v>
      </c>
    </row>
    <row r="1279" spans="1:6" x14ac:dyDescent="0.2">
      <c r="A1279" s="17">
        <v>44774</v>
      </c>
      <c r="B1279" s="17" t="str">
        <f t="shared" si="38"/>
        <v>จันทร์</v>
      </c>
      <c r="C1279" s="1">
        <v>1001</v>
      </c>
      <c r="D1279" s="1" t="s">
        <v>157</v>
      </c>
      <c r="E1279" s="20">
        <v>38113</v>
      </c>
      <c r="F1279" t="str">
        <f t="shared" si="39"/>
        <v>44774จันทร์1001</v>
      </c>
    </row>
    <row r="1280" spans="1:6" x14ac:dyDescent="0.2">
      <c r="A1280" s="17">
        <v>44774</v>
      </c>
      <c r="B1280" s="17" t="str">
        <f t="shared" si="38"/>
        <v>จันทร์</v>
      </c>
      <c r="C1280" s="1">
        <v>1002</v>
      </c>
      <c r="D1280" s="1" t="s">
        <v>156</v>
      </c>
      <c r="E1280" s="20">
        <v>16941</v>
      </c>
      <c r="F1280" t="str">
        <f t="shared" si="39"/>
        <v>44774จันทร์1002</v>
      </c>
    </row>
    <row r="1281" spans="1:6" x14ac:dyDescent="0.2">
      <c r="A1281" s="17">
        <v>44774</v>
      </c>
      <c r="B1281" s="17" t="str">
        <f t="shared" si="38"/>
        <v>จันทร์</v>
      </c>
      <c r="C1281" s="1">
        <v>1002</v>
      </c>
      <c r="D1281" s="1" t="s">
        <v>157</v>
      </c>
      <c r="E1281" s="20">
        <v>9912</v>
      </c>
      <c r="F1281" t="str">
        <f t="shared" si="39"/>
        <v>44774จันทร์1002</v>
      </c>
    </row>
    <row r="1282" spans="1:6" x14ac:dyDescent="0.2">
      <c r="A1282" s="17">
        <v>44774</v>
      </c>
      <c r="B1282" s="17" t="str">
        <f t="shared" si="38"/>
        <v>จันทร์</v>
      </c>
      <c r="C1282" s="1">
        <v>1003</v>
      </c>
      <c r="D1282" s="1" t="s">
        <v>156</v>
      </c>
      <c r="E1282" s="20">
        <v>68497</v>
      </c>
      <c r="F1282" t="str">
        <f t="shared" si="39"/>
        <v>44774จันทร์1003</v>
      </c>
    </row>
    <row r="1283" spans="1:6" x14ac:dyDescent="0.2">
      <c r="A1283" s="17">
        <v>44774</v>
      </c>
      <c r="B1283" s="17" t="str">
        <f t="shared" si="38"/>
        <v>จันทร์</v>
      </c>
      <c r="C1283" s="1">
        <v>1003</v>
      </c>
      <c r="D1283" s="1" t="s">
        <v>157</v>
      </c>
      <c r="E1283" s="20">
        <v>11575</v>
      </c>
      <c r="F1283" t="str">
        <f t="shared" si="39"/>
        <v>44774จันทร์1003</v>
      </c>
    </row>
    <row r="1284" spans="1:6" x14ac:dyDescent="0.2">
      <c r="A1284" s="17">
        <v>44775</v>
      </c>
      <c r="B1284" s="17" t="str">
        <f t="shared" si="38"/>
        <v>อังคาร</v>
      </c>
      <c r="C1284" s="1">
        <v>1001</v>
      </c>
      <c r="D1284" s="1" t="s">
        <v>156</v>
      </c>
      <c r="E1284" s="20">
        <v>26352</v>
      </c>
      <c r="F1284" t="str">
        <f t="shared" si="39"/>
        <v>44775อังคาร1001</v>
      </c>
    </row>
    <row r="1285" spans="1:6" x14ac:dyDescent="0.2">
      <c r="A1285" s="17">
        <v>44775</v>
      </c>
      <c r="B1285" s="17" t="str">
        <f t="shared" ref="B1285:B1348" si="40">TEXT(A1285,"aaaa")</f>
        <v>อังคาร</v>
      </c>
      <c r="C1285" s="1">
        <v>1001</v>
      </c>
      <c r="D1285" s="1" t="s">
        <v>157</v>
      </c>
      <c r="E1285" s="20">
        <v>49178</v>
      </c>
      <c r="F1285" t="str">
        <f t="shared" ref="F1285:F1348" si="41">_xlfn.CONCAT(A1285,B1285,C1285)</f>
        <v>44775อังคาร1001</v>
      </c>
    </row>
    <row r="1286" spans="1:6" x14ac:dyDescent="0.2">
      <c r="A1286" s="17">
        <v>44775</v>
      </c>
      <c r="B1286" s="17" t="str">
        <f t="shared" si="40"/>
        <v>อังคาร</v>
      </c>
      <c r="C1286" s="1">
        <v>1002</v>
      </c>
      <c r="D1286" s="1" t="s">
        <v>156</v>
      </c>
      <c r="E1286" s="20">
        <v>25538</v>
      </c>
      <c r="F1286" t="str">
        <f t="shared" si="41"/>
        <v>44775อังคาร1002</v>
      </c>
    </row>
    <row r="1287" spans="1:6" x14ac:dyDescent="0.2">
      <c r="A1287" s="17">
        <v>44775</v>
      </c>
      <c r="B1287" s="17" t="str">
        <f t="shared" si="40"/>
        <v>อังคาร</v>
      </c>
      <c r="C1287" s="1">
        <v>1002</v>
      </c>
      <c r="D1287" s="1" t="s">
        <v>157</v>
      </c>
      <c r="E1287" s="20">
        <v>9563</v>
      </c>
      <c r="F1287" t="str">
        <f t="shared" si="41"/>
        <v>44775อังคาร1002</v>
      </c>
    </row>
    <row r="1288" spans="1:6" x14ac:dyDescent="0.2">
      <c r="A1288" s="17">
        <v>44775</v>
      </c>
      <c r="B1288" s="17" t="str">
        <f t="shared" si="40"/>
        <v>อังคาร</v>
      </c>
      <c r="C1288" s="1">
        <v>1003</v>
      </c>
      <c r="D1288" s="1" t="s">
        <v>156</v>
      </c>
      <c r="E1288" s="20">
        <v>2831</v>
      </c>
      <c r="F1288" t="str">
        <f t="shared" si="41"/>
        <v>44775อังคาร1003</v>
      </c>
    </row>
    <row r="1289" spans="1:6" x14ac:dyDescent="0.2">
      <c r="A1289" s="17">
        <v>44775</v>
      </c>
      <c r="B1289" s="17" t="str">
        <f t="shared" si="40"/>
        <v>อังคาร</v>
      </c>
      <c r="C1289" s="1">
        <v>1003</v>
      </c>
      <c r="D1289" s="1" t="s">
        <v>157</v>
      </c>
      <c r="E1289" s="20">
        <v>12102</v>
      </c>
      <c r="F1289" t="str">
        <f t="shared" si="41"/>
        <v>44775อังคาร1003</v>
      </c>
    </row>
    <row r="1290" spans="1:6" x14ac:dyDescent="0.2">
      <c r="A1290" s="17">
        <v>44776</v>
      </c>
      <c r="B1290" s="17" t="str">
        <f t="shared" si="40"/>
        <v>พุธ</v>
      </c>
      <c r="C1290" s="1">
        <v>1001</v>
      </c>
      <c r="D1290" s="1" t="s">
        <v>156</v>
      </c>
      <c r="E1290" s="20">
        <v>106927</v>
      </c>
      <c r="F1290" t="str">
        <f t="shared" si="41"/>
        <v>44776พุธ1001</v>
      </c>
    </row>
    <row r="1291" spans="1:6" x14ac:dyDescent="0.2">
      <c r="A1291" s="17">
        <v>44776</v>
      </c>
      <c r="B1291" s="17" t="str">
        <f t="shared" si="40"/>
        <v>พุธ</v>
      </c>
      <c r="C1291" s="1">
        <v>1001</v>
      </c>
      <c r="D1291" s="1" t="s">
        <v>157</v>
      </c>
      <c r="E1291" s="20">
        <v>17879</v>
      </c>
      <c r="F1291" t="str">
        <f t="shared" si="41"/>
        <v>44776พุธ1001</v>
      </c>
    </row>
    <row r="1292" spans="1:6" x14ac:dyDescent="0.2">
      <c r="A1292" s="17">
        <v>44776</v>
      </c>
      <c r="B1292" s="17" t="str">
        <f t="shared" si="40"/>
        <v>พุธ</v>
      </c>
      <c r="C1292" s="1">
        <v>1002</v>
      </c>
      <c r="D1292" s="1" t="s">
        <v>156</v>
      </c>
      <c r="E1292" s="20">
        <v>784</v>
      </c>
      <c r="F1292" t="str">
        <f t="shared" si="41"/>
        <v>44776พุธ1002</v>
      </c>
    </row>
    <row r="1293" spans="1:6" x14ac:dyDescent="0.2">
      <c r="A1293" s="17">
        <v>44776</v>
      </c>
      <c r="B1293" s="17" t="str">
        <f t="shared" si="40"/>
        <v>พุธ</v>
      </c>
      <c r="C1293" s="1">
        <v>1002</v>
      </c>
      <c r="D1293" s="1" t="s">
        <v>157</v>
      </c>
      <c r="E1293" s="20">
        <v>27784</v>
      </c>
      <c r="F1293" t="str">
        <f t="shared" si="41"/>
        <v>44776พุธ1002</v>
      </c>
    </row>
    <row r="1294" spans="1:6" x14ac:dyDescent="0.2">
      <c r="A1294" s="17">
        <v>44776</v>
      </c>
      <c r="B1294" s="17" t="str">
        <f t="shared" si="40"/>
        <v>พุธ</v>
      </c>
      <c r="C1294" s="1">
        <v>1003</v>
      </c>
      <c r="D1294" s="1" t="s">
        <v>156</v>
      </c>
      <c r="E1294" s="20">
        <v>66836</v>
      </c>
      <c r="F1294" t="str">
        <f t="shared" si="41"/>
        <v>44776พุธ1003</v>
      </c>
    </row>
    <row r="1295" spans="1:6" x14ac:dyDescent="0.2">
      <c r="A1295" s="17">
        <v>44776</v>
      </c>
      <c r="B1295" s="17" t="str">
        <f t="shared" si="40"/>
        <v>พุธ</v>
      </c>
      <c r="C1295" s="1">
        <v>1003</v>
      </c>
      <c r="D1295" s="1" t="s">
        <v>157</v>
      </c>
      <c r="E1295" s="20">
        <v>4388</v>
      </c>
      <c r="F1295" t="str">
        <f t="shared" si="41"/>
        <v>44776พุธ1003</v>
      </c>
    </row>
    <row r="1296" spans="1:6" x14ac:dyDescent="0.2">
      <c r="A1296" s="17">
        <v>44777</v>
      </c>
      <c r="B1296" s="17" t="str">
        <f t="shared" si="40"/>
        <v>พฤหัสบดี</v>
      </c>
      <c r="C1296" s="1">
        <v>1001</v>
      </c>
      <c r="D1296" s="1" t="s">
        <v>156</v>
      </c>
      <c r="E1296" s="20">
        <v>34440</v>
      </c>
      <c r="F1296" t="str">
        <f t="shared" si="41"/>
        <v>44777พฤหัสบดี1001</v>
      </c>
    </row>
    <row r="1297" spans="1:6" x14ac:dyDescent="0.2">
      <c r="A1297" s="17">
        <v>44777</v>
      </c>
      <c r="B1297" s="17" t="str">
        <f t="shared" si="40"/>
        <v>พฤหัสบดี</v>
      </c>
      <c r="C1297" s="1">
        <v>1001</v>
      </c>
      <c r="D1297" s="1" t="s">
        <v>157</v>
      </c>
      <c r="E1297" s="20">
        <v>14367</v>
      </c>
      <c r="F1297" t="str">
        <f t="shared" si="41"/>
        <v>44777พฤหัสบดี1001</v>
      </c>
    </row>
    <row r="1298" spans="1:6" x14ac:dyDescent="0.2">
      <c r="A1298" s="17">
        <v>44777</v>
      </c>
      <c r="B1298" s="17" t="str">
        <f t="shared" si="40"/>
        <v>พฤหัสบดี</v>
      </c>
      <c r="C1298" s="1">
        <v>1002</v>
      </c>
      <c r="D1298" s="1" t="s">
        <v>156</v>
      </c>
      <c r="E1298" s="20">
        <v>13932</v>
      </c>
      <c r="F1298" t="str">
        <f t="shared" si="41"/>
        <v>44777พฤหัสบดี1002</v>
      </c>
    </row>
    <row r="1299" spans="1:6" x14ac:dyDescent="0.2">
      <c r="A1299" s="17">
        <v>44777</v>
      </c>
      <c r="B1299" s="17" t="str">
        <f t="shared" si="40"/>
        <v>พฤหัสบดี</v>
      </c>
      <c r="C1299" s="1">
        <v>1002</v>
      </c>
      <c r="D1299" s="1" t="s">
        <v>157</v>
      </c>
      <c r="E1299" s="20">
        <v>21233</v>
      </c>
      <c r="F1299" t="str">
        <f t="shared" si="41"/>
        <v>44777พฤหัสบดี1002</v>
      </c>
    </row>
    <row r="1300" spans="1:6" x14ac:dyDescent="0.2">
      <c r="A1300" s="17">
        <v>44777</v>
      </c>
      <c r="B1300" s="17" t="str">
        <f t="shared" si="40"/>
        <v>พฤหัสบดี</v>
      </c>
      <c r="C1300" s="1">
        <v>1003</v>
      </c>
      <c r="D1300" s="1" t="s">
        <v>156</v>
      </c>
      <c r="E1300" s="20">
        <v>22848</v>
      </c>
      <c r="F1300" t="str">
        <f t="shared" si="41"/>
        <v>44777พฤหัสบดี1003</v>
      </c>
    </row>
    <row r="1301" spans="1:6" x14ac:dyDescent="0.2">
      <c r="A1301" s="17">
        <v>44777</v>
      </c>
      <c r="B1301" s="17" t="str">
        <f t="shared" si="40"/>
        <v>พฤหัสบดี</v>
      </c>
      <c r="C1301" s="1">
        <v>1003</v>
      </c>
      <c r="D1301" s="1" t="s">
        <v>157</v>
      </c>
      <c r="E1301" s="20">
        <v>2292</v>
      </c>
      <c r="F1301" t="str">
        <f t="shared" si="41"/>
        <v>44777พฤหัสบดี1003</v>
      </c>
    </row>
    <row r="1302" spans="1:6" x14ac:dyDescent="0.2">
      <c r="A1302" s="17">
        <v>44778</v>
      </c>
      <c r="B1302" s="17" t="str">
        <f t="shared" si="40"/>
        <v>ศุกร์</v>
      </c>
      <c r="C1302" s="1">
        <v>1001</v>
      </c>
      <c r="D1302" s="1" t="s">
        <v>156</v>
      </c>
      <c r="E1302" s="20">
        <v>36641</v>
      </c>
      <c r="F1302" t="str">
        <f t="shared" si="41"/>
        <v>44778ศุกร์1001</v>
      </c>
    </row>
    <row r="1303" spans="1:6" x14ac:dyDescent="0.2">
      <c r="A1303" s="17">
        <v>44778</v>
      </c>
      <c r="B1303" s="17" t="str">
        <f t="shared" si="40"/>
        <v>ศุกร์</v>
      </c>
      <c r="C1303" s="1">
        <v>1001</v>
      </c>
      <c r="D1303" s="1" t="s">
        <v>157</v>
      </c>
      <c r="E1303" s="20">
        <v>40140</v>
      </c>
      <c r="F1303" t="str">
        <f t="shared" si="41"/>
        <v>44778ศุกร์1001</v>
      </c>
    </row>
    <row r="1304" spans="1:6" x14ac:dyDescent="0.2">
      <c r="A1304" s="17">
        <v>44778</v>
      </c>
      <c r="B1304" s="17" t="str">
        <f t="shared" si="40"/>
        <v>ศุกร์</v>
      </c>
      <c r="C1304" s="1">
        <v>1002</v>
      </c>
      <c r="D1304" s="1" t="s">
        <v>156</v>
      </c>
      <c r="E1304" s="20">
        <v>20803</v>
      </c>
      <c r="F1304" t="str">
        <f t="shared" si="41"/>
        <v>44778ศุกร์1002</v>
      </c>
    </row>
    <row r="1305" spans="1:6" x14ac:dyDescent="0.2">
      <c r="A1305" s="17">
        <v>44778</v>
      </c>
      <c r="B1305" s="17" t="str">
        <f t="shared" si="40"/>
        <v>ศุกร์</v>
      </c>
      <c r="C1305" s="1">
        <v>1002</v>
      </c>
      <c r="D1305" s="1" t="s">
        <v>157</v>
      </c>
      <c r="E1305" s="20">
        <v>2498</v>
      </c>
      <c r="F1305" t="str">
        <f t="shared" si="41"/>
        <v>44778ศุกร์1002</v>
      </c>
    </row>
    <row r="1306" spans="1:6" x14ac:dyDescent="0.2">
      <c r="A1306" s="17">
        <v>44778</v>
      </c>
      <c r="B1306" s="17" t="str">
        <f t="shared" si="40"/>
        <v>ศุกร์</v>
      </c>
      <c r="C1306" s="1">
        <v>1003</v>
      </c>
      <c r="D1306" s="1" t="s">
        <v>156</v>
      </c>
      <c r="E1306" s="20">
        <v>2998</v>
      </c>
      <c r="F1306" t="str">
        <f t="shared" si="41"/>
        <v>44778ศุกร์1003</v>
      </c>
    </row>
    <row r="1307" spans="1:6" x14ac:dyDescent="0.2">
      <c r="A1307" s="17">
        <v>44778</v>
      </c>
      <c r="B1307" s="17" t="str">
        <f t="shared" si="40"/>
        <v>ศุกร์</v>
      </c>
      <c r="C1307" s="1">
        <v>1003</v>
      </c>
      <c r="D1307" s="1" t="s">
        <v>157</v>
      </c>
      <c r="E1307" s="20">
        <v>28355</v>
      </c>
      <c r="F1307" t="str">
        <f t="shared" si="41"/>
        <v>44778ศุกร์1003</v>
      </c>
    </row>
    <row r="1308" spans="1:6" x14ac:dyDescent="0.2">
      <c r="A1308" s="17">
        <v>44779</v>
      </c>
      <c r="B1308" s="17" t="str">
        <f t="shared" si="40"/>
        <v>เสาร์</v>
      </c>
      <c r="C1308" s="1">
        <v>1001</v>
      </c>
      <c r="D1308" s="1" t="s">
        <v>156</v>
      </c>
      <c r="E1308" s="20">
        <v>26732</v>
      </c>
      <c r="F1308" t="str">
        <f t="shared" si="41"/>
        <v>44779เสาร์1001</v>
      </c>
    </row>
    <row r="1309" spans="1:6" x14ac:dyDescent="0.2">
      <c r="A1309" s="17">
        <v>44779</v>
      </c>
      <c r="B1309" s="17" t="str">
        <f t="shared" si="40"/>
        <v>เสาร์</v>
      </c>
      <c r="C1309" s="1">
        <v>1001</v>
      </c>
      <c r="D1309" s="1" t="s">
        <v>157</v>
      </c>
      <c r="E1309" s="20">
        <v>68308</v>
      </c>
      <c r="F1309" t="str">
        <f t="shared" si="41"/>
        <v>44779เสาร์1001</v>
      </c>
    </row>
    <row r="1310" spans="1:6" x14ac:dyDescent="0.2">
      <c r="A1310" s="17">
        <v>44779</v>
      </c>
      <c r="B1310" s="17" t="str">
        <f t="shared" si="40"/>
        <v>เสาร์</v>
      </c>
      <c r="C1310" s="1">
        <v>1002</v>
      </c>
      <c r="D1310" s="1" t="s">
        <v>156</v>
      </c>
      <c r="E1310" s="20">
        <v>54833</v>
      </c>
      <c r="F1310" t="str">
        <f t="shared" si="41"/>
        <v>44779เสาร์1002</v>
      </c>
    </row>
    <row r="1311" spans="1:6" x14ac:dyDescent="0.2">
      <c r="A1311" s="17">
        <v>44779</v>
      </c>
      <c r="B1311" s="17" t="str">
        <f t="shared" si="40"/>
        <v>เสาร์</v>
      </c>
      <c r="C1311" s="1">
        <v>1002</v>
      </c>
      <c r="D1311" s="1" t="s">
        <v>157</v>
      </c>
      <c r="E1311" s="20">
        <v>14865</v>
      </c>
      <c r="F1311" t="str">
        <f t="shared" si="41"/>
        <v>44779เสาร์1002</v>
      </c>
    </row>
    <row r="1312" spans="1:6" x14ac:dyDescent="0.2">
      <c r="A1312" s="17">
        <v>44779</v>
      </c>
      <c r="B1312" s="17" t="str">
        <f t="shared" si="40"/>
        <v>เสาร์</v>
      </c>
      <c r="C1312" s="1">
        <v>1003</v>
      </c>
      <c r="D1312" s="1" t="s">
        <v>156</v>
      </c>
      <c r="E1312" s="20">
        <v>33269</v>
      </c>
      <c r="F1312" t="str">
        <f t="shared" si="41"/>
        <v>44779เสาร์1003</v>
      </c>
    </row>
    <row r="1313" spans="1:6" x14ac:dyDescent="0.2">
      <c r="A1313" s="17">
        <v>44779</v>
      </c>
      <c r="B1313" s="17" t="str">
        <f t="shared" si="40"/>
        <v>เสาร์</v>
      </c>
      <c r="C1313" s="1">
        <v>1003</v>
      </c>
      <c r="D1313" s="1" t="s">
        <v>157</v>
      </c>
      <c r="E1313" s="20">
        <v>27193</v>
      </c>
      <c r="F1313" t="str">
        <f t="shared" si="41"/>
        <v>44779เสาร์1003</v>
      </c>
    </row>
    <row r="1314" spans="1:6" x14ac:dyDescent="0.2">
      <c r="A1314" s="17">
        <v>44780</v>
      </c>
      <c r="B1314" s="17" t="str">
        <f t="shared" si="40"/>
        <v>อาทิตย์</v>
      </c>
      <c r="C1314" s="1">
        <v>1001</v>
      </c>
      <c r="D1314" s="1" t="s">
        <v>156</v>
      </c>
      <c r="E1314" s="20">
        <v>198460</v>
      </c>
      <c r="F1314" t="str">
        <f t="shared" si="41"/>
        <v>44780อาทิตย์1001</v>
      </c>
    </row>
    <row r="1315" spans="1:6" x14ac:dyDescent="0.2">
      <c r="A1315" s="17">
        <v>44780</v>
      </c>
      <c r="B1315" s="17" t="str">
        <f t="shared" si="40"/>
        <v>อาทิตย์</v>
      </c>
      <c r="C1315" s="1">
        <v>1001</v>
      </c>
      <c r="D1315" s="1" t="s">
        <v>157</v>
      </c>
      <c r="E1315" s="20">
        <v>9919</v>
      </c>
      <c r="F1315" t="str">
        <f t="shared" si="41"/>
        <v>44780อาทิตย์1001</v>
      </c>
    </row>
    <row r="1316" spans="1:6" x14ac:dyDescent="0.2">
      <c r="A1316" s="17">
        <v>44780</v>
      </c>
      <c r="B1316" s="17" t="str">
        <f t="shared" si="40"/>
        <v>อาทิตย์</v>
      </c>
      <c r="C1316" s="1">
        <v>1002</v>
      </c>
      <c r="D1316" s="1" t="s">
        <v>156</v>
      </c>
      <c r="E1316" s="20">
        <v>28041</v>
      </c>
      <c r="F1316" t="str">
        <f t="shared" si="41"/>
        <v>44780อาทิตย์1002</v>
      </c>
    </row>
    <row r="1317" spans="1:6" x14ac:dyDescent="0.2">
      <c r="A1317" s="17">
        <v>44780</v>
      </c>
      <c r="B1317" s="17" t="str">
        <f t="shared" si="40"/>
        <v>อาทิตย์</v>
      </c>
      <c r="C1317" s="1">
        <v>1002</v>
      </c>
      <c r="D1317" s="1" t="s">
        <v>157</v>
      </c>
      <c r="E1317" s="20">
        <v>7561</v>
      </c>
      <c r="F1317" t="str">
        <f t="shared" si="41"/>
        <v>44780อาทิตย์1002</v>
      </c>
    </row>
    <row r="1318" spans="1:6" x14ac:dyDescent="0.2">
      <c r="A1318" s="17">
        <v>44780</v>
      </c>
      <c r="B1318" s="17" t="str">
        <f t="shared" si="40"/>
        <v>อาทิตย์</v>
      </c>
      <c r="C1318" s="1">
        <v>1003</v>
      </c>
      <c r="D1318" s="1" t="s">
        <v>156</v>
      </c>
      <c r="E1318" s="20">
        <v>118204</v>
      </c>
      <c r="F1318" t="str">
        <f t="shared" si="41"/>
        <v>44780อาทิตย์1003</v>
      </c>
    </row>
    <row r="1319" spans="1:6" x14ac:dyDescent="0.2">
      <c r="A1319" s="17">
        <v>44780</v>
      </c>
      <c r="B1319" s="17" t="str">
        <f t="shared" si="40"/>
        <v>อาทิตย์</v>
      </c>
      <c r="C1319" s="1">
        <v>1003</v>
      </c>
      <c r="D1319" s="1" t="s">
        <v>157</v>
      </c>
      <c r="E1319" s="20">
        <v>47504</v>
      </c>
      <c r="F1319" t="str">
        <f t="shared" si="41"/>
        <v>44780อาทิตย์1003</v>
      </c>
    </row>
    <row r="1320" spans="1:6" x14ac:dyDescent="0.2">
      <c r="A1320" s="17">
        <v>44781</v>
      </c>
      <c r="B1320" s="17" t="str">
        <f t="shared" si="40"/>
        <v>จันทร์</v>
      </c>
      <c r="C1320" s="1">
        <v>1001</v>
      </c>
      <c r="D1320" s="1" t="s">
        <v>156</v>
      </c>
      <c r="E1320" s="20">
        <v>46200</v>
      </c>
      <c r="F1320" t="str">
        <f t="shared" si="41"/>
        <v>44781จันทร์1001</v>
      </c>
    </row>
    <row r="1321" spans="1:6" x14ac:dyDescent="0.2">
      <c r="A1321" s="17">
        <v>44781</v>
      </c>
      <c r="B1321" s="17" t="str">
        <f t="shared" si="40"/>
        <v>จันทร์</v>
      </c>
      <c r="C1321" s="1">
        <v>1001</v>
      </c>
      <c r="D1321" s="1" t="s">
        <v>157</v>
      </c>
      <c r="E1321" s="20">
        <v>30908</v>
      </c>
      <c r="F1321" t="str">
        <f t="shared" si="41"/>
        <v>44781จันทร์1001</v>
      </c>
    </row>
    <row r="1322" spans="1:6" x14ac:dyDescent="0.2">
      <c r="A1322" s="17">
        <v>44781</v>
      </c>
      <c r="B1322" s="17" t="str">
        <f t="shared" si="40"/>
        <v>จันทร์</v>
      </c>
      <c r="C1322" s="1">
        <v>1002</v>
      </c>
      <c r="D1322" s="1" t="s">
        <v>156</v>
      </c>
      <c r="E1322" s="20">
        <v>3977</v>
      </c>
      <c r="F1322" t="str">
        <f t="shared" si="41"/>
        <v>44781จันทร์1002</v>
      </c>
    </row>
    <row r="1323" spans="1:6" x14ac:dyDescent="0.2">
      <c r="A1323" s="17">
        <v>44781</v>
      </c>
      <c r="B1323" s="17" t="str">
        <f t="shared" si="40"/>
        <v>จันทร์</v>
      </c>
      <c r="C1323" s="1">
        <v>1002</v>
      </c>
      <c r="D1323" s="1" t="s">
        <v>157</v>
      </c>
      <c r="E1323" s="20">
        <v>1644</v>
      </c>
      <c r="F1323" t="str">
        <f t="shared" si="41"/>
        <v>44781จันทร์1002</v>
      </c>
    </row>
    <row r="1324" spans="1:6" x14ac:dyDescent="0.2">
      <c r="A1324" s="17">
        <v>44781</v>
      </c>
      <c r="B1324" s="17" t="str">
        <f t="shared" si="40"/>
        <v>จันทร์</v>
      </c>
      <c r="C1324" s="1">
        <v>1003</v>
      </c>
      <c r="D1324" s="1" t="s">
        <v>156</v>
      </c>
      <c r="E1324" s="20">
        <v>51264</v>
      </c>
      <c r="F1324" t="str">
        <f t="shared" si="41"/>
        <v>44781จันทร์1003</v>
      </c>
    </row>
    <row r="1325" spans="1:6" x14ac:dyDescent="0.2">
      <c r="A1325" s="17">
        <v>44781</v>
      </c>
      <c r="B1325" s="17" t="str">
        <f t="shared" si="40"/>
        <v>จันทร์</v>
      </c>
      <c r="C1325" s="1">
        <v>1003</v>
      </c>
      <c r="D1325" s="1" t="s">
        <v>157</v>
      </c>
      <c r="E1325" s="20">
        <v>34537</v>
      </c>
      <c r="F1325" t="str">
        <f t="shared" si="41"/>
        <v>44781จันทร์1003</v>
      </c>
    </row>
    <row r="1326" spans="1:6" x14ac:dyDescent="0.2">
      <c r="A1326" s="17">
        <v>44782</v>
      </c>
      <c r="B1326" s="17" t="str">
        <f t="shared" si="40"/>
        <v>อังคาร</v>
      </c>
      <c r="C1326" s="1">
        <v>1001</v>
      </c>
      <c r="D1326" s="1" t="s">
        <v>156</v>
      </c>
      <c r="E1326" s="20">
        <v>8822</v>
      </c>
      <c r="F1326" t="str">
        <f t="shared" si="41"/>
        <v>44782อังคาร1001</v>
      </c>
    </row>
    <row r="1327" spans="1:6" x14ac:dyDescent="0.2">
      <c r="A1327" s="17">
        <v>44782</v>
      </c>
      <c r="B1327" s="17" t="str">
        <f t="shared" si="40"/>
        <v>อังคาร</v>
      </c>
      <c r="C1327" s="1">
        <v>1001</v>
      </c>
      <c r="D1327" s="1" t="s">
        <v>157</v>
      </c>
      <c r="E1327" s="20">
        <v>41416</v>
      </c>
      <c r="F1327" t="str">
        <f t="shared" si="41"/>
        <v>44782อังคาร1001</v>
      </c>
    </row>
    <row r="1328" spans="1:6" x14ac:dyDescent="0.2">
      <c r="A1328" s="17">
        <v>44782</v>
      </c>
      <c r="B1328" s="17" t="str">
        <f t="shared" si="40"/>
        <v>อังคาร</v>
      </c>
      <c r="C1328" s="1">
        <v>1002</v>
      </c>
      <c r="D1328" s="1" t="s">
        <v>156</v>
      </c>
      <c r="E1328" s="20">
        <v>3466</v>
      </c>
      <c r="F1328" t="str">
        <f t="shared" si="41"/>
        <v>44782อังคาร1002</v>
      </c>
    </row>
    <row r="1329" spans="1:6" x14ac:dyDescent="0.2">
      <c r="A1329" s="17">
        <v>44782</v>
      </c>
      <c r="B1329" s="17" t="str">
        <f t="shared" si="40"/>
        <v>อังคาร</v>
      </c>
      <c r="C1329" s="1">
        <v>1002</v>
      </c>
      <c r="D1329" s="1" t="s">
        <v>157</v>
      </c>
      <c r="E1329" s="20">
        <v>2839</v>
      </c>
      <c r="F1329" t="str">
        <f t="shared" si="41"/>
        <v>44782อังคาร1002</v>
      </c>
    </row>
    <row r="1330" spans="1:6" x14ac:dyDescent="0.2">
      <c r="A1330" s="17">
        <v>44782</v>
      </c>
      <c r="B1330" s="17" t="str">
        <f t="shared" si="40"/>
        <v>อังคาร</v>
      </c>
      <c r="C1330" s="1">
        <v>1003</v>
      </c>
      <c r="D1330" s="1" t="s">
        <v>156</v>
      </c>
      <c r="E1330" s="20">
        <v>169712</v>
      </c>
      <c r="F1330" t="str">
        <f t="shared" si="41"/>
        <v>44782อังคาร1003</v>
      </c>
    </row>
    <row r="1331" spans="1:6" x14ac:dyDescent="0.2">
      <c r="A1331" s="17">
        <v>44782</v>
      </c>
      <c r="B1331" s="17" t="str">
        <f t="shared" si="40"/>
        <v>อังคาร</v>
      </c>
      <c r="C1331" s="1">
        <v>1003</v>
      </c>
      <c r="D1331" s="1" t="s">
        <v>157</v>
      </c>
      <c r="E1331" s="20">
        <v>898</v>
      </c>
      <c r="F1331" t="str">
        <f t="shared" si="41"/>
        <v>44782อังคาร1003</v>
      </c>
    </row>
    <row r="1332" spans="1:6" x14ac:dyDescent="0.2">
      <c r="A1332" s="17">
        <v>44783</v>
      </c>
      <c r="B1332" s="17" t="str">
        <f t="shared" si="40"/>
        <v>พุธ</v>
      </c>
      <c r="C1332" s="1">
        <v>1001</v>
      </c>
      <c r="D1332" s="1" t="s">
        <v>156</v>
      </c>
      <c r="E1332" s="20">
        <v>74210</v>
      </c>
      <c r="F1332" t="str">
        <f t="shared" si="41"/>
        <v>44783พุธ1001</v>
      </c>
    </row>
    <row r="1333" spans="1:6" x14ac:dyDescent="0.2">
      <c r="A1333" s="17">
        <v>44783</v>
      </c>
      <c r="B1333" s="17" t="str">
        <f t="shared" si="40"/>
        <v>พุธ</v>
      </c>
      <c r="C1333" s="1">
        <v>1001</v>
      </c>
      <c r="D1333" s="1" t="s">
        <v>157</v>
      </c>
      <c r="E1333" s="20">
        <v>291</v>
      </c>
      <c r="F1333" t="str">
        <f t="shared" si="41"/>
        <v>44783พุธ1001</v>
      </c>
    </row>
    <row r="1334" spans="1:6" x14ac:dyDescent="0.2">
      <c r="A1334" s="17">
        <v>44783</v>
      </c>
      <c r="B1334" s="17" t="str">
        <f t="shared" si="40"/>
        <v>พุธ</v>
      </c>
      <c r="C1334" s="1">
        <v>1002</v>
      </c>
      <c r="D1334" s="1" t="s">
        <v>156</v>
      </c>
      <c r="E1334" s="20">
        <v>24691</v>
      </c>
      <c r="F1334" t="str">
        <f t="shared" si="41"/>
        <v>44783พุธ1002</v>
      </c>
    </row>
    <row r="1335" spans="1:6" x14ac:dyDescent="0.2">
      <c r="A1335" s="17">
        <v>44783</v>
      </c>
      <c r="B1335" s="17" t="str">
        <f t="shared" si="40"/>
        <v>พุธ</v>
      </c>
      <c r="C1335" s="1">
        <v>1002</v>
      </c>
      <c r="D1335" s="1" t="s">
        <v>157</v>
      </c>
      <c r="E1335" s="20">
        <v>34202</v>
      </c>
      <c r="F1335" t="str">
        <f t="shared" si="41"/>
        <v>44783พุธ1002</v>
      </c>
    </row>
    <row r="1336" spans="1:6" x14ac:dyDescent="0.2">
      <c r="A1336" s="17">
        <v>44783</v>
      </c>
      <c r="B1336" s="17" t="str">
        <f t="shared" si="40"/>
        <v>พุธ</v>
      </c>
      <c r="C1336" s="1">
        <v>1003</v>
      </c>
      <c r="D1336" s="1" t="s">
        <v>156</v>
      </c>
      <c r="E1336" s="20">
        <v>71231</v>
      </c>
      <c r="F1336" t="str">
        <f t="shared" si="41"/>
        <v>44783พุธ1003</v>
      </c>
    </row>
    <row r="1337" spans="1:6" x14ac:dyDescent="0.2">
      <c r="A1337" s="17">
        <v>44783</v>
      </c>
      <c r="B1337" s="17" t="str">
        <f t="shared" si="40"/>
        <v>พุธ</v>
      </c>
      <c r="C1337" s="1">
        <v>1003</v>
      </c>
      <c r="D1337" s="1" t="s">
        <v>157</v>
      </c>
      <c r="E1337" s="20">
        <v>56700</v>
      </c>
      <c r="F1337" t="str">
        <f t="shared" si="41"/>
        <v>44783พุธ1003</v>
      </c>
    </row>
    <row r="1338" spans="1:6" x14ac:dyDescent="0.2">
      <c r="A1338" s="17">
        <v>44784</v>
      </c>
      <c r="B1338" s="17" t="str">
        <f t="shared" si="40"/>
        <v>พฤหัสบดี</v>
      </c>
      <c r="C1338" s="1">
        <v>1001</v>
      </c>
      <c r="D1338" s="1" t="s">
        <v>156</v>
      </c>
      <c r="E1338" s="20">
        <v>9874</v>
      </c>
      <c r="F1338" t="str">
        <f t="shared" si="41"/>
        <v>44784พฤหัสบดี1001</v>
      </c>
    </row>
    <row r="1339" spans="1:6" x14ac:dyDescent="0.2">
      <c r="A1339" s="17">
        <v>44784</v>
      </c>
      <c r="B1339" s="17" t="str">
        <f t="shared" si="40"/>
        <v>พฤหัสบดี</v>
      </c>
      <c r="C1339" s="1">
        <v>1001</v>
      </c>
      <c r="D1339" s="1" t="s">
        <v>157</v>
      </c>
      <c r="E1339" s="20">
        <v>1168</v>
      </c>
      <c r="F1339" t="str">
        <f t="shared" si="41"/>
        <v>44784พฤหัสบดี1001</v>
      </c>
    </row>
    <row r="1340" spans="1:6" x14ac:dyDescent="0.2">
      <c r="A1340" s="17">
        <v>44784</v>
      </c>
      <c r="B1340" s="17" t="str">
        <f t="shared" si="40"/>
        <v>พฤหัสบดี</v>
      </c>
      <c r="C1340" s="1">
        <v>1002</v>
      </c>
      <c r="D1340" s="1" t="s">
        <v>156</v>
      </c>
      <c r="E1340" s="20">
        <v>11980</v>
      </c>
      <c r="F1340" t="str">
        <f t="shared" si="41"/>
        <v>44784พฤหัสบดี1002</v>
      </c>
    </row>
    <row r="1341" spans="1:6" x14ac:dyDescent="0.2">
      <c r="A1341" s="17">
        <v>44784</v>
      </c>
      <c r="B1341" s="17" t="str">
        <f t="shared" si="40"/>
        <v>พฤหัสบดี</v>
      </c>
      <c r="C1341" s="1">
        <v>1002</v>
      </c>
      <c r="D1341" s="1" t="s">
        <v>157</v>
      </c>
      <c r="E1341" s="20">
        <v>470</v>
      </c>
      <c r="F1341" t="str">
        <f t="shared" si="41"/>
        <v>44784พฤหัสบดี1002</v>
      </c>
    </row>
    <row r="1342" spans="1:6" x14ac:dyDescent="0.2">
      <c r="A1342" s="17">
        <v>44784</v>
      </c>
      <c r="B1342" s="17" t="str">
        <f t="shared" si="40"/>
        <v>พฤหัสบดี</v>
      </c>
      <c r="C1342" s="1">
        <v>1003</v>
      </c>
      <c r="D1342" s="1" t="s">
        <v>156</v>
      </c>
      <c r="E1342" s="20">
        <v>12898</v>
      </c>
      <c r="F1342" t="str">
        <f t="shared" si="41"/>
        <v>44784พฤหัสบดี1003</v>
      </c>
    </row>
    <row r="1343" spans="1:6" x14ac:dyDescent="0.2">
      <c r="A1343" s="17">
        <v>44784</v>
      </c>
      <c r="B1343" s="17" t="str">
        <f t="shared" si="40"/>
        <v>พฤหัสบดี</v>
      </c>
      <c r="C1343" s="1">
        <v>1003</v>
      </c>
      <c r="D1343" s="1" t="s">
        <v>157</v>
      </c>
      <c r="E1343" s="20">
        <v>11338</v>
      </c>
      <c r="F1343" t="str">
        <f t="shared" si="41"/>
        <v>44784พฤหัสบดี1003</v>
      </c>
    </row>
    <row r="1344" spans="1:6" x14ac:dyDescent="0.2">
      <c r="A1344" s="17">
        <v>44785</v>
      </c>
      <c r="B1344" s="17" t="str">
        <f t="shared" si="40"/>
        <v>ศุกร์</v>
      </c>
      <c r="C1344" s="1">
        <v>1001</v>
      </c>
      <c r="D1344" s="1" t="s">
        <v>156</v>
      </c>
      <c r="E1344" s="20">
        <v>826</v>
      </c>
      <c r="F1344" t="str">
        <f t="shared" si="41"/>
        <v>44785ศุกร์1001</v>
      </c>
    </row>
    <row r="1345" spans="1:6" x14ac:dyDescent="0.2">
      <c r="A1345" s="17">
        <v>44785</v>
      </c>
      <c r="B1345" s="17" t="str">
        <f t="shared" si="40"/>
        <v>ศุกร์</v>
      </c>
      <c r="C1345" s="1">
        <v>1001</v>
      </c>
      <c r="D1345" s="1" t="s">
        <v>157</v>
      </c>
      <c r="E1345" s="20">
        <v>44095</v>
      </c>
      <c r="F1345" t="str">
        <f t="shared" si="41"/>
        <v>44785ศุกร์1001</v>
      </c>
    </row>
    <row r="1346" spans="1:6" x14ac:dyDescent="0.2">
      <c r="A1346" s="17">
        <v>44785</v>
      </c>
      <c r="B1346" s="17" t="str">
        <f t="shared" si="40"/>
        <v>ศุกร์</v>
      </c>
      <c r="C1346" s="1">
        <v>1002</v>
      </c>
      <c r="D1346" s="1" t="s">
        <v>156</v>
      </c>
      <c r="E1346" s="20">
        <v>28838</v>
      </c>
      <c r="F1346" t="str">
        <f t="shared" si="41"/>
        <v>44785ศุกร์1002</v>
      </c>
    </row>
    <row r="1347" spans="1:6" x14ac:dyDescent="0.2">
      <c r="A1347" s="17">
        <v>44785</v>
      </c>
      <c r="B1347" s="17" t="str">
        <f t="shared" si="40"/>
        <v>ศุกร์</v>
      </c>
      <c r="C1347" s="1">
        <v>1002</v>
      </c>
      <c r="D1347" s="1" t="s">
        <v>157</v>
      </c>
      <c r="E1347" s="20">
        <v>2753</v>
      </c>
      <c r="F1347" t="str">
        <f t="shared" si="41"/>
        <v>44785ศุกร์1002</v>
      </c>
    </row>
    <row r="1348" spans="1:6" x14ac:dyDescent="0.2">
      <c r="A1348" s="17">
        <v>44785</v>
      </c>
      <c r="B1348" s="17" t="str">
        <f t="shared" si="40"/>
        <v>ศุกร์</v>
      </c>
      <c r="C1348" s="1">
        <v>1003</v>
      </c>
      <c r="D1348" s="1" t="s">
        <v>156</v>
      </c>
      <c r="E1348" s="20">
        <v>24969</v>
      </c>
      <c r="F1348" t="str">
        <f t="shared" si="41"/>
        <v>44785ศุกร์1003</v>
      </c>
    </row>
    <row r="1349" spans="1:6" x14ac:dyDescent="0.2">
      <c r="A1349" s="17">
        <v>44785</v>
      </c>
      <c r="B1349" s="17" t="str">
        <f t="shared" ref="B1349:B1412" si="42">TEXT(A1349,"aaaa")</f>
        <v>ศุกร์</v>
      </c>
      <c r="C1349" s="1">
        <v>1003</v>
      </c>
      <c r="D1349" s="1" t="s">
        <v>157</v>
      </c>
      <c r="E1349" s="20">
        <v>9875</v>
      </c>
      <c r="F1349" t="str">
        <f t="shared" ref="F1349:F1412" si="43">_xlfn.CONCAT(A1349,B1349,C1349)</f>
        <v>44785ศุกร์1003</v>
      </c>
    </row>
    <row r="1350" spans="1:6" x14ac:dyDescent="0.2">
      <c r="A1350" s="17">
        <v>44786</v>
      </c>
      <c r="B1350" s="17" t="str">
        <f t="shared" si="42"/>
        <v>เสาร์</v>
      </c>
      <c r="C1350" s="1">
        <v>1001</v>
      </c>
      <c r="D1350" s="1" t="s">
        <v>156</v>
      </c>
      <c r="E1350" s="20">
        <v>181497</v>
      </c>
      <c r="F1350" t="str">
        <f t="shared" si="43"/>
        <v>44786เสาร์1001</v>
      </c>
    </row>
    <row r="1351" spans="1:6" x14ac:dyDescent="0.2">
      <c r="A1351" s="17">
        <v>44786</v>
      </c>
      <c r="B1351" s="17" t="str">
        <f t="shared" si="42"/>
        <v>เสาร์</v>
      </c>
      <c r="C1351" s="1">
        <v>1001</v>
      </c>
      <c r="D1351" s="1" t="s">
        <v>157</v>
      </c>
      <c r="E1351" s="20">
        <v>2788</v>
      </c>
      <c r="F1351" t="str">
        <f t="shared" si="43"/>
        <v>44786เสาร์1001</v>
      </c>
    </row>
    <row r="1352" spans="1:6" x14ac:dyDescent="0.2">
      <c r="A1352" s="17">
        <v>44786</v>
      </c>
      <c r="B1352" s="17" t="str">
        <f t="shared" si="42"/>
        <v>เสาร์</v>
      </c>
      <c r="C1352" s="1">
        <v>1002</v>
      </c>
      <c r="D1352" s="1" t="s">
        <v>156</v>
      </c>
      <c r="E1352" s="20">
        <v>47860</v>
      </c>
      <c r="F1352" t="str">
        <f t="shared" si="43"/>
        <v>44786เสาร์1002</v>
      </c>
    </row>
    <row r="1353" spans="1:6" x14ac:dyDescent="0.2">
      <c r="A1353" s="17">
        <v>44786</v>
      </c>
      <c r="B1353" s="17" t="str">
        <f t="shared" si="42"/>
        <v>เสาร์</v>
      </c>
      <c r="C1353" s="1">
        <v>1002</v>
      </c>
      <c r="D1353" s="1" t="s">
        <v>157</v>
      </c>
      <c r="E1353" s="20">
        <v>12809</v>
      </c>
      <c r="F1353" t="str">
        <f t="shared" si="43"/>
        <v>44786เสาร์1002</v>
      </c>
    </row>
    <row r="1354" spans="1:6" x14ac:dyDescent="0.2">
      <c r="A1354" s="17">
        <v>44786</v>
      </c>
      <c r="B1354" s="17" t="str">
        <f t="shared" si="42"/>
        <v>เสาร์</v>
      </c>
      <c r="C1354" s="1">
        <v>1003</v>
      </c>
      <c r="D1354" s="1" t="s">
        <v>156</v>
      </c>
      <c r="E1354" s="20">
        <v>4700</v>
      </c>
      <c r="F1354" t="str">
        <f t="shared" si="43"/>
        <v>44786เสาร์1003</v>
      </c>
    </row>
    <row r="1355" spans="1:6" x14ac:dyDescent="0.2">
      <c r="A1355" s="17">
        <v>44786</v>
      </c>
      <c r="B1355" s="17" t="str">
        <f t="shared" si="42"/>
        <v>เสาร์</v>
      </c>
      <c r="C1355" s="1">
        <v>1003</v>
      </c>
      <c r="D1355" s="1" t="s">
        <v>157</v>
      </c>
      <c r="E1355" s="20">
        <v>2511</v>
      </c>
      <c r="F1355" t="str">
        <f t="shared" si="43"/>
        <v>44786เสาร์1003</v>
      </c>
    </row>
    <row r="1356" spans="1:6" x14ac:dyDescent="0.2">
      <c r="A1356" s="17">
        <v>44787</v>
      </c>
      <c r="B1356" s="17" t="str">
        <f t="shared" si="42"/>
        <v>อาทิตย์</v>
      </c>
      <c r="C1356" s="1">
        <v>1001</v>
      </c>
      <c r="D1356" s="1" t="s">
        <v>156</v>
      </c>
      <c r="E1356" s="20">
        <v>89022</v>
      </c>
      <c r="F1356" t="str">
        <f t="shared" si="43"/>
        <v>44787อาทิตย์1001</v>
      </c>
    </row>
    <row r="1357" spans="1:6" x14ac:dyDescent="0.2">
      <c r="A1357" s="17">
        <v>44787</v>
      </c>
      <c r="B1357" s="17" t="str">
        <f t="shared" si="42"/>
        <v>อาทิตย์</v>
      </c>
      <c r="C1357" s="1">
        <v>1001</v>
      </c>
      <c r="D1357" s="1" t="s">
        <v>157</v>
      </c>
      <c r="E1357" s="20">
        <v>59814</v>
      </c>
      <c r="F1357" t="str">
        <f t="shared" si="43"/>
        <v>44787อาทิตย์1001</v>
      </c>
    </row>
    <row r="1358" spans="1:6" x14ac:dyDescent="0.2">
      <c r="A1358" s="17">
        <v>44787</v>
      </c>
      <c r="B1358" s="17" t="str">
        <f t="shared" si="42"/>
        <v>อาทิตย์</v>
      </c>
      <c r="C1358" s="1">
        <v>1002</v>
      </c>
      <c r="D1358" s="1" t="s">
        <v>156</v>
      </c>
      <c r="E1358" s="20">
        <v>93684</v>
      </c>
      <c r="F1358" t="str">
        <f t="shared" si="43"/>
        <v>44787อาทิตย์1002</v>
      </c>
    </row>
    <row r="1359" spans="1:6" x14ac:dyDescent="0.2">
      <c r="A1359" s="17">
        <v>44787</v>
      </c>
      <c r="B1359" s="17" t="str">
        <f t="shared" si="42"/>
        <v>อาทิตย์</v>
      </c>
      <c r="C1359" s="1">
        <v>1002</v>
      </c>
      <c r="D1359" s="1" t="s">
        <v>157</v>
      </c>
      <c r="E1359" s="20">
        <v>25668</v>
      </c>
      <c r="F1359" t="str">
        <f t="shared" si="43"/>
        <v>44787อาทิตย์1002</v>
      </c>
    </row>
    <row r="1360" spans="1:6" x14ac:dyDescent="0.2">
      <c r="A1360" s="17">
        <v>44787</v>
      </c>
      <c r="B1360" s="17" t="str">
        <f t="shared" si="42"/>
        <v>อาทิตย์</v>
      </c>
      <c r="C1360" s="1">
        <v>1003</v>
      </c>
      <c r="D1360" s="1" t="s">
        <v>156</v>
      </c>
      <c r="E1360" s="20">
        <v>79433</v>
      </c>
      <c r="F1360" t="str">
        <f t="shared" si="43"/>
        <v>44787อาทิตย์1003</v>
      </c>
    </row>
    <row r="1361" spans="1:6" x14ac:dyDescent="0.2">
      <c r="A1361" s="17">
        <v>44787</v>
      </c>
      <c r="B1361" s="17" t="str">
        <f t="shared" si="42"/>
        <v>อาทิตย์</v>
      </c>
      <c r="C1361" s="1">
        <v>1003</v>
      </c>
      <c r="D1361" s="1" t="s">
        <v>157</v>
      </c>
      <c r="E1361" s="20">
        <v>47005</v>
      </c>
      <c r="F1361" t="str">
        <f t="shared" si="43"/>
        <v>44787อาทิตย์1003</v>
      </c>
    </row>
    <row r="1362" spans="1:6" x14ac:dyDescent="0.2">
      <c r="A1362" s="17">
        <v>44788</v>
      </c>
      <c r="B1362" s="17" t="str">
        <f t="shared" si="42"/>
        <v>จันทร์</v>
      </c>
      <c r="C1362" s="1">
        <v>1001</v>
      </c>
      <c r="D1362" s="1" t="s">
        <v>156</v>
      </c>
      <c r="E1362" s="20">
        <v>19478</v>
      </c>
      <c r="F1362" t="str">
        <f t="shared" si="43"/>
        <v>44788จันทร์1001</v>
      </c>
    </row>
    <row r="1363" spans="1:6" x14ac:dyDescent="0.2">
      <c r="A1363" s="17">
        <v>44788</v>
      </c>
      <c r="B1363" s="17" t="str">
        <f t="shared" si="42"/>
        <v>จันทร์</v>
      </c>
      <c r="C1363" s="1">
        <v>1001</v>
      </c>
      <c r="D1363" s="1" t="s">
        <v>157</v>
      </c>
      <c r="E1363" s="20">
        <v>24840</v>
      </c>
      <c r="F1363" t="str">
        <f t="shared" si="43"/>
        <v>44788จันทร์1001</v>
      </c>
    </row>
    <row r="1364" spans="1:6" x14ac:dyDescent="0.2">
      <c r="A1364" s="17">
        <v>44788</v>
      </c>
      <c r="B1364" s="17" t="str">
        <f t="shared" si="42"/>
        <v>จันทร์</v>
      </c>
      <c r="C1364" s="1">
        <v>1002</v>
      </c>
      <c r="D1364" s="1" t="s">
        <v>156</v>
      </c>
      <c r="E1364" s="20">
        <v>2857</v>
      </c>
      <c r="F1364" t="str">
        <f t="shared" si="43"/>
        <v>44788จันทร์1002</v>
      </c>
    </row>
    <row r="1365" spans="1:6" x14ac:dyDescent="0.2">
      <c r="A1365" s="17">
        <v>44788</v>
      </c>
      <c r="B1365" s="17" t="str">
        <f t="shared" si="42"/>
        <v>จันทร์</v>
      </c>
      <c r="C1365" s="1">
        <v>1002</v>
      </c>
      <c r="D1365" s="1" t="s">
        <v>157</v>
      </c>
      <c r="E1365" s="20">
        <v>15572</v>
      </c>
      <c r="F1365" t="str">
        <f t="shared" si="43"/>
        <v>44788จันทร์1002</v>
      </c>
    </row>
    <row r="1366" spans="1:6" x14ac:dyDescent="0.2">
      <c r="A1366" s="17">
        <v>44788</v>
      </c>
      <c r="B1366" s="17" t="str">
        <f t="shared" si="42"/>
        <v>จันทร์</v>
      </c>
      <c r="C1366" s="1">
        <v>1003</v>
      </c>
      <c r="D1366" s="1" t="s">
        <v>156</v>
      </c>
      <c r="E1366" s="20">
        <v>37261</v>
      </c>
      <c r="F1366" t="str">
        <f t="shared" si="43"/>
        <v>44788จันทร์1003</v>
      </c>
    </row>
    <row r="1367" spans="1:6" x14ac:dyDescent="0.2">
      <c r="A1367" s="17">
        <v>44788</v>
      </c>
      <c r="B1367" s="17" t="str">
        <f t="shared" si="42"/>
        <v>จันทร์</v>
      </c>
      <c r="C1367" s="1">
        <v>1003</v>
      </c>
      <c r="D1367" s="1" t="s">
        <v>157</v>
      </c>
      <c r="E1367" s="20">
        <v>17590</v>
      </c>
      <c r="F1367" t="str">
        <f t="shared" si="43"/>
        <v>44788จันทร์1003</v>
      </c>
    </row>
    <row r="1368" spans="1:6" x14ac:dyDescent="0.2">
      <c r="A1368" s="17">
        <v>44789</v>
      </c>
      <c r="B1368" s="17" t="str">
        <f t="shared" si="42"/>
        <v>อังคาร</v>
      </c>
      <c r="C1368" s="1">
        <v>1001</v>
      </c>
      <c r="D1368" s="1" t="s">
        <v>156</v>
      </c>
      <c r="E1368" s="20">
        <v>68965</v>
      </c>
      <c r="F1368" t="str">
        <f t="shared" si="43"/>
        <v>44789อังคาร1001</v>
      </c>
    </row>
    <row r="1369" spans="1:6" x14ac:dyDescent="0.2">
      <c r="A1369" s="17">
        <v>44789</v>
      </c>
      <c r="B1369" s="17" t="str">
        <f t="shared" si="42"/>
        <v>อังคาร</v>
      </c>
      <c r="C1369" s="1">
        <v>1001</v>
      </c>
      <c r="D1369" s="1" t="s">
        <v>157</v>
      </c>
      <c r="E1369" s="20">
        <v>3560</v>
      </c>
      <c r="F1369" t="str">
        <f t="shared" si="43"/>
        <v>44789อังคาร1001</v>
      </c>
    </row>
    <row r="1370" spans="1:6" x14ac:dyDescent="0.2">
      <c r="A1370" s="17">
        <v>44789</v>
      </c>
      <c r="B1370" s="17" t="str">
        <f t="shared" si="42"/>
        <v>อังคาร</v>
      </c>
      <c r="C1370" s="1">
        <v>1002</v>
      </c>
      <c r="D1370" s="1" t="s">
        <v>156</v>
      </c>
      <c r="E1370" s="20">
        <v>28076</v>
      </c>
      <c r="F1370" t="str">
        <f t="shared" si="43"/>
        <v>44789อังคาร1002</v>
      </c>
    </row>
    <row r="1371" spans="1:6" x14ac:dyDescent="0.2">
      <c r="A1371" s="17">
        <v>44789</v>
      </c>
      <c r="B1371" s="17" t="str">
        <f t="shared" si="42"/>
        <v>อังคาร</v>
      </c>
      <c r="C1371" s="1">
        <v>1002</v>
      </c>
      <c r="D1371" s="1" t="s">
        <v>157</v>
      </c>
      <c r="E1371" s="20">
        <v>5213</v>
      </c>
      <c r="F1371" t="str">
        <f t="shared" si="43"/>
        <v>44789อังคาร1002</v>
      </c>
    </row>
    <row r="1372" spans="1:6" x14ac:dyDescent="0.2">
      <c r="A1372" s="17">
        <v>44789</v>
      </c>
      <c r="B1372" s="17" t="str">
        <f t="shared" si="42"/>
        <v>อังคาร</v>
      </c>
      <c r="C1372" s="1">
        <v>1003</v>
      </c>
      <c r="D1372" s="1" t="s">
        <v>156</v>
      </c>
      <c r="E1372" s="20">
        <v>77437</v>
      </c>
      <c r="F1372" t="str">
        <f t="shared" si="43"/>
        <v>44789อังคาร1003</v>
      </c>
    </row>
    <row r="1373" spans="1:6" x14ac:dyDescent="0.2">
      <c r="A1373" s="17">
        <v>44789</v>
      </c>
      <c r="B1373" s="17" t="str">
        <f t="shared" si="42"/>
        <v>อังคาร</v>
      </c>
      <c r="C1373" s="1">
        <v>1003</v>
      </c>
      <c r="D1373" s="1" t="s">
        <v>157</v>
      </c>
      <c r="E1373" s="20">
        <v>49141</v>
      </c>
      <c r="F1373" t="str">
        <f t="shared" si="43"/>
        <v>44789อังคาร1003</v>
      </c>
    </row>
    <row r="1374" spans="1:6" x14ac:dyDescent="0.2">
      <c r="A1374" s="17">
        <v>44790</v>
      </c>
      <c r="B1374" s="17" t="str">
        <f t="shared" si="42"/>
        <v>พุธ</v>
      </c>
      <c r="C1374" s="1">
        <v>1001</v>
      </c>
      <c r="D1374" s="1" t="s">
        <v>156</v>
      </c>
      <c r="E1374" s="20">
        <v>11217</v>
      </c>
      <c r="F1374" t="str">
        <f t="shared" si="43"/>
        <v>44790พุธ1001</v>
      </c>
    </row>
    <row r="1375" spans="1:6" x14ac:dyDescent="0.2">
      <c r="A1375" s="17">
        <v>44790</v>
      </c>
      <c r="B1375" s="17" t="str">
        <f t="shared" si="42"/>
        <v>พุธ</v>
      </c>
      <c r="C1375" s="1">
        <v>1001</v>
      </c>
      <c r="D1375" s="1" t="s">
        <v>157</v>
      </c>
      <c r="E1375" s="20">
        <v>58438</v>
      </c>
      <c r="F1375" t="str">
        <f t="shared" si="43"/>
        <v>44790พุธ1001</v>
      </c>
    </row>
    <row r="1376" spans="1:6" x14ac:dyDescent="0.2">
      <c r="A1376" s="17">
        <v>44790</v>
      </c>
      <c r="B1376" s="17" t="str">
        <f t="shared" si="42"/>
        <v>พุธ</v>
      </c>
      <c r="C1376" s="1">
        <v>1002</v>
      </c>
      <c r="D1376" s="1" t="s">
        <v>156</v>
      </c>
      <c r="E1376" s="20">
        <v>25647</v>
      </c>
      <c r="F1376" t="str">
        <f t="shared" si="43"/>
        <v>44790พุธ1002</v>
      </c>
    </row>
    <row r="1377" spans="1:6" x14ac:dyDescent="0.2">
      <c r="A1377" s="17">
        <v>44790</v>
      </c>
      <c r="B1377" s="17" t="str">
        <f t="shared" si="42"/>
        <v>พุธ</v>
      </c>
      <c r="C1377" s="1">
        <v>1002</v>
      </c>
      <c r="D1377" s="1" t="s">
        <v>157</v>
      </c>
      <c r="E1377" s="20">
        <v>38115</v>
      </c>
      <c r="F1377" t="str">
        <f t="shared" si="43"/>
        <v>44790พุธ1002</v>
      </c>
    </row>
    <row r="1378" spans="1:6" x14ac:dyDescent="0.2">
      <c r="A1378" s="17">
        <v>44790</v>
      </c>
      <c r="B1378" s="17" t="str">
        <f t="shared" si="42"/>
        <v>พุธ</v>
      </c>
      <c r="C1378" s="1">
        <v>1003</v>
      </c>
      <c r="D1378" s="1" t="s">
        <v>156</v>
      </c>
      <c r="E1378" s="20">
        <v>9604</v>
      </c>
      <c r="F1378" t="str">
        <f t="shared" si="43"/>
        <v>44790พุธ1003</v>
      </c>
    </row>
    <row r="1379" spans="1:6" x14ac:dyDescent="0.2">
      <c r="A1379" s="17">
        <v>44790</v>
      </c>
      <c r="B1379" s="17" t="str">
        <f t="shared" si="42"/>
        <v>พุธ</v>
      </c>
      <c r="C1379" s="1">
        <v>1003</v>
      </c>
      <c r="D1379" s="1" t="s">
        <v>157</v>
      </c>
      <c r="E1379" s="20">
        <v>131</v>
      </c>
      <c r="F1379" t="str">
        <f t="shared" si="43"/>
        <v>44790พุธ1003</v>
      </c>
    </row>
    <row r="1380" spans="1:6" x14ac:dyDescent="0.2">
      <c r="A1380" s="17">
        <v>44791</v>
      </c>
      <c r="B1380" s="17" t="str">
        <f t="shared" si="42"/>
        <v>พฤหัสบดี</v>
      </c>
      <c r="C1380" s="1">
        <v>1001</v>
      </c>
      <c r="D1380" s="1" t="s">
        <v>156</v>
      </c>
      <c r="E1380" s="20">
        <v>17783</v>
      </c>
      <c r="F1380" t="str">
        <f t="shared" si="43"/>
        <v>44791พฤหัสบดี1001</v>
      </c>
    </row>
    <row r="1381" spans="1:6" x14ac:dyDescent="0.2">
      <c r="A1381" s="17">
        <v>44791</v>
      </c>
      <c r="B1381" s="17" t="str">
        <f t="shared" si="42"/>
        <v>พฤหัสบดี</v>
      </c>
      <c r="C1381" s="1">
        <v>1001</v>
      </c>
      <c r="D1381" s="1" t="s">
        <v>157</v>
      </c>
      <c r="E1381" s="20">
        <v>7729</v>
      </c>
      <c r="F1381" t="str">
        <f t="shared" si="43"/>
        <v>44791พฤหัสบดี1001</v>
      </c>
    </row>
    <row r="1382" spans="1:6" x14ac:dyDescent="0.2">
      <c r="A1382" s="17">
        <v>44791</v>
      </c>
      <c r="B1382" s="17" t="str">
        <f t="shared" si="42"/>
        <v>พฤหัสบดี</v>
      </c>
      <c r="C1382" s="1">
        <v>1002</v>
      </c>
      <c r="D1382" s="1" t="s">
        <v>156</v>
      </c>
      <c r="E1382" s="20">
        <v>38236</v>
      </c>
      <c r="F1382" t="str">
        <f t="shared" si="43"/>
        <v>44791พฤหัสบดี1002</v>
      </c>
    </row>
    <row r="1383" spans="1:6" x14ac:dyDescent="0.2">
      <c r="A1383" s="17">
        <v>44791</v>
      </c>
      <c r="B1383" s="17" t="str">
        <f t="shared" si="42"/>
        <v>พฤหัสบดี</v>
      </c>
      <c r="C1383" s="1">
        <v>1002</v>
      </c>
      <c r="D1383" s="1" t="s">
        <v>157</v>
      </c>
      <c r="E1383" s="20">
        <v>48038</v>
      </c>
      <c r="F1383" t="str">
        <f t="shared" si="43"/>
        <v>44791พฤหัสบดี1002</v>
      </c>
    </row>
    <row r="1384" spans="1:6" x14ac:dyDescent="0.2">
      <c r="A1384" s="17">
        <v>44791</v>
      </c>
      <c r="B1384" s="17" t="str">
        <f t="shared" si="42"/>
        <v>พฤหัสบดี</v>
      </c>
      <c r="C1384" s="1">
        <v>1003</v>
      </c>
      <c r="D1384" s="1" t="s">
        <v>156</v>
      </c>
      <c r="E1384" s="20">
        <v>89982</v>
      </c>
      <c r="F1384" t="str">
        <f t="shared" si="43"/>
        <v>44791พฤหัสบดี1003</v>
      </c>
    </row>
    <row r="1385" spans="1:6" x14ac:dyDescent="0.2">
      <c r="A1385" s="17">
        <v>44791</v>
      </c>
      <c r="B1385" s="17" t="str">
        <f t="shared" si="42"/>
        <v>พฤหัสบดี</v>
      </c>
      <c r="C1385" s="1">
        <v>1003</v>
      </c>
      <c r="D1385" s="1" t="s">
        <v>157</v>
      </c>
      <c r="E1385" s="20">
        <v>24108</v>
      </c>
      <c r="F1385" t="str">
        <f t="shared" si="43"/>
        <v>44791พฤหัสบดี1003</v>
      </c>
    </row>
    <row r="1386" spans="1:6" x14ac:dyDescent="0.2">
      <c r="A1386" s="17">
        <v>44792</v>
      </c>
      <c r="B1386" s="17" t="str">
        <f t="shared" si="42"/>
        <v>ศุกร์</v>
      </c>
      <c r="C1386" s="1">
        <v>1001</v>
      </c>
      <c r="D1386" s="1" t="s">
        <v>156</v>
      </c>
      <c r="E1386" s="20">
        <v>9927</v>
      </c>
      <c r="F1386" t="str">
        <f t="shared" si="43"/>
        <v>44792ศุกร์1001</v>
      </c>
    </row>
    <row r="1387" spans="1:6" x14ac:dyDescent="0.2">
      <c r="A1387" s="17">
        <v>44792</v>
      </c>
      <c r="B1387" s="17" t="str">
        <f t="shared" si="42"/>
        <v>ศุกร์</v>
      </c>
      <c r="C1387" s="1">
        <v>1001</v>
      </c>
      <c r="D1387" s="1" t="s">
        <v>157</v>
      </c>
      <c r="E1387" s="20">
        <v>6499</v>
      </c>
      <c r="F1387" t="str">
        <f t="shared" si="43"/>
        <v>44792ศุกร์1001</v>
      </c>
    </row>
    <row r="1388" spans="1:6" x14ac:dyDescent="0.2">
      <c r="A1388" s="17">
        <v>44792</v>
      </c>
      <c r="B1388" s="17" t="str">
        <f t="shared" si="42"/>
        <v>ศุกร์</v>
      </c>
      <c r="C1388" s="1">
        <v>1002</v>
      </c>
      <c r="D1388" s="1" t="s">
        <v>156</v>
      </c>
      <c r="E1388" s="20">
        <v>68112</v>
      </c>
      <c r="F1388" t="str">
        <f t="shared" si="43"/>
        <v>44792ศุกร์1002</v>
      </c>
    </row>
    <row r="1389" spans="1:6" x14ac:dyDescent="0.2">
      <c r="A1389" s="17">
        <v>44792</v>
      </c>
      <c r="B1389" s="17" t="str">
        <f t="shared" si="42"/>
        <v>ศุกร์</v>
      </c>
      <c r="C1389" s="1">
        <v>1002</v>
      </c>
      <c r="D1389" s="1" t="s">
        <v>157</v>
      </c>
      <c r="E1389" s="20">
        <v>1818</v>
      </c>
      <c r="F1389" t="str">
        <f t="shared" si="43"/>
        <v>44792ศุกร์1002</v>
      </c>
    </row>
    <row r="1390" spans="1:6" x14ac:dyDescent="0.2">
      <c r="A1390" s="17">
        <v>44792</v>
      </c>
      <c r="B1390" s="17" t="str">
        <f t="shared" si="42"/>
        <v>ศุกร์</v>
      </c>
      <c r="C1390" s="1">
        <v>1003</v>
      </c>
      <c r="D1390" s="1" t="s">
        <v>156</v>
      </c>
      <c r="E1390" s="20">
        <v>62563</v>
      </c>
      <c r="F1390" t="str">
        <f t="shared" si="43"/>
        <v>44792ศุกร์1003</v>
      </c>
    </row>
    <row r="1391" spans="1:6" x14ac:dyDescent="0.2">
      <c r="A1391" s="17">
        <v>44792</v>
      </c>
      <c r="B1391" s="17" t="str">
        <f t="shared" si="42"/>
        <v>ศุกร์</v>
      </c>
      <c r="C1391" s="1">
        <v>1003</v>
      </c>
      <c r="D1391" s="1" t="s">
        <v>157</v>
      </c>
      <c r="E1391" s="20">
        <v>40606</v>
      </c>
      <c r="F1391" t="str">
        <f t="shared" si="43"/>
        <v>44792ศุกร์1003</v>
      </c>
    </row>
    <row r="1392" spans="1:6" x14ac:dyDescent="0.2">
      <c r="A1392" s="17">
        <v>44793</v>
      </c>
      <c r="B1392" s="17" t="str">
        <f t="shared" si="42"/>
        <v>เสาร์</v>
      </c>
      <c r="C1392" s="1">
        <v>1001</v>
      </c>
      <c r="D1392" s="1" t="s">
        <v>156</v>
      </c>
      <c r="E1392" s="20">
        <v>137263</v>
      </c>
      <c r="F1392" t="str">
        <f t="shared" si="43"/>
        <v>44793เสาร์1001</v>
      </c>
    </row>
    <row r="1393" spans="1:6" x14ac:dyDescent="0.2">
      <c r="A1393" s="17">
        <v>44793</v>
      </c>
      <c r="B1393" s="17" t="str">
        <f t="shared" si="42"/>
        <v>เสาร์</v>
      </c>
      <c r="C1393" s="1">
        <v>1001</v>
      </c>
      <c r="D1393" s="1" t="s">
        <v>157</v>
      </c>
      <c r="E1393" s="20">
        <v>9540</v>
      </c>
      <c r="F1393" t="str">
        <f t="shared" si="43"/>
        <v>44793เสาร์1001</v>
      </c>
    </row>
    <row r="1394" spans="1:6" x14ac:dyDescent="0.2">
      <c r="A1394" s="17">
        <v>44793</v>
      </c>
      <c r="B1394" s="17" t="str">
        <f t="shared" si="42"/>
        <v>เสาร์</v>
      </c>
      <c r="C1394" s="1">
        <v>1002</v>
      </c>
      <c r="D1394" s="1" t="s">
        <v>156</v>
      </c>
      <c r="E1394" s="20">
        <v>8803</v>
      </c>
      <c r="F1394" t="str">
        <f t="shared" si="43"/>
        <v>44793เสาร์1002</v>
      </c>
    </row>
    <row r="1395" spans="1:6" x14ac:dyDescent="0.2">
      <c r="A1395" s="17">
        <v>44793</v>
      </c>
      <c r="B1395" s="17" t="str">
        <f t="shared" si="42"/>
        <v>เสาร์</v>
      </c>
      <c r="C1395" s="1">
        <v>1002</v>
      </c>
      <c r="D1395" s="1" t="s">
        <v>157</v>
      </c>
      <c r="E1395" s="20">
        <v>20124</v>
      </c>
      <c r="F1395" t="str">
        <f t="shared" si="43"/>
        <v>44793เสาร์1002</v>
      </c>
    </row>
    <row r="1396" spans="1:6" x14ac:dyDescent="0.2">
      <c r="A1396" s="17">
        <v>44793</v>
      </c>
      <c r="B1396" s="17" t="str">
        <f t="shared" si="42"/>
        <v>เสาร์</v>
      </c>
      <c r="C1396" s="1">
        <v>1003</v>
      </c>
      <c r="D1396" s="1" t="s">
        <v>156</v>
      </c>
      <c r="E1396" s="20">
        <v>16291</v>
      </c>
      <c r="F1396" t="str">
        <f t="shared" si="43"/>
        <v>44793เสาร์1003</v>
      </c>
    </row>
    <row r="1397" spans="1:6" x14ac:dyDescent="0.2">
      <c r="A1397" s="17">
        <v>44793</v>
      </c>
      <c r="B1397" s="17" t="str">
        <f t="shared" si="42"/>
        <v>เสาร์</v>
      </c>
      <c r="C1397" s="1">
        <v>1003</v>
      </c>
      <c r="D1397" s="1" t="s">
        <v>157</v>
      </c>
      <c r="E1397" s="20">
        <v>38096</v>
      </c>
      <c r="F1397" t="str">
        <f t="shared" si="43"/>
        <v>44793เสาร์1003</v>
      </c>
    </row>
    <row r="1398" spans="1:6" x14ac:dyDescent="0.2">
      <c r="A1398" s="17">
        <v>44794</v>
      </c>
      <c r="B1398" s="17" t="str">
        <f t="shared" si="42"/>
        <v>อาทิตย์</v>
      </c>
      <c r="C1398" s="1">
        <v>1001</v>
      </c>
      <c r="D1398" s="1" t="s">
        <v>156</v>
      </c>
      <c r="E1398" s="20">
        <v>123872</v>
      </c>
      <c r="F1398" t="str">
        <f t="shared" si="43"/>
        <v>44794อาทิตย์1001</v>
      </c>
    </row>
    <row r="1399" spans="1:6" x14ac:dyDescent="0.2">
      <c r="A1399" s="17">
        <v>44794</v>
      </c>
      <c r="B1399" s="17" t="str">
        <f t="shared" si="42"/>
        <v>อาทิตย์</v>
      </c>
      <c r="C1399" s="1">
        <v>1001</v>
      </c>
      <c r="D1399" s="1" t="s">
        <v>157</v>
      </c>
      <c r="E1399" s="20">
        <v>78600</v>
      </c>
      <c r="F1399" t="str">
        <f t="shared" si="43"/>
        <v>44794อาทิตย์1001</v>
      </c>
    </row>
    <row r="1400" spans="1:6" x14ac:dyDescent="0.2">
      <c r="A1400" s="17">
        <v>44794</v>
      </c>
      <c r="B1400" s="17" t="str">
        <f t="shared" si="42"/>
        <v>อาทิตย์</v>
      </c>
      <c r="C1400" s="1">
        <v>1002</v>
      </c>
      <c r="D1400" s="1" t="s">
        <v>156</v>
      </c>
      <c r="E1400" s="20">
        <v>78685</v>
      </c>
      <c r="F1400" t="str">
        <f t="shared" si="43"/>
        <v>44794อาทิตย์1002</v>
      </c>
    </row>
    <row r="1401" spans="1:6" x14ac:dyDescent="0.2">
      <c r="A1401" s="17">
        <v>44794</v>
      </c>
      <c r="B1401" s="17" t="str">
        <f t="shared" si="42"/>
        <v>อาทิตย์</v>
      </c>
      <c r="C1401" s="1">
        <v>1002</v>
      </c>
      <c r="D1401" s="1" t="s">
        <v>157</v>
      </c>
      <c r="E1401" s="20">
        <v>28279</v>
      </c>
      <c r="F1401" t="str">
        <f t="shared" si="43"/>
        <v>44794อาทิตย์1002</v>
      </c>
    </row>
    <row r="1402" spans="1:6" x14ac:dyDescent="0.2">
      <c r="A1402" s="17">
        <v>44794</v>
      </c>
      <c r="B1402" s="17" t="str">
        <f t="shared" si="42"/>
        <v>อาทิตย์</v>
      </c>
      <c r="C1402" s="1">
        <v>1003</v>
      </c>
      <c r="D1402" s="1" t="s">
        <v>156</v>
      </c>
      <c r="E1402" s="20">
        <v>5388</v>
      </c>
      <c r="F1402" t="str">
        <f t="shared" si="43"/>
        <v>44794อาทิตย์1003</v>
      </c>
    </row>
    <row r="1403" spans="1:6" x14ac:dyDescent="0.2">
      <c r="A1403" s="17">
        <v>44794</v>
      </c>
      <c r="B1403" s="17" t="str">
        <f t="shared" si="42"/>
        <v>อาทิตย์</v>
      </c>
      <c r="C1403" s="1">
        <v>1003</v>
      </c>
      <c r="D1403" s="1" t="s">
        <v>157</v>
      </c>
      <c r="E1403" s="20">
        <v>99416</v>
      </c>
      <c r="F1403" t="str">
        <f t="shared" si="43"/>
        <v>44794อาทิตย์1003</v>
      </c>
    </row>
    <row r="1404" spans="1:6" x14ac:dyDescent="0.2">
      <c r="A1404" s="17">
        <v>44795</v>
      </c>
      <c r="B1404" s="17" t="str">
        <f t="shared" si="42"/>
        <v>จันทร์</v>
      </c>
      <c r="C1404" s="1">
        <v>1001</v>
      </c>
      <c r="D1404" s="1" t="s">
        <v>156</v>
      </c>
      <c r="E1404" s="20">
        <v>57323</v>
      </c>
      <c r="F1404" t="str">
        <f t="shared" si="43"/>
        <v>44795จันทร์1001</v>
      </c>
    </row>
    <row r="1405" spans="1:6" x14ac:dyDescent="0.2">
      <c r="A1405" s="17">
        <v>44795</v>
      </c>
      <c r="B1405" s="17" t="str">
        <f t="shared" si="42"/>
        <v>จันทร์</v>
      </c>
      <c r="C1405" s="1">
        <v>1001</v>
      </c>
      <c r="D1405" s="1" t="s">
        <v>157</v>
      </c>
      <c r="E1405" s="20">
        <v>10597</v>
      </c>
      <c r="F1405" t="str">
        <f t="shared" si="43"/>
        <v>44795จันทร์1001</v>
      </c>
    </row>
    <row r="1406" spans="1:6" x14ac:dyDescent="0.2">
      <c r="A1406" s="17">
        <v>44795</v>
      </c>
      <c r="B1406" s="17" t="str">
        <f t="shared" si="42"/>
        <v>จันทร์</v>
      </c>
      <c r="C1406" s="1">
        <v>1002</v>
      </c>
      <c r="D1406" s="1" t="s">
        <v>156</v>
      </c>
      <c r="E1406" s="20">
        <v>8244</v>
      </c>
      <c r="F1406" t="str">
        <f t="shared" si="43"/>
        <v>44795จันทร์1002</v>
      </c>
    </row>
    <row r="1407" spans="1:6" x14ac:dyDescent="0.2">
      <c r="A1407" s="17">
        <v>44795</v>
      </c>
      <c r="B1407" s="17" t="str">
        <f t="shared" si="42"/>
        <v>จันทร์</v>
      </c>
      <c r="C1407" s="1">
        <v>1002</v>
      </c>
      <c r="D1407" s="1" t="s">
        <v>157</v>
      </c>
      <c r="E1407" s="20">
        <v>5815</v>
      </c>
      <c r="F1407" t="str">
        <f t="shared" si="43"/>
        <v>44795จันทร์1002</v>
      </c>
    </row>
    <row r="1408" spans="1:6" x14ac:dyDescent="0.2">
      <c r="A1408" s="17">
        <v>44795</v>
      </c>
      <c r="B1408" s="17" t="str">
        <f t="shared" si="42"/>
        <v>จันทร์</v>
      </c>
      <c r="C1408" s="1">
        <v>1003</v>
      </c>
      <c r="D1408" s="1" t="s">
        <v>156</v>
      </c>
      <c r="E1408" s="20">
        <v>16391</v>
      </c>
      <c r="F1408" t="str">
        <f t="shared" si="43"/>
        <v>44795จันทร์1003</v>
      </c>
    </row>
    <row r="1409" spans="1:6" x14ac:dyDescent="0.2">
      <c r="A1409" s="17">
        <v>44795</v>
      </c>
      <c r="B1409" s="17" t="str">
        <f t="shared" si="42"/>
        <v>จันทร์</v>
      </c>
      <c r="C1409" s="1">
        <v>1003</v>
      </c>
      <c r="D1409" s="1" t="s">
        <v>157</v>
      </c>
      <c r="E1409" s="20">
        <v>3284</v>
      </c>
      <c r="F1409" t="str">
        <f t="shared" si="43"/>
        <v>44795จันทร์1003</v>
      </c>
    </row>
    <row r="1410" spans="1:6" x14ac:dyDescent="0.2">
      <c r="A1410" s="17">
        <v>44796</v>
      </c>
      <c r="B1410" s="17" t="str">
        <f t="shared" si="42"/>
        <v>อังคาร</v>
      </c>
      <c r="C1410" s="1">
        <v>1001</v>
      </c>
      <c r="D1410" s="1" t="s">
        <v>156</v>
      </c>
      <c r="E1410" s="20">
        <v>6243</v>
      </c>
      <c r="F1410" t="str">
        <f t="shared" si="43"/>
        <v>44796อังคาร1001</v>
      </c>
    </row>
    <row r="1411" spans="1:6" x14ac:dyDescent="0.2">
      <c r="A1411" s="17">
        <v>44796</v>
      </c>
      <c r="B1411" s="17" t="str">
        <f t="shared" si="42"/>
        <v>อังคาร</v>
      </c>
      <c r="C1411" s="1">
        <v>1001</v>
      </c>
      <c r="D1411" s="1" t="s">
        <v>157</v>
      </c>
      <c r="E1411" s="20">
        <v>40237</v>
      </c>
      <c r="F1411" t="str">
        <f t="shared" si="43"/>
        <v>44796อังคาร1001</v>
      </c>
    </row>
    <row r="1412" spans="1:6" x14ac:dyDescent="0.2">
      <c r="A1412" s="17">
        <v>44796</v>
      </c>
      <c r="B1412" s="17" t="str">
        <f t="shared" si="42"/>
        <v>อังคาร</v>
      </c>
      <c r="C1412" s="1">
        <v>1002</v>
      </c>
      <c r="D1412" s="1" t="s">
        <v>156</v>
      </c>
      <c r="E1412" s="20">
        <v>62022</v>
      </c>
      <c r="F1412" t="str">
        <f t="shared" si="43"/>
        <v>44796อังคาร1002</v>
      </c>
    </row>
    <row r="1413" spans="1:6" x14ac:dyDescent="0.2">
      <c r="A1413" s="17">
        <v>44796</v>
      </c>
      <c r="B1413" s="17" t="str">
        <f t="shared" ref="B1413:B1476" si="44">TEXT(A1413,"aaaa")</f>
        <v>อังคาร</v>
      </c>
      <c r="C1413" s="1">
        <v>1002</v>
      </c>
      <c r="D1413" s="1" t="s">
        <v>157</v>
      </c>
      <c r="E1413" s="20">
        <v>210</v>
      </c>
      <c r="F1413" t="str">
        <f t="shared" ref="F1413:F1476" si="45">_xlfn.CONCAT(A1413,B1413,C1413)</f>
        <v>44796อังคาร1002</v>
      </c>
    </row>
    <row r="1414" spans="1:6" x14ac:dyDescent="0.2">
      <c r="A1414" s="17">
        <v>44796</v>
      </c>
      <c r="B1414" s="17" t="str">
        <f t="shared" si="44"/>
        <v>อังคาร</v>
      </c>
      <c r="C1414" s="1">
        <v>1003</v>
      </c>
      <c r="D1414" s="1" t="s">
        <v>156</v>
      </c>
      <c r="E1414" s="20">
        <v>86317</v>
      </c>
      <c r="F1414" t="str">
        <f t="shared" si="45"/>
        <v>44796อังคาร1003</v>
      </c>
    </row>
    <row r="1415" spans="1:6" x14ac:dyDescent="0.2">
      <c r="A1415" s="17">
        <v>44796</v>
      </c>
      <c r="B1415" s="17" t="str">
        <f t="shared" si="44"/>
        <v>อังคาร</v>
      </c>
      <c r="C1415" s="1">
        <v>1003</v>
      </c>
      <c r="D1415" s="1" t="s">
        <v>157</v>
      </c>
      <c r="E1415" s="20">
        <v>10971</v>
      </c>
      <c r="F1415" t="str">
        <f t="shared" si="45"/>
        <v>44796อังคาร1003</v>
      </c>
    </row>
    <row r="1416" spans="1:6" x14ac:dyDescent="0.2">
      <c r="A1416" s="17">
        <v>44797</v>
      </c>
      <c r="B1416" s="17" t="str">
        <f t="shared" si="44"/>
        <v>พุธ</v>
      </c>
      <c r="C1416" s="1">
        <v>1001</v>
      </c>
      <c r="D1416" s="1" t="s">
        <v>156</v>
      </c>
      <c r="E1416" s="20">
        <v>8085</v>
      </c>
      <c r="F1416" t="str">
        <f t="shared" si="45"/>
        <v>44797พุธ1001</v>
      </c>
    </row>
    <row r="1417" spans="1:6" x14ac:dyDescent="0.2">
      <c r="A1417" s="17">
        <v>44797</v>
      </c>
      <c r="B1417" s="17" t="str">
        <f t="shared" si="44"/>
        <v>พุธ</v>
      </c>
      <c r="C1417" s="1">
        <v>1001</v>
      </c>
      <c r="D1417" s="1" t="s">
        <v>157</v>
      </c>
      <c r="E1417" s="20">
        <v>18977</v>
      </c>
      <c r="F1417" t="str">
        <f t="shared" si="45"/>
        <v>44797พุธ1001</v>
      </c>
    </row>
    <row r="1418" spans="1:6" x14ac:dyDescent="0.2">
      <c r="A1418" s="17">
        <v>44797</v>
      </c>
      <c r="B1418" s="17" t="str">
        <f t="shared" si="44"/>
        <v>พุธ</v>
      </c>
      <c r="C1418" s="1">
        <v>1002</v>
      </c>
      <c r="D1418" s="1" t="s">
        <v>156</v>
      </c>
      <c r="E1418" s="20">
        <v>21662</v>
      </c>
      <c r="F1418" t="str">
        <f t="shared" si="45"/>
        <v>44797พุธ1002</v>
      </c>
    </row>
    <row r="1419" spans="1:6" x14ac:dyDescent="0.2">
      <c r="A1419" s="17">
        <v>44797</v>
      </c>
      <c r="B1419" s="17" t="str">
        <f t="shared" si="44"/>
        <v>พุธ</v>
      </c>
      <c r="C1419" s="1">
        <v>1002</v>
      </c>
      <c r="D1419" s="1" t="s">
        <v>157</v>
      </c>
      <c r="E1419" s="20">
        <v>5125</v>
      </c>
      <c r="F1419" t="str">
        <f t="shared" si="45"/>
        <v>44797พุธ1002</v>
      </c>
    </row>
    <row r="1420" spans="1:6" x14ac:dyDescent="0.2">
      <c r="A1420" s="17">
        <v>44797</v>
      </c>
      <c r="B1420" s="17" t="str">
        <f t="shared" si="44"/>
        <v>พุธ</v>
      </c>
      <c r="C1420" s="1">
        <v>1003</v>
      </c>
      <c r="D1420" s="1" t="s">
        <v>156</v>
      </c>
      <c r="E1420" s="20">
        <v>131633</v>
      </c>
      <c r="F1420" t="str">
        <f t="shared" si="45"/>
        <v>44797พุธ1003</v>
      </c>
    </row>
    <row r="1421" spans="1:6" x14ac:dyDescent="0.2">
      <c r="A1421" s="17">
        <v>44797</v>
      </c>
      <c r="B1421" s="17" t="str">
        <f t="shared" si="44"/>
        <v>พุธ</v>
      </c>
      <c r="C1421" s="1">
        <v>1003</v>
      </c>
      <c r="D1421" s="1" t="s">
        <v>157</v>
      </c>
      <c r="E1421" s="20">
        <v>77139</v>
      </c>
      <c r="F1421" t="str">
        <f t="shared" si="45"/>
        <v>44797พุธ1003</v>
      </c>
    </row>
    <row r="1422" spans="1:6" x14ac:dyDescent="0.2">
      <c r="A1422" s="17">
        <v>44798</v>
      </c>
      <c r="B1422" s="17" t="str">
        <f t="shared" si="44"/>
        <v>พฤหัสบดี</v>
      </c>
      <c r="C1422" s="1">
        <v>1001</v>
      </c>
      <c r="D1422" s="1" t="s">
        <v>156</v>
      </c>
      <c r="E1422" s="20">
        <v>6546</v>
      </c>
      <c r="F1422" t="str">
        <f t="shared" si="45"/>
        <v>44798พฤหัสบดี1001</v>
      </c>
    </row>
    <row r="1423" spans="1:6" x14ac:dyDescent="0.2">
      <c r="A1423" s="17">
        <v>44798</v>
      </c>
      <c r="B1423" s="17" t="str">
        <f t="shared" si="44"/>
        <v>พฤหัสบดี</v>
      </c>
      <c r="C1423" s="1">
        <v>1001</v>
      </c>
      <c r="D1423" s="1" t="s">
        <v>157</v>
      </c>
      <c r="E1423" s="20">
        <v>98</v>
      </c>
      <c r="F1423" t="str">
        <f t="shared" si="45"/>
        <v>44798พฤหัสบดี1001</v>
      </c>
    </row>
    <row r="1424" spans="1:6" x14ac:dyDescent="0.2">
      <c r="A1424" s="17">
        <v>44798</v>
      </c>
      <c r="B1424" s="17" t="str">
        <f t="shared" si="44"/>
        <v>พฤหัสบดี</v>
      </c>
      <c r="C1424" s="1">
        <v>1002</v>
      </c>
      <c r="D1424" s="1" t="s">
        <v>156</v>
      </c>
      <c r="E1424" s="20">
        <v>25730</v>
      </c>
      <c r="F1424" t="str">
        <f t="shared" si="45"/>
        <v>44798พฤหัสบดี1002</v>
      </c>
    </row>
    <row r="1425" spans="1:6" x14ac:dyDescent="0.2">
      <c r="A1425" s="17">
        <v>44798</v>
      </c>
      <c r="B1425" s="17" t="str">
        <f t="shared" si="44"/>
        <v>พฤหัสบดี</v>
      </c>
      <c r="C1425" s="1">
        <v>1002</v>
      </c>
      <c r="D1425" s="1" t="s">
        <v>157</v>
      </c>
      <c r="E1425" s="20">
        <v>10671</v>
      </c>
      <c r="F1425" t="str">
        <f t="shared" si="45"/>
        <v>44798พฤหัสบดี1002</v>
      </c>
    </row>
    <row r="1426" spans="1:6" x14ac:dyDescent="0.2">
      <c r="A1426" s="17">
        <v>44798</v>
      </c>
      <c r="B1426" s="17" t="str">
        <f t="shared" si="44"/>
        <v>พฤหัสบดี</v>
      </c>
      <c r="C1426" s="1">
        <v>1003</v>
      </c>
      <c r="D1426" s="1" t="s">
        <v>156</v>
      </c>
      <c r="E1426" s="20">
        <v>64742</v>
      </c>
      <c r="F1426" t="str">
        <f t="shared" si="45"/>
        <v>44798พฤหัสบดี1003</v>
      </c>
    </row>
    <row r="1427" spans="1:6" x14ac:dyDescent="0.2">
      <c r="A1427" s="17">
        <v>44798</v>
      </c>
      <c r="B1427" s="17" t="str">
        <f t="shared" si="44"/>
        <v>พฤหัสบดี</v>
      </c>
      <c r="C1427" s="1">
        <v>1003</v>
      </c>
      <c r="D1427" s="1" t="s">
        <v>157</v>
      </c>
      <c r="E1427" s="20">
        <v>29227</v>
      </c>
      <c r="F1427" t="str">
        <f t="shared" si="45"/>
        <v>44798พฤหัสบดี1003</v>
      </c>
    </row>
    <row r="1428" spans="1:6" x14ac:dyDescent="0.2">
      <c r="A1428" s="17">
        <v>44799</v>
      </c>
      <c r="B1428" s="17" t="str">
        <f t="shared" si="44"/>
        <v>ศุกร์</v>
      </c>
      <c r="C1428" s="1">
        <v>1001</v>
      </c>
      <c r="D1428" s="1" t="s">
        <v>156</v>
      </c>
      <c r="E1428" s="20">
        <v>13293</v>
      </c>
      <c r="F1428" t="str">
        <f t="shared" si="45"/>
        <v>44799ศุกร์1001</v>
      </c>
    </row>
    <row r="1429" spans="1:6" x14ac:dyDescent="0.2">
      <c r="A1429" s="17">
        <v>44799</v>
      </c>
      <c r="B1429" s="17" t="str">
        <f t="shared" si="44"/>
        <v>ศุกร์</v>
      </c>
      <c r="C1429" s="1">
        <v>1001</v>
      </c>
      <c r="D1429" s="1" t="s">
        <v>157</v>
      </c>
      <c r="E1429" s="20">
        <v>8970</v>
      </c>
      <c r="F1429" t="str">
        <f t="shared" si="45"/>
        <v>44799ศุกร์1001</v>
      </c>
    </row>
    <row r="1430" spans="1:6" x14ac:dyDescent="0.2">
      <c r="A1430" s="17">
        <v>44799</v>
      </c>
      <c r="B1430" s="17" t="str">
        <f t="shared" si="44"/>
        <v>ศุกร์</v>
      </c>
      <c r="C1430" s="1">
        <v>1002</v>
      </c>
      <c r="D1430" s="1" t="s">
        <v>156</v>
      </c>
      <c r="E1430" s="20">
        <v>5329</v>
      </c>
      <c r="F1430" t="str">
        <f t="shared" si="45"/>
        <v>44799ศุกร์1002</v>
      </c>
    </row>
    <row r="1431" spans="1:6" x14ac:dyDescent="0.2">
      <c r="A1431" s="17">
        <v>44799</v>
      </c>
      <c r="B1431" s="17" t="str">
        <f t="shared" si="44"/>
        <v>ศุกร์</v>
      </c>
      <c r="C1431" s="1">
        <v>1002</v>
      </c>
      <c r="D1431" s="1" t="s">
        <v>157</v>
      </c>
      <c r="E1431" s="20">
        <v>867</v>
      </c>
      <c r="F1431" t="str">
        <f t="shared" si="45"/>
        <v>44799ศุกร์1002</v>
      </c>
    </row>
    <row r="1432" spans="1:6" x14ac:dyDescent="0.2">
      <c r="A1432" s="17">
        <v>44799</v>
      </c>
      <c r="B1432" s="17" t="str">
        <f t="shared" si="44"/>
        <v>ศุกร์</v>
      </c>
      <c r="C1432" s="1">
        <v>1003</v>
      </c>
      <c r="D1432" s="1" t="s">
        <v>156</v>
      </c>
      <c r="E1432" s="20">
        <v>3996</v>
      </c>
      <c r="F1432" t="str">
        <f t="shared" si="45"/>
        <v>44799ศุกร์1003</v>
      </c>
    </row>
    <row r="1433" spans="1:6" x14ac:dyDescent="0.2">
      <c r="A1433" s="17">
        <v>44799</v>
      </c>
      <c r="B1433" s="17" t="str">
        <f t="shared" si="44"/>
        <v>ศุกร์</v>
      </c>
      <c r="C1433" s="1">
        <v>1003</v>
      </c>
      <c r="D1433" s="1" t="s">
        <v>157</v>
      </c>
      <c r="E1433" s="20">
        <v>4976</v>
      </c>
      <c r="F1433" t="str">
        <f t="shared" si="45"/>
        <v>44799ศุกร์1003</v>
      </c>
    </row>
    <row r="1434" spans="1:6" x14ac:dyDescent="0.2">
      <c r="A1434" s="17">
        <v>44800</v>
      </c>
      <c r="B1434" s="17" t="str">
        <f t="shared" si="44"/>
        <v>เสาร์</v>
      </c>
      <c r="C1434" s="1">
        <v>1001</v>
      </c>
      <c r="D1434" s="1" t="s">
        <v>156</v>
      </c>
      <c r="E1434" s="20">
        <v>205449</v>
      </c>
      <c r="F1434" t="str">
        <f t="shared" si="45"/>
        <v>44800เสาร์1001</v>
      </c>
    </row>
    <row r="1435" spans="1:6" x14ac:dyDescent="0.2">
      <c r="A1435" s="17">
        <v>44800</v>
      </c>
      <c r="B1435" s="17" t="str">
        <f t="shared" si="44"/>
        <v>เสาร์</v>
      </c>
      <c r="C1435" s="1">
        <v>1001</v>
      </c>
      <c r="D1435" s="1" t="s">
        <v>157</v>
      </c>
      <c r="E1435" s="20">
        <v>30538</v>
      </c>
      <c r="F1435" t="str">
        <f t="shared" si="45"/>
        <v>44800เสาร์1001</v>
      </c>
    </row>
    <row r="1436" spans="1:6" x14ac:dyDescent="0.2">
      <c r="A1436" s="17">
        <v>44800</v>
      </c>
      <c r="B1436" s="17" t="str">
        <f t="shared" si="44"/>
        <v>เสาร์</v>
      </c>
      <c r="C1436" s="1">
        <v>1002</v>
      </c>
      <c r="D1436" s="1" t="s">
        <v>156</v>
      </c>
      <c r="E1436" s="20">
        <v>2589</v>
      </c>
      <c r="F1436" t="str">
        <f t="shared" si="45"/>
        <v>44800เสาร์1002</v>
      </c>
    </row>
    <row r="1437" spans="1:6" x14ac:dyDescent="0.2">
      <c r="A1437" s="17">
        <v>44800</v>
      </c>
      <c r="B1437" s="17" t="str">
        <f t="shared" si="44"/>
        <v>เสาร์</v>
      </c>
      <c r="C1437" s="1">
        <v>1002</v>
      </c>
      <c r="D1437" s="1" t="s">
        <v>157</v>
      </c>
      <c r="E1437" s="20">
        <v>21797</v>
      </c>
      <c r="F1437" t="str">
        <f t="shared" si="45"/>
        <v>44800เสาร์1002</v>
      </c>
    </row>
    <row r="1438" spans="1:6" x14ac:dyDescent="0.2">
      <c r="A1438" s="17">
        <v>44800</v>
      </c>
      <c r="B1438" s="17" t="str">
        <f t="shared" si="44"/>
        <v>เสาร์</v>
      </c>
      <c r="C1438" s="1">
        <v>1003</v>
      </c>
      <c r="D1438" s="1" t="s">
        <v>156</v>
      </c>
      <c r="E1438" s="20">
        <v>2678</v>
      </c>
      <c r="F1438" t="str">
        <f t="shared" si="45"/>
        <v>44800เสาร์1003</v>
      </c>
    </row>
    <row r="1439" spans="1:6" x14ac:dyDescent="0.2">
      <c r="A1439" s="17">
        <v>44800</v>
      </c>
      <c r="B1439" s="17" t="str">
        <f t="shared" si="44"/>
        <v>เสาร์</v>
      </c>
      <c r="C1439" s="1">
        <v>1003</v>
      </c>
      <c r="D1439" s="1" t="s">
        <v>157</v>
      </c>
      <c r="E1439" s="20">
        <v>71520</v>
      </c>
      <c r="F1439" t="str">
        <f t="shared" si="45"/>
        <v>44800เสาร์1003</v>
      </c>
    </row>
    <row r="1440" spans="1:6" x14ac:dyDescent="0.2">
      <c r="A1440" s="17">
        <v>44801</v>
      </c>
      <c r="B1440" s="17" t="str">
        <f t="shared" si="44"/>
        <v>อาทิตย์</v>
      </c>
      <c r="C1440" s="1">
        <v>1001</v>
      </c>
      <c r="D1440" s="1" t="s">
        <v>156</v>
      </c>
      <c r="E1440" s="20">
        <v>6766</v>
      </c>
      <c r="F1440" t="str">
        <f t="shared" si="45"/>
        <v>44801อาทิตย์1001</v>
      </c>
    </row>
    <row r="1441" spans="1:6" x14ac:dyDescent="0.2">
      <c r="A1441" s="17">
        <v>44801</v>
      </c>
      <c r="B1441" s="17" t="str">
        <f t="shared" si="44"/>
        <v>อาทิตย์</v>
      </c>
      <c r="C1441" s="1">
        <v>1001</v>
      </c>
      <c r="D1441" s="1" t="s">
        <v>157</v>
      </c>
      <c r="E1441" s="20">
        <v>41143</v>
      </c>
      <c r="F1441" t="str">
        <f t="shared" si="45"/>
        <v>44801อาทิตย์1001</v>
      </c>
    </row>
    <row r="1442" spans="1:6" x14ac:dyDescent="0.2">
      <c r="A1442" s="17">
        <v>44801</v>
      </c>
      <c r="B1442" s="17" t="str">
        <f t="shared" si="44"/>
        <v>อาทิตย์</v>
      </c>
      <c r="C1442" s="1">
        <v>1002</v>
      </c>
      <c r="D1442" s="1" t="s">
        <v>156</v>
      </c>
      <c r="E1442" s="20">
        <v>40242</v>
      </c>
      <c r="F1442" t="str">
        <f t="shared" si="45"/>
        <v>44801อาทิตย์1002</v>
      </c>
    </row>
    <row r="1443" spans="1:6" x14ac:dyDescent="0.2">
      <c r="A1443" s="17">
        <v>44801</v>
      </c>
      <c r="B1443" s="17" t="str">
        <f t="shared" si="44"/>
        <v>อาทิตย์</v>
      </c>
      <c r="C1443" s="1">
        <v>1002</v>
      </c>
      <c r="D1443" s="1" t="s">
        <v>157</v>
      </c>
      <c r="E1443" s="20">
        <v>94162</v>
      </c>
      <c r="F1443" t="str">
        <f t="shared" si="45"/>
        <v>44801อาทิตย์1002</v>
      </c>
    </row>
    <row r="1444" spans="1:6" x14ac:dyDescent="0.2">
      <c r="A1444" s="17">
        <v>44801</v>
      </c>
      <c r="B1444" s="17" t="str">
        <f t="shared" si="44"/>
        <v>อาทิตย์</v>
      </c>
      <c r="C1444" s="1">
        <v>1003</v>
      </c>
      <c r="D1444" s="1" t="s">
        <v>156</v>
      </c>
      <c r="E1444" s="20">
        <v>21063</v>
      </c>
      <c r="F1444" t="str">
        <f t="shared" si="45"/>
        <v>44801อาทิตย์1003</v>
      </c>
    </row>
    <row r="1445" spans="1:6" x14ac:dyDescent="0.2">
      <c r="A1445" s="17">
        <v>44801</v>
      </c>
      <c r="B1445" s="17" t="str">
        <f t="shared" si="44"/>
        <v>อาทิตย์</v>
      </c>
      <c r="C1445" s="1">
        <v>1003</v>
      </c>
      <c r="D1445" s="1" t="s">
        <v>157</v>
      </c>
      <c r="E1445" s="20">
        <v>111682</v>
      </c>
      <c r="F1445" t="str">
        <f t="shared" si="45"/>
        <v>44801อาทิตย์1003</v>
      </c>
    </row>
    <row r="1446" spans="1:6" x14ac:dyDescent="0.2">
      <c r="A1446" s="17">
        <v>44802</v>
      </c>
      <c r="B1446" s="17" t="str">
        <f t="shared" si="44"/>
        <v>จันทร์</v>
      </c>
      <c r="C1446" s="1">
        <v>1001</v>
      </c>
      <c r="D1446" s="1" t="s">
        <v>156</v>
      </c>
      <c r="E1446" s="20">
        <v>48416</v>
      </c>
      <c r="F1446" t="str">
        <f t="shared" si="45"/>
        <v>44802จันทร์1001</v>
      </c>
    </row>
    <row r="1447" spans="1:6" x14ac:dyDescent="0.2">
      <c r="A1447" s="17">
        <v>44802</v>
      </c>
      <c r="B1447" s="17" t="str">
        <f t="shared" si="44"/>
        <v>จันทร์</v>
      </c>
      <c r="C1447" s="1">
        <v>1001</v>
      </c>
      <c r="D1447" s="1" t="s">
        <v>157</v>
      </c>
      <c r="E1447" s="20">
        <v>47696</v>
      </c>
      <c r="F1447" t="str">
        <f t="shared" si="45"/>
        <v>44802จันทร์1001</v>
      </c>
    </row>
    <row r="1448" spans="1:6" x14ac:dyDescent="0.2">
      <c r="A1448" s="17">
        <v>44802</v>
      </c>
      <c r="B1448" s="17" t="str">
        <f t="shared" si="44"/>
        <v>จันทร์</v>
      </c>
      <c r="C1448" s="1">
        <v>1002</v>
      </c>
      <c r="D1448" s="1" t="s">
        <v>156</v>
      </c>
      <c r="E1448" s="20">
        <v>15586</v>
      </c>
      <c r="F1448" t="str">
        <f t="shared" si="45"/>
        <v>44802จันทร์1002</v>
      </c>
    </row>
    <row r="1449" spans="1:6" x14ac:dyDescent="0.2">
      <c r="A1449" s="17">
        <v>44802</v>
      </c>
      <c r="B1449" s="17" t="str">
        <f t="shared" si="44"/>
        <v>จันทร์</v>
      </c>
      <c r="C1449" s="1">
        <v>1002</v>
      </c>
      <c r="D1449" s="1" t="s">
        <v>157</v>
      </c>
      <c r="E1449" s="20">
        <v>3589</v>
      </c>
      <c r="F1449" t="str">
        <f t="shared" si="45"/>
        <v>44802จันทร์1002</v>
      </c>
    </row>
    <row r="1450" spans="1:6" x14ac:dyDescent="0.2">
      <c r="A1450" s="17">
        <v>44802</v>
      </c>
      <c r="B1450" s="17" t="str">
        <f t="shared" si="44"/>
        <v>จันทร์</v>
      </c>
      <c r="C1450" s="1">
        <v>1003</v>
      </c>
      <c r="D1450" s="1" t="s">
        <v>156</v>
      </c>
      <c r="E1450" s="20">
        <v>67943</v>
      </c>
      <c r="F1450" t="str">
        <f t="shared" si="45"/>
        <v>44802จันทร์1003</v>
      </c>
    </row>
    <row r="1451" spans="1:6" x14ac:dyDescent="0.2">
      <c r="A1451" s="17">
        <v>44802</v>
      </c>
      <c r="B1451" s="17" t="str">
        <f t="shared" si="44"/>
        <v>จันทร์</v>
      </c>
      <c r="C1451" s="1">
        <v>1003</v>
      </c>
      <c r="D1451" s="1" t="s">
        <v>157</v>
      </c>
      <c r="E1451" s="20">
        <v>37306</v>
      </c>
      <c r="F1451" t="str">
        <f t="shared" si="45"/>
        <v>44802จันทร์1003</v>
      </c>
    </row>
    <row r="1452" spans="1:6" x14ac:dyDescent="0.2">
      <c r="A1452" s="17">
        <v>44803</v>
      </c>
      <c r="B1452" s="17" t="str">
        <f t="shared" si="44"/>
        <v>อังคาร</v>
      </c>
      <c r="C1452" s="1">
        <v>1001</v>
      </c>
      <c r="D1452" s="1" t="s">
        <v>156</v>
      </c>
      <c r="E1452" s="20">
        <v>58962</v>
      </c>
      <c r="F1452" t="str">
        <f t="shared" si="45"/>
        <v>44803อังคาร1001</v>
      </c>
    </row>
    <row r="1453" spans="1:6" x14ac:dyDescent="0.2">
      <c r="A1453" s="17">
        <v>44803</v>
      </c>
      <c r="B1453" s="17" t="str">
        <f t="shared" si="44"/>
        <v>อังคาร</v>
      </c>
      <c r="C1453" s="1">
        <v>1001</v>
      </c>
      <c r="D1453" s="1" t="s">
        <v>157</v>
      </c>
      <c r="E1453" s="20">
        <v>25661</v>
      </c>
      <c r="F1453" t="str">
        <f t="shared" si="45"/>
        <v>44803อังคาร1001</v>
      </c>
    </row>
    <row r="1454" spans="1:6" x14ac:dyDescent="0.2">
      <c r="A1454" s="17">
        <v>44803</v>
      </c>
      <c r="B1454" s="17" t="str">
        <f t="shared" si="44"/>
        <v>อังคาร</v>
      </c>
      <c r="C1454" s="1">
        <v>1002</v>
      </c>
      <c r="D1454" s="1" t="s">
        <v>156</v>
      </c>
      <c r="E1454" s="20">
        <v>10982</v>
      </c>
      <c r="F1454" t="str">
        <f t="shared" si="45"/>
        <v>44803อังคาร1002</v>
      </c>
    </row>
    <row r="1455" spans="1:6" x14ac:dyDescent="0.2">
      <c r="A1455" s="17">
        <v>44803</v>
      </c>
      <c r="B1455" s="17" t="str">
        <f t="shared" si="44"/>
        <v>อังคาร</v>
      </c>
      <c r="C1455" s="1">
        <v>1002</v>
      </c>
      <c r="D1455" s="1" t="s">
        <v>157</v>
      </c>
      <c r="E1455" s="20">
        <v>1808</v>
      </c>
      <c r="F1455" t="str">
        <f t="shared" si="45"/>
        <v>44803อังคาร1002</v>
      </c>
    </row>
    <row r="1456" spans="1:6" x14ac:dyDescent="0.2">
      <c r="A1456" s="17">
        <v>44803</v>
      </c>
      <c r="B1456" s="17" t="str">
        <f t="shared" si="44"/>
        <v>อังคาร</v>
      </c>
      <c r="C1456" s="1">
        <v>1003</v>
      </c>
      <c r="D1456" s="1" t="s">
        <v>156</v>
      </c>
      <c r="E1456" s="20">
        <v>2669</v>
      </c>
      <c r="F1456" t="str">
        <f t="shared" si="45"/>
        <v>44803อังคาร1003</v>
      </c>
    </row>
    <row r="1457" spans="1:6" x14ac:dyDescent="0.2">
      <c r="A1457" s="17">
        <v>44803</v>
      </c>
      <c r="B1457" s="17" t="str">
        <f t="shared" si="44"/>
        <v>อังคาร</v>
      </c>
      <c r="C1457" s="1">
        <v>1003</v>
      </c>
      <c r="D1457" s="1" t="s">
        <v>157</v>
      </c>
      <c r="E1457" s="20">
        <v>19790</v>
      </c>
      <c r="F1457" t="str">
        <f t="shared" si="45"/>
        <v>44803อังคาร1003</v>
      </c>
    </row>
    <row r="1458" spans="1:6" x14ac:dyDescent="0.2">
      <c r="A1458" s="17">
        <v>44804</v>
      </c>
      <c r="B1458" s="17" t="str">
        <f t="shared" si="44"/>
        <v>พุธ</v>
      </c>
      <c r="C1458" s="1">
        <v>1001</v>
      </c>
      <c r="D1458" s="1" t="s">
        <v>156</v>
      </c>
      <c r="E1458" s="20">
        <v>55729</v>
      </c>
      <c r="F1458" t="str">
        <f t="shared" si="45"/>
        <v>44804พุธ1001</v>
      </c>
    </row>
    <row r="1459" spans="1:6" x14ac:dyDescent="0.2">
      <c r="A1459" s="17">
        <v>44804</v>
      </c>
      <c r="B1459" s="17" t="str">
        <f t="shared" si="44"/>
        <v>พุธ</v>
      </c>
      <c r="C1459" s="1">
        <v>1001</v>
      </c>
      <c r="D1459" s="1" t="s">
        <v>157</v>
      </c>
      <c r="E1459" s="20">
        <v>32618</v>
      </c>
      <c r="F1459" t="str">
        <f t="shared" si="45"/>
        <v>44804พุธ1001</v>
      </c>
    </row>
    <row r="1460" spans="1:6" x14ac:dyDescent="0.2">
      <c r="A1460" s="17">
        <v>44804</v>
      </c>
      <c r="B1460" s="17" t="str">
        <f t="shared" si="44"/>
        <v>พุธ</v>
      </c>
      <c r="C1460" s="1">
        <v>1002</v>
      </c>
      <c r="D1460" s="1" t="s">
        <v>156</v>
      </c>
      <c r="E1460" s="20">
        <v>45451</v>
      </c>
      <c r="F1460" t="str">
        <f t="shared" si="45"/>
        <v>44804พุธ1002</v>
      </c>
    </row>
    <row r="1461" spans="1:6" x14ac:dyDescent="0.2">
      <c r="A1461" s="17">
        <v>44804</v>
      </c>
      <c r="B1461" s="17" t="str">
        <f t="shared" si="44"/>
        <v>พุธ</v>
      </c>
      <c r="C1461" s="1">
        <v>1002</v>
      </c>
      <c r="D1461" s="1" t="s">
        <v>157</v>
      </c>
      <c r="E1461" s="20">
        <v>33842</v>
      </c>
      <c r="F1461" t="str">
        <f t="shared" si="45"/>
        <v>44804พุธ1002</v>
      </c>
    </row>
    <row r="1462" spans="1:6" x14ac:dyDescent="0.2">
      <c r="A1462" s="17">
        <v>44804</v>
      </c>
      <c r="B1462" s="17" t="str">
        <f t="shared" si="44"/>
        <v>พุธ</v>
      </c>
      <c r="C1462" s="1">
        <v>1003</v>
      </c>
      <c r="D1462" s="1" t="s">
        <v>156</v>
      </c>
      <c r="E1462" s="20">
        <v>55161</v>
      </c>
      <c r="F1462" t="str">
        <f t="shared" si="45"/>
        <v>44804พุธ1003</v>
      </c>
    </row>
    <row r="1463" spans="1:6" x14ac:dyDescent="0.2">
      <c r="A1463" s="17">
        <v>44804</v>
      </c>
      <c r="B1463" s="17" t="str">
        <f t="shared" si="44"/>
        <v>พุธ</v>
      </c>
      <c r="C1463" s="1">
        <v>1003</v>
      </c>
      <c r="D1463" s="1" t="s">
        <v>157</v>
      </c>
      <c r="E1463" s="20">
        <v>24438</v>
      </c>
      <c r="F1463" t="str">
        <f t="shared" si="45"/>
        <v>44804พุธ1003</v>
      </c>
    </row>
    <row r="1464" spans="1:6" x14ac:dyDescent="0.2">
      <c r="A1464" s="17">
        <v>44805</v>
      </c>
      <c r="B1464" s="17" t="str">
        <f t="shared" si="44"/>
        <v>พฤหัสบดี</v>
      </c>
      <c r="C1464" s="1">
        <v>1001</v>
      </c>
      <c r="D1464" s="1" t="s">
        <v>156</v>
      </c>
      <c r="E1464" s="20">
        <v>70643</v>
      </c>
      <c r="F1464" t="str">
        <f t="shared" si="45"/>
        <v>44805พฤหัสบดี1001</v>
      </c>
    </row>
    <row r="1465" spans="1:6" x14ac:dyDescent="0.2">
      <c r="A1465" s="17">
        <v>44805</v>
      </c>
      <c r="B1465" s="17" t="str">
        <f t="shared" si="44"/>
        <v>พฤหัสบดี</v>
      </c>
      <c r="C1465" s="1">
        <v>1001</v>
      </c>
      <c r="D1465" s="1" t="s">
        <v>157</v>
      </c>
      <c r="E1465" s="20">
        <v>8817</v>
      </c>
      <c r="F1465" t="str">
        <f t="shared" si="45"/>
        <v>44805พฤหัสบดี1001</v>
      </c>
    </row>
    <row r="1466" spans="1:6" x14ac:dyDescent="0.2">
      <c r="A1466" s="17">
        <v>44805</v>
      </c>
      <c r="B1466" s="17" t="str">
        <f t="shared" si="44"/>
        <v>พฤหัสบดี</v>
      </c>
      <c r="C1466" s="1">
        <v>1002</v>
      </c>
      <c r="D1466" s="1" t="s">
        <v>156</v>
      </c>
      <c r="E1466" s="20">
        <v>37084</v>
      </c>
      <c r="F1466" t="str">
        <f t="shared" si="45"/>
        <v>44805พฤหัสบดี1002</v>
      </c>
    </row>
    <row r="1467" spans="1:6" x14ac:dyDescent="0.2">
      <c r="A1467" s="17">
        <v>44805</v>
      </c>
      <c r="B1467" s="17" t="str">
        <f t="shared" si="44"/>
        <v>พฤหัสบดี</v>
      </c>
      <c r="C1467" s="1">
        <v>1002</v>
      </c>
      <c r="D1467" s="1" t="s">
        <v>157</v>
      </c>
      <c r="E1467" s="20">
        <v>1044</v>
      </c>
      <c r="F1467" t="str">
        <f t="shared" si="45"/>
        <v>44805พฤหัสบดี1002</v>
      </c>
    </row>
    <row r="1468" spans="1:6" x14ac:dyDescent="0.2">
      <c r="A1468" s="17">
        <v>44805</v>
      </c>
      <c r="B1468" s="17" t="str">
        <f t="shared" si="44"/>
        <v>พฤหัสบดี</v>
      </c>
      <c r="C1468" s="1">
        <v>1003</v>
      </c>
      <c r="D1468" s="1" t="s">
        <v>156</v>
      </c>
      <c r="E1468" s="20">
        <v>63459</v>
      </c>
      <c r="F1468" t="str">
        <f t="shared" si="45"/>
        <v>44805พฤหัสบดี1003</v>
      </c>
    </row>
    <row r="1469" spans="1:6" x14ac:dyDescent="0.2">
      <c r="A1469" s="17">
        <v>44805</v>
      </c>
      <c r="B1469" s="17" t="str">
        <f t="shared" si="44"/>
        <v>พฤหัสบดี</v>
      </c>
      <c r="C1469" s="1">
        <v>1003</v>
      </c>
      <c r="D1469" s="1" t="s">
        <v>157</v>
      </c>
      <c r="E1469" s="20">
        <v>38615</v>
      </c>
      <c r="F1469" t="str">
        <f t="shared" si="45"/>
        <v>44805พฤหัสบดี1003</v>
      </c>
    </row>
    <row r="1470" spans="1:6" x14ac:dyDescent="0.2">
      <c r="A1470" s="17">
        <v>44806</v>
      </c>
      <c r="B1470" s="17" t="str">
        <f t="shared" si="44"/>
        <v>ศุกร์</v>
      </c>
      <c r="C1470" s="1">
        <v>1001</v>
      </c>
      <c r="D1470" s="1" t="s">
        <v>156</v>
      </c>
      <c r="E1470" s="20">
        <v>4827</v>
      </c>
      <c r="F1470" t="str">
        <f t="shared" si="45"/>
        <v>44806ศุกร์1001</v>
      </c>
    </row>
    <row r="1471" spans="1:6" x14ac:dyDescent="0.2">
      <c r="A1471" s="17">
        <v>44806</v>
      </c>
      <c r="B1471" s="17" t="str">
        <f t="shared" si="44"/>
        <v>ศุกร์</v>
      </c>
      <c r="C1471" s="1">
        <v>1001</v>
      </c>
      <c r="D1471" s="1" t="s">
        <v>157</v>
      </c>
      <c r="E1471" s="20">
        <v>8522</v>
      </c>
      <c r="F1471" t="str">
        <f t="shared" si="45"/>
        <v>44806ศุกร์1001</v>
      </c>
    </row>
    <row r="1472" spans="1:6" x14ac:dyDescent="0.2">
      <c r="A1472" s="17">
        <v>44806</v>
      </c>
      <c r="B1472" s="17" t="str">
        <f t="shared" si="44"/>
        <v>ศุกร์</v>
      </c>
      <c r="C1472" s="1">
        <v>1002</v>
      </c>
      <c r="D1472" s="1" t="s">
        <v>156</v>
      </c>
      <c r="E1472" s="20">
        <v>8678</v>
      </c>
      <c r="F1472" t="str">
        <f t="shared" si="45"/>
        <v>44806ศุกร์1002</v>
      </c>
    </row>
    <row r="1473" spans="1:6" x14ac:dyDescent="0.2">
      <c r="A1473" s="17">
        <v>44806</v>
      </c>
      <c r="B1473" s="17" t="str">
        <f t="shared" si="44"/>
        <v>ศุกร์</v>
      </c>
      <c r="C1473" s="1">
        <v>1002</v>
      </c>
      <c r="D1473" s="1" t="s">
        <v>157</v>
      </c>
      <c r="E1473" s="20">
        <v>9172</v>
      </c>
      <c r="F1473" t="str">
        <f t="shared" si="45"/>
        <v>44806ศุกร์1002</v>
      </c>
    </row>
    <row r="1474" spans="1:6" x14ac:dyDescent="0.2">
      <c r="A1474" s="17">
        <v>44806</v>
      </c>
      <c r="B1474" s="17" t="str">
        <f t="shared" si="44"/>
        <v>ศุกร์</v>
      </c>
      <c r="C1474" s="1">
        <v>1003</v>
      </c>
      <c r="D1474" s="1" t="s">
        <v>156</v>
      </c>
      <c r="E1474" s="20">
        <v>214</v>
      </c>
      <c r="F1474" t="str">
        <f t="shared" si="45"/>
        <v>44806ศุกร์1003</v>
      </c>
    </row>
    <row r="1475" spans="1:6" x14ac:dyDescent="0.2">
      <c r="A1475" s="17">
        <v>44806</v>
      </c>
      <c r="B1475" s="17" t="str">
        <f t="shared" si="44"/>
        <v>ศุกร์</v>
      </c>
      <c r="C1475" s="1">
        <v>1003</v>
      </c>
      <c r="D1475" s="1" t="s">
        <v>157</v>
      </c>
      <c r="E1475" s="20">
        <v>2461</v>
      </c>
      <c r="F1475" t="str">
        <f t="shared" si="45"/>
        <v>44806ศุกร์1003</v>
      </c>
    </row>
    <row r="1476" spans="1:6" x14ac:dyDescent="0.2">
      <c r="A1476" s="17">
        <v>44807</v>
      </c>
      <c r="B1476" s="17" t="str">
        <f t="shared" si="44"/>
        <v>เสาร์</v>
      </c>
      <c r="C1476" s="1">
        <v>1001</v>
      </c>
      <c r="D1476" s="1" t="s">
        <v>156</v>
      </c>
      <c r="E1476" s="20">
        <v>207370</v>
      </c>
      <c r="F1476" t="str">
        <f t="shared" si="45"/>
        <v>44807เสาร์1001</v>
      </c>
    </row>
    <row r="1477" spans="1:6" x14ac:dyDescent="0.2">
      <c r="A1477" s="17">
        <v>44807</v>
      </c>
      <c r="B1477" s="17" t="str">
        <f t="shared" ref="B1477:B1540" si="46">TEXT(A1477,"aaaa")</f>
        <v>เสาร์</v>
      </c>
      <c r="C1477" s="1">
        <v>1001</v>
      </c>
      <c r="D1477" s="1" t="s">
        <v>157</v>
      </c>
      <c r="E1477" s="20">
        <v>46293</v>
      </c>
      <c r="F1477" t="str">
        <f t="shared" ref="F1477:F1540" si="47">_xlfn.CONCAT(A1477,B1477,C1477)</f>
        <v>44807เสาร์1001</v>
      </c>
    </row>
    <row r="1478" spans="1:6" x14ac:dyDescent="0.2">
      <c r="A1478" s="17">
        <v>44807</v>
      </c>
      <c r="B1478" s="17" t="str">
        <f t="shared" si="46"/>
        <v>เสาร์</v>
      </c>
      <c r="C1478" s="1">
        <v>1002</v>
      </c>
      <c r="D1478" s="1" t="s">
        <v>156</v>
      </c>
      <c r="E1478" s="20">
        <v>9378</v>
      </c>
      <c r="F1478" t="str">
        <f t="shared" si="47"/>
        <v>44807เสาร์1002</v>
      </c>
    </row>
    <row r="1479" spans="1:6" x14ac:dyDescent="0.2">
      <c r="A1479" s="17">
        <v>44807</v>
      </c>
      <c r="B1479" s="17" t="str">
        <f t="shared" si="46"/>
        <v>เสาร์</v>
      </c>
      <c r="C1479" s="1">
        <v>1002</v>
      </c>
      <c r="D1479" s="1" t="s">
        <v>157</v>
      </c>
      <c r="E1479" s="20">
        <v>46245</v>
      </c>
      <c r="F1479" t="str">
        <f t="shared" si="47"/>
        <v>44807เสาร์1002</v>
      </c>
    </row>
    <row r="1480" spans="1:6" x14ac:dyDescent="0.2">
      <c r="A1480" s="17">
        <v>44807</v>
      </c>
      <c r="B1480" s="17" t="str">
        <f t="shared" si="46"/>
        <v>เสาร์</v>
      </c>
      <c r="C1480" s="1">
        <v>1003</v>
      </c>
      <c r="D1480" s="1" t="s">
        <v>156</v>
      </c>
      <c r="E1480" s="20">
        <v>21547</v>
      </c>
      <c r="F1480" t="str">
        <f t="shared" si="47"/>
        <v>44807เสาร์1003</v>
      </c>
    </row>
    <row r="1481" spans="1:6" x14ac:dyDescent="0.2">
      <c r="A1481" s="17">
        <v>44807</v>
      </c>
      <c r="B1481" s="17" t="str">
        <f t="shared" si="46"/>
        <v>เสาร์</v>
      </c>
      <c r="C1481" s="1">
        <v>1003</v>
      </c>
      <c r="D1481" s="1" t="s">
        <v>157</v>
      </c>
      <c r="E1481" s="20">
        <v>8362</v>
      </c>
      <c r="F1481" t="str">
        <f t="shared" si="47"/>
        <v>44807เสาร์1003</v>
      </c>
    </row>
    <row r="1482" spans="1:6" x14ac:dyDescent="0.2">
      <c r="A1482" s="17">
        <v>44808</v>
      </c>
      <c r="B1482" s="17" t="str">
        <f t="shared" si="46"/>
        <v>อาทิตย์</v>
      </c>
      <c r="C1482" s="1">
        <v>1001</v>
      </c>
      <c r="D1482" s="1" t="s">
        <v>156</v>
      </c>
      <c r="E1482" s="20">
        <v>309739</v>
      </c>
      <c r="F1482" t="str">
        <f t="shared" si="47"/>
        <v>44808อาทิตย์1001</v>
      </c>
    </row>
    <row r="1483" spans="1:6" x14ac:dyDescent="0.2">
      <c r="A1483" s="17">
        <v>44808</v>
      </c>
      <c r="B1483" s="17" t="str">
        <f t="shared" si="46"/>
        <v>อาทิตย์</v>
      </c>
      <c r="C1483" s="1">
        <v>1001</v>
      </c>
      <c r="D1483" s="1" t="s">
        <v>157</v>
      </c>
      <c r="E1483" s="20">
        <v>17059</v>
      </c>
      <c r="F1483" t="str">
        <f t="shared" si="47"/>
        <v>44808อาทิตย์1001</v>
      </c>
    </row>
    <row r="1484" spans="1:6" x14ac:dyDescent="0.2">
      <c r="A1484" s="17">
        <v>44808</v>
      </c>
      <c r="B1484" s="17" t="str">
        <f t="shared" si="46"/>
        <v>อาทิตย์</v>
      </c>
      <c r="C1484" s="1">
        <v>1002</v>
      </c>
      <c r="D1484" s="1" t="s">
        <v>156</v>
      </c>
      <c r="E1484" s="20">
        <v>56058</v>
      </c>
      <c r="F1484" t="str">
        <f t="shared" si="47"/>
        <v>44808อาทิตย์1002</v>
      </c>
    </row>
    <row r="1485" spans="1:6" x14ac:dyDescent="0.2">
      <c r="A1485" s="17">
        <v>44808</v>
      </c>
      <c r="B1485" s="17" t="str">
        <f t="shared" si="46"/>
        <v>อาทิตย์</v>
      </c>
      <c r="C1485" s="1">
        <v>1002</v>
      </c>
      <c r="D1485" s="1" t="s">
        <v>157</v>
      </c>
      <c r="E1485" s="20">
        <v>5303</v>
      </c>
      <c r="F1485" t="str">
        <f t="shared" si="47"/>
        <v>44808อาทิตย์1002</v>
      </c>
    </row>
    <row r="1486" spans="1:6" x14ac:dyDescent="0.2">
      <c r="A1486" s="17">
        <v>44808</v>
      </c>
      <c r="B1486" s="17" t="str">
        <f t="shared" si="46"/>
        <v>อาทิตย์</v>
      </c>
      <c r="C1486" s="1">
        <v>1003</v>
      </c>
      <c r="D1486" s="1" t="s">
        <v>156</v>
      </c>
      <c r="E1486" s="20">
        <v>9487</v>
      </c>
      <c r="F1486" t="str">
        <f t="shared" si="47"/>
        <v>44808อาทิตย์1003</v>
      </c>
    </row>
    <row r="1487" spans="1:6" x14ac:dyDescent="0.2">
      <c r="A1487" s="17">
        <v>44808</v>
      </c>
      <c r="B1487" s="17" t="str">
        <f t="shared" si="46"/>
        <v>อาทิตย์</v>
      </c>
      <c r="C1487" s="1">
        <v>1003</v>
      </c>
      <c r="D1487" s="1" t="s">
        <v>157</v>
      </c>
      <c r="E1487" s="20">
        <v>55492</v>
      </c>
      <c r="F1487" t="str">
        <f t="shared" si="47"/>
        <v>44808อาทิตย์1003</v>
      </c>
    </row>
    <row r="1488" spans="1:6" x14ac:dyDescent="0.2">
      <c r="A1488" s="17">
        <v>44809</v>
      </c>
      <c r="B1488" s="17" t="str">
        <f t="shared" si="46"/>
        <v>จันทร์</v>
      </c>
      <c r="C1488" s="1">
        <v>1001</v>
      </c>
      <c r="D1488" s="1" t="s">
        <v>156</v>
      </c>
      <c r="E1488" s="20">
        <v>12525</v>
      </c>
      <c r="F1488" t="str">
        <f t="shared" si="47"/>
        <v>44809จันทร์1001</v>
      </c>
    </row>
    <row r="1489" spans="1:6" x14ac:dyDescent="0.2">
      <c r="A1489" s="17">
        <v>44809</v>
      </c>
      <c r="B1489" s="17" t="str">
        <f t="shared" si="46"/>
        <v>จันทร์</v>
      </c>
      <c r="C1489" s="1">
        <v>1001</v>
      </c>
      <c r="D1489" s="1" t="s">
        <v>157</v>
      </c>
      <c r="E1489" s="20">
        <v>10353</v>
      </c>
      <c r="F1489" t="str">
        <f t="shared" si="47"/>
        <v>44809จันทร์1001</v>
      </c>
    </row>
    <row r="1490" spans="1:6" x14ac:dyDescent="0.2">
      <c r="A1490" s="17">
        <v>44809</v>
      </c>
      <c r="B1490" s="17" t="str">
        <f t="shared" si="46"/>
        <v>จันทร์</v>
      </c>
      <c r="C1490" s="1">
        <v>1002</v>
      </c>
      <c r="D1490" s="1" t="s">
        <v>156</v>
      </c>
      <c r="E1490" s="20">
        <v>4498</v>
      </c>
      <c r="F1490" t="str">
        <f t="shared" si="47"/>
        <v>44809จันทร์1002</v>
      </c>
    </row>
    <row r="1491" spans="1:6" x14ac:dyDescent="0.2">
      <c r="A1491" s="17">
        <v>44809</v>
      </c>
      <c r="B1491" s="17" t="str">
        <f t="shared" si="46"/>
        <v>จันทร์</v>
      </c>
      <c r="C1491" s="1">
        <v>1002</v>
      </c>
      <c r="D1491" s="1" t="s">
        <v>157</v>
      </c>
      <c r="E1491" s="20">
        <v>7058</v>
      </c>
      <c r="F1491" t="str">
        <f t="shared" si="47"/>
        <v>44809จันทร์1002</v>
      </c>
    </row>
    <row r="1492" spans="1:6" x14ac:dyDescent="0.2">
      <c r="A1492" s="17">
        <v>44809</v>
      </c>
      <c r="B1492" s="17" t="str">
        <f t="shared" si="46"/>
        <v>จันทร์</v>
      </c>
      <c r="C1492" s="1">
        <v>1003</v>
      </c>
      <c r="D1492" s="1" t="s">
        <v>156</v>
      </c>
      <c r="E1492" s="20">
        <v>10585</v>
      </c>
      <c r="F1492" t="str">
        <f t="shared" si="47"/>
        <v>44809จันทร์1003</v>
      </c>
    </row>
    <row r="1493" spans="1:6" x14ac:dyDescent="0.2">
      <c r="A1493" s="17">
        <v>44809</v>
      </c>
      <c r="B1493" s="17" t="str">
        <f t="shared" si="46"/>
        <v>จันทร์</v>
      </c>
      <c r="C1493" s="1">
        <v>1003</v>
      </c>
      <c r="D1493" s="1" t="s">
        <v>157</v>
      </c>
      <c r="E1493" s="20">
        <v>11119</v>
      </c>
      <c r="F1493" t="str">
        <f t="shared" si="47"/>
        <v>44809จันทร์1003</v>
      </c>
    </row>
    <row r="1494" spans="1:6" x14ac:dyDescent="0.2">
      <c r="A1494" s="17">
        <v>44810</v>
      </c>
      <c r="B1494" s="17" t="str">
        <f t="shared" si="46"/>
        <v>อังคาร</v>
      </c>
      <c r="C1494" s="1">
        <v>1001</v>
      </c>
      <c r="D1494" s="1" t="s">
        <v>156</v>
      </c>
      <c r="E1494" s="20">
        <v>75600</v>
      </c>
      <c r="F1494" t="str">
        <f t="shared" si="47"/>
        <v>44810อังคาร1001</v>
      </c>
    </row>
    <row r="1495" spans="1:6" x14ac:dyDescent="0.2">
      <c r="A1495" s="17">
        <v>44810</v>
      </c>
      <c r="B1495" s="17" t="str">
        <f t="shared" si="46"/>
        <v>อังคาร</v>
      </c>
      <c r="C1495" s="1">
        <v>1001</v>
      </c>
      <c r="D1495" s="1" t="s">
        <v>157</v>
      </c>
      <c r="E1495" s="20">
        <v>20687</v>
      </c>
      <c r="F1495" t="str">
        <f t="shared" si="47"/>
        <v>44810อังคาร1001</v>
      </c>
    </row>
    <row r="1496" spans="1:6" x14ac:dyDescent="0.2">
      <c r="A1496" s="17">
        <v>44810</v>
      </c>
      <c r="B1496" s="17" t="str">
        <f t="shared" si="46"/>
        <v>อังคาร</v>
      </c>
      <c r="C1496" s="1">
        <v>1002</v>
      </c>
      <c r="D1496" s="1" t="s">
        <v>156</v>
      </c>
      <c r="E1496" s="20">
        <v>13118</v>
      </c>
      <c r="F1496" t="str">
        <f t="shared" si="47"/>
        <v>44810อังคาร1002</v>
      </c>
    </row>
    <row r="1497" spans="1:6" x14ac:dyDescent="0.2">
      <c r="A1497" s="17">
        <v>44810</v>
      </c>
      <c r="B1497" s="17" t="str">
        <f t="shared" si="46"/>
        <v>อังคาร</v>
      </c>
      <c r="C1497" s="1">
        <v>1002</v>
      </c>
      <c r="D1497" s="1" t="s">
        <v>157</v>
      </c>
      <c r="E1497" s="20">
        <v>20081</v>
      </c>
      <c r="F1497" t="str">
        <f t="shared" si="47"/>
        <v>44810อังคาร1002</v>
      </c>
    </row>
    <row r="1498" spans="1:6" x14ac:dyDescent="0.2">
      <c r="A1498" s="17">
        <v>44810</v>
      </c>
      <c r="B1498" s="17" t="str">
        <f t="shared" si="46"/>
        <v>อังคาร</v>
      </c>
      <c r="C1498" s="1">
        <v>1003</v>
      </c>
      <c r="D1498" s="1" t="s">
        <v>156</v>
      </c>
      <c r="E1498" s="20">
        <v>9596</v>
      </c>
      <c r="F1498" t="str">
        <f t="shared" si="47"/>
        <v>44810อังคาร1003</v>
      </c>
    </row>
    <row r="1499" spans="1:6" x14ac:dyDescent="0.2">
      <c r="A1499" s="17">
        <v>44810</v>
      </c>
      <c r="B1499" s="17" t="str">
        <f t="shared" si="46"/>
        <v>อังคาร</v>
      </c>
      <c r="C1499" s="1">
        <v>1003</v>
      </c>
      <c r="D1499" s="1" t="s">
        <v>157</v>
      </c>
      <c r="E1499" s="20">
        <v>71949</v>
      </c>
      <c r="F1499" t="str">
        <f t="shared" si="47"/>
        <v>44810อังคาร1003</v>
      </c>
    </row>
    <row r="1500" spans="1:6" x14ac:dyDescent="0.2">
      <c r="A1500" s="17">
        <v>44811</v>
      </c>
      <c r="B1500" s="17" t="str">
        <f t="shared" si="46"/>
        <v>พุธ</v>
      </c>
      <c r="C1500" s="1">
        <v>1001</v>
      </c>
      <c r="D1500" s="1" t="s">
        <v>156</v>
      </c>
      <c r="E1500" s="20">
        <v>13535</v>
      </c>
      <c r="F1500" t="str">
        <f t="shared" si="47"/>
        <v>44811พุธ1001</v>
      </c>
    </row>
    <row r="1501" spans="1:6" x14ac:dyDescent="0.2">
      <c r="A1501" s="17">
        <v>44811</v>
      </c>
      <c r="B1501" s="17" t="str">
        <f t="shared" si="46"/>
        <v>พุธ</v>
      </c>
      <c r="C1501" s="1">
        <v>1001</v>
      </c>
      <c r="D1501" s="1" t="s">
        <v>157</v>
      </c>
      <c r="E1501" s="20">
        <v>4750</v>
      </c>
      <c r="F1501" t="str">
        <f t="shared" si="47"/>
        <v>44811พุธ1001</v>
      </c>
    </row>
    <row r="1502" spans="1:6" x14ac:dyDescent="0.2">
      <c r="A1502" s="17">
        <v>44811</v>
      </c>
      <c r="B1502" s="17" t="str">
        <f t="shared" si="46"/>
        <v>พุธ</v>
      </c>
      <c r="C1502" s="1">
        <v>1002</v>
      </c>
      <c r="D1502" s="1" t="s">
        <v>156</v>
      </c>
      <c r="E1502" s="20">
        <v>52459</v>
      </c>
      <c r="F1502" t="str">
        <f t="shared" si="47"/>
        <v>44811พุธ1002</v>
      </c>
    </row>
    <row r="1503" spans="1:6" x14ac:dyDescent="0.2">
      <c r="A1503" s="17">
        <v>44811</v>
      </c>
      <c r="B1503" s="17" t="str">
        <f t="shared" si="46"/>
        <v>พุธ</v>
      </c>
      <c r="C1503" s="1">
        <v>1002</v>
      </c>
      <c r="D1503" s="1" t="s">
        <v>157</v>
      </c>
      <c r="E1503" s="20">
        <v>4889</v>
      </c>
      <c r="F1503" t="str">
        <f t="shared" si="47"/>
        <v>44811พุธ1002</v>
      </c>
    </row>
    <row r="1504" spans="1:6" x14ac:dyDescent="0.2">
      <c r="A1504" s="17">
        <v>44811</v>
      </c>
      <c r="B1504" s="17" t="str">
        <f t="shared" si="46"/>
        <v>พุธ</v>
      </c>
      <c r="C1504" s="1">
        <v>1003</v>
      </c>
      <c r="D1504" s="1" t="s">
        <v>156</v>
      </c>
      <c r="E1504" s="20">
        <v>18963</v>
      </c>
      <c r="F1504" t="str">
        <f t="shared" si="47"/>
        <v>44811พุธ1003</v>
      </c>
    </row>
    <row r="1505" spans="1:6" x14ac:dyDescent="0.2">
      <c r="A1505" s="17">
        <v>44811</v>
      </c>
      <c r="B1505" s="17" t="str">
        <f t="shared" si="46"/>
        <v>พุธ</v>
      </c>
      <c r="C1505" s="1">
        <v>1003</v>
      </c>
      <c r="D1505" s="1" t="s">
        <v>157</v>
      </c>
      <c r="E1505" s="20">
        <v>69630</v>
      </c>
      <c r="F1505" t="str">
        <f t="shared" si="47"/>
        <v>44811พุธ1003</v>
      </c>
    </row>
    <row r="1506" spans="1:6" x14ac:dyDescent="0.2">
      <c r="A1506" s="17">
        <v>44812</v>
      </c>
      <c r="B1506" s="17" t="str">
        <f t="shared" si="46"/>
        <v>พฤหัสบดี</v>
      </c>
      <c r="C1506" s="1">
        <v>1001</v>
      </c>
      <c r="D1506" s="1" t="s">
        <v>156</v>
      </c>
      <c r="E1506" s="20">
        <v>9325</v>
      </c>
      <c r="F1506" t="str">
        <f t="shared" si="47"/>
        <v>44812พฤหัสบดี1001</v>
      </c>
    </row>
    <row r="1507" spans="1:6" x14ac:dyDescent="0.2">
      <c r="A1507" s="17">
        <v>44812</v>
      </c>
      <c r="B1507" s="17" t="str">
        <f t="shared" si="46"/>
        <v>พฤหัสบดี</v>
      </c>
      <c r="C1507" s="1">
        <v>1001</v>
      </c>
      <c r="D1507" s="1" t="s">
        <v>157</v>
      </c>
      <c r="E1507" s="20">
        <v>36027</v>
      </c>
      <c r="F1507" t="str">
        <f t="shared" si="47"/>
        <v>44812พฤหัสบดี1001</v>
      </c>
    </row>
    <row r="1508" spans="1:6" x14ac:dyDescent="0.2">
      <c r="A1508" s="17">
        <v>44812</v>
      </c>
      <c r="B1508" s="17" t="str">
        <f t="shared" si="46"/>
        <v>พฤหัสบดี</v>
      </c>
      <c r="C1508" s="1">
        <v>1002</v>
      </c>
      <c r="D1508" s="1" t="s">
        <v>156</v>
      </c>
      <c r="E1508" s="20">
        <v>63271</v>
      </c>
      <c r="F1508" t="str">
        <f t="shared" si="47"/>
        <v>44812พฤหัสบดี1002</v>
      </c>
    </row>
    <row r="1509" spans="1:6" x14ac:dyDescent="0.2">
      <c r="A1509" s="17">
        <v>44812</v>
      </c>
      <c r="B1509" s="17" t="str">
        <f t="shared" si="46"/>
        <v>พฤหัสบดี</v>
      </c>
      <c r="C1509" s="1">
        <v>1002</v>
      </c>
      <c r="D1509" s="1" t="s">
        <v>157</v>
      </c>
      <c r="E1509" s="20">
        <v>968</v>
      </c>
      <c r="F1509" t="str">
        <f t="shared" si="47"/>
        <v>44812พฤหัสบดี1002</v>
      </c>
    </row>
    <row r="1510" spans="1:6" x14ac:dyDescent="0.2">
      <c r="A1510" s="17">
        <v>44812</v>
      </c>
      <c r="B1510" s="17" t="str">
        <f t="shared" si="46"/>
        <v>พฤหัสบดี</v>
      </c>
      <c r="C1510" s="1">
        <v>1003</v>
      </c>
      <c r="D1510" s="1" t="s">
        <v>156</v>
      </c>
      <c r="E1510" s="20">
        <v>39439</v>
      </c>
      <c r="F1510" t="str">
        <f t="shared" si="47"/>
        <v>44812พฤหัสบดี1003</v>
      </c>
    </row>
    <row r="1511" spans="1:6" x14ac:dyDescent="0.2">
      <c r="A1511" s="17">
        <v>44812</v>
      </c>
      <c r="B1511" s="17" t="str">
        <f t="shared" si="46"/>
        <v>พฤหัสบดี</v>
      </c>
      <c r="C1511" s="1">
        <v>1003</v>
      </c>
      <c r="D1511" s="1" t="s">
        <v>157</v>
      </c>
      <c r="E1511" s="20">
        <v>44259</v>
      </c>
      <c r="F1511" t="str">
        <f t="shared" si="47"/>
        <v>44812พฤหัสบดี1003</v>
      </c>
    </row>
    <row r="1512" spans="1:6" x14ac:dyDescent="0.2">
      <c r="A1512" s="17">
        <v>44813</v>
      </c>
      <c r="B1512" s="17" t="str">
        <f t="shared" si="46"/>
        <v>ศุกร์</v>
      </c>
      <c r="C1512" s="1">
        <v>1001</v>
      </c>
      <c r="D1512" s="1" t="s">
        <v>156</v>
      </c>
      <c r="E1512" s="20">
        <v>108118</v>
      </c>
      <c r="F1512" t="str">
        <f t="shared" si="47"/>
        <v>44813ศุกร์1001</v>
      </c>
    </row>
    <row r="1513" spans="1:6" x14ac:dyDescent="0.2">
      <c r="A1513" s="17">
        <v>44813</v>
      </c>
      <c r="B1513" s="17" t="str">
        <f t="shared" si="46"/>
        <v>ศุกร์</v>
      </c>
      <c r="C1513" s="1">
        <v>1001</v>
      </c>
      <c r="D1513" s="1" t="s">
        <v>157</v>
      </c>
      <c r="E1513" s="20">
        <v>4961</v>
      </c>
      <c r="F1513" t="str">
        <f t="shared" si="47"/>
        <v>44813ศุกร์1001</v>
      </c>
    </row>
    <row r="1514" spans="1:6" x14ac:dyDescent="0.2">
      <c r="A1514" s="17">
        <v>44813</v>
      </c>
      <c r="B1514" s="17" t="str">
        <f t="shared" si="46"/>
        <v>ศุกร์</v>
      </c>
      <c r="C1514" s="1">
        <v>1002</v>
      </c>
      <c r="D1514" s="1" t="s">
        <v>156</v>
      </c>
      <c r="E1514" s="20">
        <v>11054</v>
      </c>
      <c r="F1514" t="str">
        <f t="shared" si="47"/>
        <v>44813ศุกร์1002</v>
      </c>
    </row>
    <row r="1515" spans="1:6" x14ac:dyDescent="0.2">
      <c r="A1515" s="17">
        <v>44813</v>
      </c>
      <c r="B1515" s="17" t="str">
        <f t="shared" si="46"/>
        <v>ศุกร์</v>
      </c>
      <c r="C1515" s="1">
        <v>1002</v>
      </c>
      <c r="D1515" s="1" t="s">
        <v>157</v>
      </c>
      <c r="E1515" s="20">
        <v>29298</v>
      </c>
      <c r="F1515" t="str">
        <f t="shared" si="47"/>
        <v>44813ศุกร์1002</v>
      </c>
    </row>
    <row r="1516" spans="1:6" x14ac:dyDescent="0.2">
      <c r="A1516" s="17">
        <v>44813</v>
      </c>
      <c r="B1516" s="17" t="str">
        <f t="shared" si="46"/>
        <v>ศุกร์</v>
      </c>
      <c r="C1516" s="1">
        <v>1003</v>
      </c>
      <c r="D1516" s="1" t="s">
        <v>156</v>
      </c>
      <c r="E1516" s="20">
        <v>18381</v>
      </c>
      <c r="F1516" t="str">
        <f t="shared" si="47"/>
        <v>44813ศุกร์1003</v>
      </c>
    </row>
    <row r="1517" spans="1:6" x14ac:dyDescent="0.2">
      <c r="A1517" s="17">
        <v>44813</v>
      </c>
      <c r="B1517" s="17" t="str">
        <f t="shared" si="46"/>
        <v>ศุกร์</v>
      </c>
      <c r="C1517" s="1">
        <v>1003</v>
      </c>
      <c r="D1517" s="1" t="s">
        <v>157</v>
      </c>
      <c r="E1517" s="20">
        <v>38610</v>
      </c>
      <c r="F1517" t="str">
        <f t="shared" si="47"/>
        <v>44813ศุกร์1003</v>
      </c>
    </row>
    <row r="1518" spans="1:6" x14ac:dyDescent="0.2">
      <c r="A1518" s="17">
        <v>44814</v>
      </c>
      <c r="B1518" s="17" t="str">
        <f t="shared" si="46"/>
        <v>เสาร์</v>
      </c>
      <c r="C1518" s="1">
        <v>1001</v>
      </c>
      <c r="D1518" s="1" t="s">
        <v>156</v>
      </c>
      <c r="E1518" s="20">
        <v>210392</v>
      </c>
      <c r="F1518" t="str">
        <f t="shared" si="47"/>
        <v>44814เสาร์1001</v>
      </c>
    </row>
    <row r="1519" spans="1:6" x14ac:dyDescent="0.2">
      <c r="A1519" s="17">
        <v>44814</v>
      </c>
      <c r="B1519" s="17" t="str">
        <f t="shared" si="46"/>
        <v>เสาร์</v>
      </c>
      <c r="C1519" s="1">
        <v>1001</v>
      </c>
      <c r="D1519" s="1" t="s">
        <v>157</v>
      </c>
      <c r="E1519" s="20">
        <v>51892</v>
      </c>
      <c r="F1519" t="str">
        <f t="shared" si="47"/>
        <v>44814เสาร์1001</v>
      </c>
    </row>
    <row r="1520" spans="1:6" x14ac:dyDescent="0.2">
      <c r="A1520" s="17">
        <v>44814</v>
      </c>
      <c r="B1520" s="17" t="str">
        <f t="shared" si="46"/>
        <v>เสาร์</v>
      </c>
      <c r="C1520" s="1">
        <v>1002</v>
      </c>
      <c r="D1520" s="1" t="s">
        <v>156</v>
      </c>
      <c r="E1520" s="20">
        <v>10771</v>
      </c>
      <c r="F1520" t="str">
        <f t="shared" si="47"/>
        <v>44814เสาร์1002</v>
      </c>
    </row>
    <row r="1521" spans="1:6" x14ac:dyDescent="0.2">
      <c r="A1521" s="17">
        <v>44814</v>
      </c>
      <c r="B1521" s="17" t="str">
        <f t="shared" si="46"/>
        <v>เสาร์</v>
      </c>
      <c r="C1521" s="1">
        <v>1002</v>
      </c>
      <c r="D1521" s="1" t="s">
        <v>157</v>
      </c>
      <c r="E1521" s="20">
        <v>67573</v>
      </c>
      <c r="F1521" t="str">
        <f t="shared" si="47"/>
        <v>44814เสาร์1002</v>
      </c>
    </row>
    <row r="1522" spans="1:6" x14ac:dyDescent="0.2">
      <c r="A1522" s="17">
        <v>44814</v>
      </c>
      <c r="B1522" s="17" t="str">
        <f t="shared" si="46"/>
        <v>เสาร์</v>
      </c>
      <c r="C1522" s="1">
        <v>1003</v>
      </c>
      <c r="D1522" s="1" t="s">
        <v>156</v>
      </c>
      <c r="E1522" s="20">
        <v>40</v>
      </c>
      <c r="F1522" t="str">
        <f t="shared" si="47"/>
        <v>44814เสาร์1003</v>
      </c>
    </row>
    <row r="1523" spans="1:6" x14ac:dyDescent="0.2">
      <c r="A1523" s="17">
        <v>44814</v>
      </c>
      <c r="B1523" s="17" t="str">
        <f t="shared" si="46"/>
        <v>เสาร์</v>
      </c>
      <c r="C1523" s="1">
        <v>1003</v>
      </c>
      <c r="D1523" s="1" t="s">
        <v>157</v>
      </c>
      <c r="E1523" s="20">
        <v>42405</v>
      </c>
      <c r="F1523" t="str">
        <f t="shared" si="47"/>
        <v>44814เสาร์1003</v>
      </c>
    </row>
    <row r="1524" spans="1:6" x14ac:dyDescent="0.2">
      <c r="A1524" s="17">
        <v>44815</v>
      </c>
      <c r="B1524" s="17" t="str">
        <f t="shared" si="46"/>
        <v>อาทิตย์</v>
      </c>
      <c r="C1524" s="1">
        <v>1001</v>
      </c>
      <c r="D1524" s="1" t="s">
        <v>156</v>
      </c>
      <c r="E1524" s="20">
        <v>63044</v>
      </c>
      <c r="F1524" t="str">
        <f t="shared" si="47"/>
        <v>44815อาทิตย์1001</v>
      </c>
    </row>
    <row r="1525" spans="1:6" x14ac:dyDescent="0.2">
      <c r="A1525" s="17">
        <v>44815</v>
      </c>
      <c r="B1525" s="17" t="str">
        <f t="shared" si="46"/>
        <v>อาทิตย์</v>
      </c>
      <c r="C1525" s="1">
        <v>1001</v>
      </c>
      <c r="D1525" s="1" t="s">
        <v>157</v>
      </c>
      <c r="E1525" s="20">
        <v>13598</v>
      </c>
      <c r="F1525" t="str">
        <f t="shared" si="47"/>
        <v>44815อาทิตย์1001</v>
      </c>
    </row>
    <row r="1526" spans="1:6" x14ac:dyDescent="0.2">
      <c r="A1526" s="17">
        <v>44815</v>
      </c>
      <c r="B1526" s="17" t="str">
        <f t="shared" si="46"/>
        <v>อาทิตย์</v>
      </c>
      <c r="C1526" s="1">
        <v>1002</v>
      </c>
      <c r="D1526" s="1" t="s">
        <v>156</v>
      </c>
      <c r="E1526" s="20">
        <v>128859</v>
      </c>
      <c r="F1526" t="str">
        <f t="shared" si="47"/>
        <v>44815อาทิตย์1002</v>
      </c>
    </row>
    <row r="1527" spans="1:6" x14ac:dyDescent="0.2">
      <c r="A1527" s="17">
        <v>44815</v>
      </c>
      <c r="B1527" s="17" t="str">
        <f t="shared" si="46"/>
        <v>อาทิตย์</v>
      </c>
      <c r="C1527" s="1">
        <v>1002</v>
      </c>
      <c r="D1527" s="1" t="s">
        <v>157</v>
      </c>
      <c r="E1527" s="20">
        <v>87324</v>
      </c>
      <c r="F1527" t="str">
        <f t="shared" si="47"/>
        <v>44815อาทิตย์1002</v>
      </c>
    </row>
    <row r="1528" spans="1:6" x14ac:dyDescent="0.2">
      <c r="A1528" s="17">
        <v>44815</v>
      </c>
      <c r="B1528" s="17" t="str">
        <f t="shared" si="46"/>
        <v>อาทิตย์</v>
      </c>
      <c r="C1528" s="1">
        <v>1003</v>
      </c>
      <c r="D1528" s="1" t="s">
        <v>156</v>
      </c>
      <c r="E1528" s="20">
        <v>29846</v>
      </c>
      <c r="F1528" t="str">
        <f t="shared" si="47"/>
        <v>44815อาทิตย์1003</v>
      </c>
    </row>
    <row r="1529" spans="1:6" x14ac:dyDescent="0.2">
      <c r="A1529" s="17">
        <v>44815</v>
      </c>
      <c r="B1529" s="17" t="str">
        <f t="shared" si="46"/>
        <v>อาทิตย์</v>
      </c>
      <c r="C1529" s="1">
        <v>1003</v>
      </c>
      <c r="D1529" s="1" t="s">
        <v>157</v>
      </c>
      <c r="E1529" s="20">
        <v>114805</v>
      </c>
      <c r="F1529" t="str">
        <f t="shared" si="47"/>
        <v>44815อาทิตย์1003</v>
      </c>
    </row>
    <row r="1530" spans="1:6" x14ac:dyDescent="0.2">
      <c r="A1530" s="17">
        <v>44816</v>
      </c>
      <c r="B1530" s="17" t="str">
        <f t="shared" si="46"/>
        <v>จันทร์</v>
      </c>
      <c r="C1530" s="1">
        <v>1001</v>
      </c>
      <c r="D1530" s="1" t="s">
        <v>156</v>
      </c>
      <c r="E1530" s="20">
        <v>119837</v>
      </c>
      <c r="F1530" t="str">
        <f t="shared" si="47"/>
        <v>44816จันทร์1001</v>
      </c>
    </row>
    <row r="1531" spans="1:6" x14ac:dyDescent="0.2">
      <c r="A1531" s="17">
        <v>44816</v>
      </c>
      <c r="B1531" s="17" t="str">
        <f t="shared" si="46"/>
        <v>จันทร์</v>
      </c>
      <c r="C1531" s="1">
        <v>1001</v>
      </c>
      <c r="D1531" s="1" t="s">
        <v>157</v>
      </c>
      <c r="E1531" s="20">
        <v>54869</v>
      </c>
      <c r="F1531" t="str">
        <f t="shared" si="47"/>
        <v>44816จันทร์1001</v>
      </c>
    </row>
    <row r="1532" spans="1:6" x14ac:dyDescent="0.2">
      <c r="A1532" s="17">
        <v>44816</v>
      </c>
      <c r="B1532" s="17" t="str">
        <f t="shared" si="46"/>
        <v>จันทร์</v>
      </c>
      <c r="C1532" s="1">
        <v>1002</v>
      </c>
      <c r="D1532" s="1" t="s">
        <v>156</v>
      </c>
      <c r="E1532" s="20">
        <v>20791</v>
      </c>
      <c r="F1532" t="str">
        <f t="shared" si="47"/>
        <v>44816จันทร์1002</v>
      </c>
    </row>
    <row r="1533" spans="1:6" x14ac:dyDescent="0.2">
      <c r="A1533" s="17">
        <v>44816</v>
      </c>
      <c r="B1533" s="17" t="str">
        <f t="shared" si="46"/>
        <v>จันทร์</v>
      </c>
      <c r="C1533" s="1">
        <v>1002</v>
      </c>
      <c r="D1533" s="1" t="s">
        <v>157</v>
      </c>
      <c r="E1533" s="20">
        <v>25431</v>
      </c>
      <c r="F1533" t="str">
        <f t="shared" si="47"/>
        <v>44816จันทร์1002</v>
      </c>
    </row>
    <row r="1534" spans="1:6" x14ac:dyDescent="0.2">
      <c r="A1534" s="17">
        <v>44816</v>
      </c>
      <c r="B1534" s="17" t="str">
        <f t="shared" si="46"/>
        <v>จันทร์</v>
      </c>
      <c r="C1534" s="1">
        <v>1003</v>
      </c>
      <c r="D1534" s="1" t="s">
        <v>156</v>
      </c>
      <c r="E1534" s="20">
        <v>756</v>
      </c>
      <c r="F1534" t="str">
        <f t="shared" si="47"/>
        <v>44816จันทร์1003</v>
      </c>
    </row>
    <row r="1535" spans="1:6" x14ac:dyDescent="0.2">
      <c r="A1535" s="17">
        <v>44816</v>
      </c>
      <c r="B1535" s="17" t="str">
        <f t="shared" si="46"/>
        <v>จันทร์</v>
      </c>
      <c r="C1535" s="1">
        <v>1003</v>
      </c>
      <c r="D1535" s="1" t="s">
        <v>157</v>
      </c>
      <c r="E1535" s="20">
        <v>39023</v>
      </c>
      <c r="F1535" t="str">
        <f t="shared" si="47"/>
        <v>44816จันทร์1003</v>
      </c>
    </row>
    <row r="1536" spans="1:6" x14ac:dyDescent="0.2">
      <c r="A1536" s="17">
        <v>44817</v>
      </c>
      <c r="B1536" s="17" t="str">
        <f t="shared" si="46"/>
        <v>อังคาร</v>
      </c>
      <c r="C1536" s="1">
        <v>1001</v>
      </c>
      <c r="D1536" s="1" t="s">
        <v>156</v>
      </c>
      <c r="E1536" s="20">
        <v>16980</v>
      </c>
      <c r="F1536" t="str">
        <f t="shared" si="47"/>
        <v>44817อังคาร1001</v>
      </c>
    </row>
    <row r="1537" spans="1:6" x14ac:dyDescent="0.2">
      <c r="A1537" s="17">
        <v>44817</v>
      </c>
      <c r="B1537" s="17" t="str">
        <f t="shared" si="46"/>
        <v>อังคาร</v>
      </c>
      <c r="C1537" s="1">
        <v>1001</v>
      </c>
      <c r="D1537" s="1" t="s">
        <v>157</v>
      </c>
      <c r="E1537" s="20">
        <v>34542</v>
      </c>
      <c r="F1537" t="str">
        <f t="shared" si="47"/>
        <v>44817อังคาร1001</v>
      </c>
    </row>
    <row r="1538" spans="1:6" x14ac:dyDescent="0.2">
      <c r="A1538" s="17">
        <v>44817</v>
      </c>
      <c r="B1538" s="17" t="str">
        <f t="shared" si="46"/>
        <v>อังคาร</v>
      </c>
      <c r="C1538" s="1">
        <v>1002</v>
      </c>
      <c r="D1538" s="1" t="s">
        <v>156</v>
      </c>
      <c r="E1538" s="20">
        <v>20889</v>
      </c>
      <c r="F1538" t="str">
        <f t="shared" si="47"/>
        <v>44817อังคาร1002</v>
      </c>
    </row>
    <row r="1539" spans="1:6" x14ac:dyDescent="0.2">
      <c r="A1539" s="17">
        <v>44817</v>
      </c>
      <c r="B1539" s="17" t="str">
        <f t="shared" si="46"/>
        <v>อังคาร</v>
      </c>
      <c r="C1539" s="1">
        <v>1002</v>
      </c>
      <c r="D1539" s="1" t="s">
        <v>157</v>
      </c>
      <c r="E1539" s="20">
        <v>6164</v>
      </c>
      <c r="F1539" t="str">
        <f t="shared" si="47"/>
        <v>44817อังคาร1002</v>
      </c>
    </row>
    <row r="1540" spans="1:6" x14ac:dyDescent="0.2">
      <c r="A1540" s="17">
        <v>44817</v>
      </c>
      <c r="B1540" s="17" t="str">
        <f t="shared" si="46"/>
        <v>อังคาร</v>
      </c>
      <c r="C1540" s="1">
        <v>1003</v>
      </c>
      <c r="D1540" s="1" t="s">
        <v>156</v>
      </c>
      <c r="E1540" s="20">
        <v>116937</v>
      </c>
      <c r="F1540" t="str">
        <f t="shared" si="47"/>
        <v>44817อังคาร1003</v>
      </c>
    </row>
    <row r="1541" spans="1:6" x14ac:dyDescent="0.2">
      <c r="A1541" s="17">
        <v>44817</v>
      </c>
      <c r="B1541" s="17" t="str">
        <f t="shared" ref="B1541:B1604" si="48">TEXT(A1541,"aaaa")</f>
        <v>อังคาร</v>
      </c>
      <c r="C1541" s="1">
        <v>1003</v>
      </c>
      <c r="D1541" s="1" t="s">
        <v>157</v>
      </c>
      <c r="E1541" s="20">
        <v>60088</v>
      </c>
      <c r="F1541" t="str">
        <f t="shared" ref="F1541:F1604" si="49">_xlfn.CONCAT(A1541,B1541,C1541)</f>
        <v>44817อังคาร1003</v>
      </c>
    </row>
    <row r="1542" spans="1:6" x14ac:dyDescent="0.2">
      <c r="A1542" s="17">
        <v>44818</v>
      </c>
      <c r="B1542" s="17" t="str">
        <f t="shared" si="48"/>
        <v>พุธ</v>
      </c>
      <c r="C1542" s="1">
        <v>1001</v>
      </c>
      <c r="D1542" s="1" t="s">
        <v>156</v>
      </c>
      <c r="E1542" s="20">
        <v>5631</v>
      </c>
      <c r="F1542" t="str">
        <f t="shared" si="49"/>
        <v>44818พุธ1001</v>
      </c>
    </row>
    <row r="1543" spans="1:6" x14ac:dyDescent="0.2">
      <c r="A1543" s="17">
        <v>44818</v>
      </c>
      <c r="B1543" s="17" t="str">
        <f t="shared" si="48"/>
        <v>พุธ</v>
      </c>
      <c r="C1543" s="1">
        <v>1001</v>
      </c>
      <c r="D1543" s="1" t="s">
        <v>157</v>
      </c>
      <c r="E1543" s="20">
        <v>24778</v>
      </c>
      <c r="F1543" t="str">
        <f t="shared" si="49"/>
        <v>44818พุธ1001</v>
      </c>
    </row>
    <row r="1544" spans="1:6" x14ac:dyDescent="0.2">
      <c r="A1544" s="17">
        <v>44818</v>
      </c>
      <c r="B1544" s="17" t="str">
        <f t="shared" si="48"/>
        <v>พุธ</v>
      </c>
      <c r="C1544" s="1">
        <v>1002</v>
      </c>
      <c r="D1544" s="1" t="s">
        <v>156</v>
      </c>
      <c r="E1544" s="20">
        <v>44096</v>
      </c>
      <c r="F1544" t="str">
        <f t="shared" si="49"/>
        <v>44818พุธ1002</v>
      </c>
    </row>
    <row r="1545" spans="1:6" x14ac:dyDescent="0.2">
      <c r="A1545" s="17">
        <v>44818</v>
      </c>
      <c r="B1545" s="17" t="str">
        <f t="shared" si="48"/>
        <v>พุธ</v>
      </c>
      <c r="C1545" s="1">
        <v>1002</v>
      </c>
      <c r="D1545" s="1" t="s">
        <v>157</v>
      </c>
      <c r="E1545" s="20">
        <v>7213</v>
      </c>
      <c r="F1545" t="str">
        <f t="shared" si="49"/>
        <v>44818พุธ1002</v>
      </c>
    </row>
    <row r="1546" spans="1:6" x14ac:dyDescent="0.2">
      <c r="A1546" s="17">
        <v>44818</v>
      </c>
      <c r="B1546" s="17" t="str">
        <f t="shared" si="48"/>
        <v>พุธ</v>
      </c>
      <c r="C1546" s="1">
        <v>1003</v>
      </c>
      <c r="D1546" s="1" t="s">
        <v>156</v>
      </c>
      <c r="E1546" s="20">
        <v>192000</v>
      </c>
      <c r="F1546" t="str">
        <f t="shared" si="49"/>
        <v>44818พุธ1003</v>
      </c>
    </row>
    <row r="1547" spans="1:6" x14ac:dyDescent="0.2">
      <c r="A1547" s="17">
        <v>44818</v>
      </c>
      <c r="B1547" s="17" t="str">
        <f t="shared" si="48"/>
        <v>พุธ</v>
      </c>
      <c r="C1547" s="1">
        <v>1003</v>
      </c>
      <c r="D1547" s="1" t="s">
        <v>157</v>
      </c>
      <c r="E1547" s="20">
        <v>37237</v>
      </c>
      <c r="F1547" t="str">
        <f t="shared" si="49"/>
        <v>44818พุธ1003</v>
      </c>
    </row>
    <row r="1548" spans="1:6" x14ac:dyDescent="0.2">
      <c r="A1548" s="17">
        <v>44819</v>
      </c>
      <c r="B1548" s="17" t="str">
        <f t="shared" si="48"/>
        <v>พฤหัสบดี</v>
      </c>
      <c r="C1548" s="1">
        <v>1001</v>
      </c>
      <c r="D1548" s="1" t="s">
        <v>156</v>
      </c>
      <c r="E1548" s="20">
        <v>73929</v>
      </c>
      <c r="F1548" t="str">
        <f t="shared" si="49"/>
        <v>44819พฤหัสบดี1001</v>
      </c>
    </row>
    <row r="1549" spans="1:6" x14ac:dyDescent="0.2">
      <c r="A1549" s="17">
        <v>44819</v>
      </c>
      <c r="B1549" s="17" t="str">
        <f t="shared" si="48"/>
        <v>พฤหัสบดี</v>
      </c>
      <c r="C1549" s="1">
        <v>1001</v>
      </c>
      <c r="D1549" s="1" t="s">
        <v>157</v>
      </c>
      <c r="E1549" s="20">
        <v>35066</v>
      </c>
      <c r="F1549" t="str">
        <f t="shared" si="49"/>
        <v>44819พฤหัสบดี1001</v>
      </c>
    </row>
    <row r="1550" spans="1:6" x14ac:dyDescent="0.2">
      <c r="A1550" s="17">
        <v>44819</v>
      </c>
      <c r="B1550" s="17" t="str">
        <f t="shared" si="48"/>
        <v>พฤหัสบดี</v>
      </c>
      <c r="C1550" s="1">
        <v>1002</v>
      </c>
      <c r="D1550" s="1" t="s">
        <v>156</v>
      </c>
      <c r="E1550" s="20">
        <v>855</v>
      </c>
      <c r="F1550" t="str">
        <f t="shared" si="49"/>
        <v>44819พฤหัสบดี1002</v>
      </c>
    </row>
    <row r="1551" spans="1:6" x14ac:dyDescent="0.2">
      <c r="A1551" s="17">
        <v>44819</v>
      </c>
      <c r="B1551" s="17" t="str">
        <f t="shared" si="48"/>
        <v>พฤหัสบดี</v>
      </c>
      <c r="C1551" s="1">
        <v>1002</v>
      </c>
      <c r="D1551" s="1" t="s">
        <v>157</v>
      </c>
      <c r="E1551" s="20">
        <v>2916</v>
      </c>
      <c r="F1551" t="str">
        <f t="shared" si="49"/>
        <v>44819พฤหัสบดี1002</v>
      </c>
    </row>
    <row r="1552" spans="1:6" x14ac:dyDescent="0.2">
      <c r="A1552" s="17">
        <v>44819</v>
      </c>
      <c r="B1552" s="17" t="str">
        <f t="shared" si="48"/>
        <v>พฤหัสบดี</v>
      </c>
      <c r="C1552" s="1">
        <v>1003</v>
      </c>
      <c r="D1552" s="1" t="s">
        <v>156</v>
      </c>
      <c r="E1552" s="20">
        <v>36384</v>
      </c>
      <c r="F1552" t="str">
        <f t="shared" si="49"/>
        <v>44819พฤหัสบดี1003</v>
      </c>
    </row>
    <row r="1553" spans="1:6" x14ac:dyDescent="0.2">
      <c r="A1553" s="17">
        <v>44819</v>
      </c>
      <c r="B1553" s="17" t="str">
        <f t="shared" si="48"/>
        <v>พฤหัสบดี</v>
      </c>
      <c r="C1553" s="1">
        <v>1003</v>
      </c>
      <c r="D1553" s="1" t="s">
        <v>157</v>
      </c>
      <c r="E1553" s="20">
        <v>403</v>
      </c>
      <c r="F1553" t="str">
        <f t="shared" si="49"/>
        <v>44819พฤหัสบดี1003</v>
      </c>
    </row>
    <row r="1554" spans="1:6" x14ac:dyDescent="0.2">
      <c r="A1554" s="17">
        <v>44820</v>
      </c>
      <c r="B1554" s="17" t="str">
        <f t="shared" si="48"/>
        <v>ศุกร์</v>
      </c>
      <c r="C1554" s="1">
        <v>1001</v>
      </c>
      <c r="D1554" s="1" t="s">
        <v>156</v>
      </c>
      <c r="E1554" s="20">
        <v>59209</v>
      </c>
      <c r="F1554" t="str">
        <f t="shared" si="49"/>
        <v>44820ศุกร์1001</v>
      </c>
    </row>
    <row r="1555" spans="1:6" x14ac:dyDescent="0.2">
      <c r="A1555" s="17">
        <v>44820</v>
      </c>
      <c r="B1555" s="17" t="str">
        <f t="shared" si="48"/>
        <v>ศุกร์</v>
      </c>
      <c r="C1555" s="1">
        <v>1001</v>
      </c>
      <c r="D1555" s="1" t="s">
        <v>157</v>
      </c>
      <c r="E1555" s="20">
        <v>25009</v>
      </c>
      <c r="F1555" t="str">
        <f t="shared" si="49"/>
        <v>44820ศุกร์1001</v>
      </c>
    </row>
    <row r="1556" spans="1:6" x14ac:dyDescent="0.2">
      <c r="A1556" s="17">
        <v>44820</v>
      </c>
      <c r="B1556" s="17" t="str">
        <f t="shared" si="48"/>
        <v>ศุกร์</v>
      </c>
      <c r="C1556" s="1">
        <v>1002</v>
      </c>
      <c r="D1556" s="1" t="s">
        <v>156</v>
      </c>
      <c r="E1556" s="20">
        <v>36782</v>
      </c>
      <c r="F1556" t="str">
        <f t="shared" si="49"/>
        <v>44820ศุกร์1002</v>
      </c>
    </row>
    <row r="1557" spans="1:6" x14ac:dyDescent="0.2">
      <c r="A1557" s="17">
        <v>44820</v>
      </c>
      <c r="B1557" s="17" t="str">
        <f t="shared" si="48"/>
        <v>ศุกร์</v>
      </c>
      <c r="C1557" s="1">
        <v>1002</v>
      </c>
      <c r="D1557" s="1" t="s">
        <v>157</v>
      </c>
      <c r="E1557" s="20">
        <v>8148</v>
      </c>
      <c r="F1557" t="str">
        <f t="shared" si="49"/>
        <v>44820ศุกร์1002</v>
      </c>
    </row>
    <row r="1558" spans="1:6" x14ac:dyDescent="0.2">
      <c r="A1558" s="17">
        <v>44820</v>
      </c>
      <c r="B1558" s="17" t="str">
        <f t="shared" si="48"/>
        <v>ศุกร์</v>
      </c>
      <c r="C1558" s="1">
        <v>1003</v>
      </c>
      <c r="D1558" s="1" t="s">
        <v>156</v>
      </c>
      <c r="E1558" s="20">
        <v>67317</v>
      </c>
      <c r="F1558" t="str">
        <f t="shared" si="49"/>
        <v>44820ศุกร์1003</v>
      </c>
    </row>
    <row r="1559" spans="1:6" x14ac:dyDescent="0.2">
      <c r="A1559" s="17">
        <v>44820</v>
      </c>
      <c r="B1559" s="17" t="str">
        <f t="shared" si="48"/>
        <v>ศุกร์</v>
      </c>
      <c r="C1559" s="1">
        <v>1003</v>
      </c>
      <c r="D1559" s="1" t="s">
        <v>157</v>
      </c>
      <c r="E1559" s="20">
        <v>639</v>
      </c>
      <c r="F1559" t="str">
        <f t="shared" si="49"/>
        <v>44820ศุกร์1003</v>
      </c>
    </row>
    <row r="1560" spans="1:6" x14ac:dyDescent="0.2">
      <c r="A1560" s="17">
        <v>44821</v>
      </c>
      <c r="B1560" s="17" t="str">
        <f t="shared" si="48"/>
        <v>เสาร์</v>
      </c>
      <c r="C1560" s="1">
        <v>1001</v>
      </c>
      <c r="D1560" s="1" t="s">
        <v>156</v>
      </c>
      <c r="E1560" s="20">
        <v>34347</v>
      </c>
      <c r="F1560" t="str">
        <f t="shared" si="49"/>
        <v>44821เสาร์1001</v>
      </c>
    </row>
    <row r="1561" spans="1:6" x14ac:dyDescent="0.2">
      <c r="A1561" s="17">
        <v>44821</v>
      </c>
      <c r="B1561" s="17" t="str">
        <f t="shared" si="48"/>
        <v>เสาร์</v>
      </c>
      <c r="C1561" s="1">
        <v>1001</v>
      </c>
      <c r="D1561" s="1" t="s">
        <v>157</v>
      </c>
      <c r="E1561" s="20">
        <v>102719</v>
      </c>
      <c r="F1561" t="str">
        <f t="shared" si="49"/>
        <v>44821เสาร์1001</v>
      </c>
    </row>
    <row r="1562" spans="1:6" x14ac:dyDescent="0.2">
      <c r="A1562" s="17">
        <v>44821</v>
      </c>
      <c r="B1562" s="17" t="str">
        <f t="shared" si="48"/>
        <v>เสาร์</v>
      </c>
      <c r="C1562" s="1">
        <v>1002</v>
      </c>
      <c r="D1562" s="1" t="s">
        <v>156</v>
      </c>
      <c r="E1562" s="20">
        <v>52396</v>
      </c>
      <c r="F1562" t="str">
        <f t="shared" si="49"/>
        <v>44821เสาร์1002</v>
      </c>
    </row>
    <row r="1563" spans="1:6" x14ac:dyDescent="0.2">
      <c r="A1563" s="17">
        <v>44821</v>
      </c>
      <c r="B1563" s="17" t="str">
        <f t="shared" si="48"/>
        <v>เสาร์</v>
      </c>
      <c r="C1563" s="1">
        <v>1002</v>
      </c>
      <c r="D1563" s="1" t="s">
        <v>157</v>
      </c>
      <c r="E1563" s="20">
        <v>9865</v>
      </c>
      <c r="F1563" t="str">
        <f t="shared" si="49"/>
        <v>44821เสาร์1002</v>
      </c>
    </row>
    <row r="1564" spans="1:6" x14ac:dyDescent="0.2">
      <c r="A1564" s="17">
        <v>44821</v>
      </c>
      <c r="B1564" s="17" t="str">
        <f t="shared" si="48"/>
        <v>เสาร์</v>
      </c>
      <c r="C1564" s="1">
        <v>1003</v>
      </c>
      <c r="D1564" s="1" t="s">
        <v>156</v>
      </c>
      <c r="E1564" s="20">
        <v>63661</v>
      </c>
      <c r="F1564" t="str">
        <f t="shared" si="49"/>
        <v>44821เสาร์1003</v>
      </c>
    </row>
    <row r="1565" spans="1:6" x14ac:dyDescent="0.2">
      <c r="A1565" s="17">
        <v>44821</v>
      </c>
      <c r="B1565" s="17" t="str">
        <f t="shared" si="48"/>
        <v>เสาร์</v>
      </c>
      <c r="C1565" s="1">
        <v>1003</v>
      </c>
      <c r="D1565" s="1" t="s">
        <v>157</v>
      </c>
      <c r="E1565" s="20">
        <v>17869</v>
      </c>
      <c r="F1565" t="str">
        <f t="shared" si="49"/>
        <v>44821เสาร์1003</v>
      </c>
    </row>
    <row r="1566" spans="1:6" x14ac:dyDescent="0.2">
      <c r="A1566" s="17">
        <v>44822</v>
      </c>
      <c r="B1566" s="17" t="str">
        <f t="shared" si="48"/>
        <v>อาทิตย์</v>
      </c>
      <c r="C1566" s="1">
        <v>1001</v>
      </c>
      <c r="D1566" s="1" t="s">
        <v>156</v>
      </c>
      <c r="E1566" s="20">
        <v>118681</v>
      </c>
      <c r="F1566" t="str">
        <f t="shared" si="49"/>
        <v>44822อาทิตย์1001</v>
      </c>
    </row>
    <row r="1567" spans="1:6" x14ac:dyDescent="0.2">
      <c r="A1567" s="17">
        <v>44822</v>
      </c>
      <c r="B1567" s="17" t="str">
        <f t="shared" si="48"/>
        <v>อาทิตย์</v>
      </c>
      <c r="C1567" s="1">
        <v>1001</v>
      </c>
      <c r="D1567" s="1" t="s">
        <v>157</v>
      </c>
      <c r="E1567" s="20">
        <v>73828</v>
      </c>
      <c r="F1567" t="str">
        <f t="shared" si="49"/>
        <v>44822อาทิตย์1001</v>
      </c>
    </row>
    <row r="1568" spans="1:6" x14ac:dyDescent="0.2">
      <c r="A1568" s="17">
        <v>44822</v>
      </c>
      <c r="B1568" s="17" t="str">
        <f t="shared" si="48"/>
        <v>อาทิตย์</v>
      </c>
      <c r="C1568" s="1">
        <v>1002</v>
      </c>
      <c r="D1568" s="1" t="s">
        <v>156</v>
      </c>
      <c r="E1568" s="20">
        <v>118641</v>
      </c>
      <c r="F1568" t="str">
        <f t="shared" si="49"/>
        <v>44822อาทิตย์1002</v>
      </c>
    </row>
    <row r="1569" spans="1:6" x14ac:dyDescent="0.2">
      <c r="A1569" s="17">
        <v>44822</v>
      </c>
      <c r="B1569" s="17" t="str">
        <f t="shared" si="48"/>
        <v>อาทิตย์</v>
      </c>
      <c r="C1569" s="1">
        <v>1002</v>
      </c>
      <c r="D1569" s="1" t="s">
        <v>157</v>
      </c>
      <c r="E1569" s="20">
        <v>17355</v>
      </c>
      <c r="F1569" t="str">
        <f t="shared" si="49"/>
        <v>44822อาทิตย์1002</v>
      </c>
    </row>
    <row r="1570" spans="1:6" x14ac:dyDescent="0.2">
      <c r="A1570" s="17">
        <v>44822</v>
      </c>
      <c r="B1570" s="17" t="str">
        <f t="shared" si="48"/>
        <v>อาทิตย์</v>
      </c>
      <c r="C1570" s="1">
        <v>1003</v>
      </c>
      <c r="D1570" s="1" t="s">
        <v>156</v>
      </c>
      <c r="E1570" s="20">
        <v>375280</v>
      </c>
      <c r="F1570" t="str">
        <f t="shared" si="49"/>
        <v>44822อาทิตย์1003</v>
      </c>
    </row>
    <row r="1571" spans="1:6" x14ac:dyDescent="0.2">
      <c r="A1571" s="17">
        <v>44822</v>
      </c>
      <c r="B1571" s="17" t="str">
        <f t="shared" si="48"/>
        <v>อาทิตย์</v>
      </c>
      <c r="C1571" s="1">
        <v>1003</v>
      </c>
      <c r="D1571" s="1" t="s">
        <v>157</v>
      </c>
      <c r="E1571" s="20">
        <v>206046</v>
      </c>
      <c r="F1571" t="str">
        <f t="shared" si="49"/>
        <v>44822อาทิตย์1003</v>
      </c>
    </row>
    <row r="1572" spans="1:6" x14ac:dyDescent="0.2">
      <c r="A1572" s="17">
        <v>44823</v>
      </c>
      <c r="B1572" s="17" t="str">
        <f t="shared" si="48"/>
        <v>จันทร์</v>
      </c>
      <c r="C1572" s="1">
        <v>1001</v>
      </c>
      <c r="D1572" s="1" t="s">
        <v>156</v>
      </c>
      <c r="E1572" s="20">
        <v>15089</v>
      </c>
      <c r="F1572" t="str">
        <f t="shared" si="49"/>
        <v>44823จันทร์1001</v>
      </c>
    </row>
    <row r="1573" spans="1:6" x14ac:dyDescent="0.2">
      <c r="A1573" s="17">
        <v>44823</v>
      </c>
      <c r="B1573" s="17" t="str">
        <f t="shared" si="48"/>
        <v>จันทร์</v>
      </c>
      <c r="C1573" s="1">
        <v>1001</v>
      </c>
      <c r="D1573" s="1" t="s">
        <v>157</v>
      </c>
      <c r="E1573" s="20">
        <v>8991</v>
      </c>
      <c r="F1573" t="str">
        <f t="shared" si="49"/>
        <v>44823จันทร์1001</v>
      </c>
    </row>
    <row r="1574" spans="1:6" x14ac:dyDescent="0.2">
      <c r="A1574" s="17">
        <v>44823</v>
      </c>
      <c r="B1574" s="17" t="str">
        <f t="shared" si="48"/>
        <v>จันทร์</v>
      </c>
      <c r="C1574" s="1">
        <v>1002</v>
      </c>
      <c r="D1574" s="1" t="s">
        <v>156</v>
      </c>
      <c r="E1574" s="20">
        <v>31624</v>
      </c>
      <c r="F1574" t="str">
        <f t="shared" si="49"/>
        <v>44823จันทร์1002</v>
      </c>
    </row>
    <row r="1575" spans="1:6" x14ac:dyDescent="0.2">
      <c r="A1575" s="17">
        <v>44823</v>
      </c>
      <c r="B1575" s="17" t="str">
        <f t="shared" si="48"/>
        <v>จันทร์</v>
      </c>
      <c r="C1575" s="1">
        <v>1002</v>
      </c>
      <c r="D1575" s="1" t="s">
        <v>157</v>
      </c>
      <c r="E1575" s="20">
        <v>1002</v>
      </c>
      <c r="F1575" t="str">
        <f t="shared" si="49"/>
        <v>44823จันทร์1002</v>
      </c>
    </row>
    <row r="1576" spans="1:6" x14ac:dyDescent="0.2">
      <c r="A1576" s="17">
        <v>44823</v>
      </c>
      <c r="B1576" s="17" t="str">
        <f t="shared" si="48"/>
        <v>จันทร์</v>
      </c>
      <c r="C1576" s="1">
        <v>1003</v>
      </c>
      <c r="D1576" s="1" t="s">
        <v>156</v>
      </c>
      <c r="E1576" s="20">
        <v>71568</v>
      </c>
      <c r="F1576" t="str">
        <f t="shared" si="49"/>
        <v>44823จันทร์1003</v>
      </c>
    </row>
    <row r="1577" spans="1:6" x14ac:dyDescent="0.2">
      <c r="A1577" s="17">
        <v>44823</v>
      </c>
      <c r="B1577" s="17" t="str">
        <f t="shared" si="48"/>
        <v>จันทร์</v>
      </c>
      <c r="C1577" s="1">
        <v>1003</v>
      </c>
      <c r="D1577" s="1" t="s">
        <v>157</v>
      </c>
      <c r="E1577" s="20">
        <v>14477</v>
      </c>
      <c r="F1577" t="str">
        <f t="shared" si="49"/>
        <v>44823จันทร์1003</v>
      </c>
    </row>
    <row r="1578" spans="1:6" x14ac:dyDescent="0.2">
      <c r="A1578" s="17">
        <v>44824</v>
      </c>
      <c r="B1578" s="17" t="str">
        <f t="shared" si="48"/>
        <v>อังคาร</v>
      </c>
      <c r="C1578" s="1">
        <v>1001</v>
      </c>
      <c r="D1578" s="1" t="s">
        <v>156</v>
      </c>
      <c r="E1578" s="20">
        <v>8756</v>
      </c>
      <c r="F1578" t="str">
        <f t="shared" si="49"/>
        <v>44824อังคาร1001</v>
      </c>
    </row>
    <row r="1579" spans="1:6" x14ac:dyDescent="0.2">
      <c r="A1579" s="17">
        <v>44824</v>
      </c>
      <c r="B1579" s="17" t="str">
        <f t="shared" si="48"/>
        <v>อังคาร</v>
      </c>
      <c r="C1579" s="1">
        <v>1001</v>
      </c>
      <c r="D1579" s="1" t="s">
        <v>157</v>
      </c>
      <c r="E1579" s="20">
        <v>17254</v>
      </c>
      <c r="F1579" t="str">
        <f t="shared" si="49"/>
        <v>44824อังคาร1001</v>
      </c>
    </row>
    <row r="1580" spans="1:6" x14ac:dyDescent="0.2">
      <c r="A1580" s="17">
        <v>44824</v>
      </c>
      <c r="B1580" s="17" t="str">
        <f t="shared" si="48"/>
        <v>อังคาร</v>
      </c>
      <c r="C1580" s="1">
        <v>1002</v>
      </c>
      <c r="D1580" s="1" t="s">
        <v>156</v>
      </c>
      <c r="E1580" s="20">
        <v>6556</v>
      </c>
      <c r="F1580" t="str">
        <f t="shared" si="49"/>
        <v>44824อังคาร1002</v>
      </c>
    </row>
    <row r="1581" spans="1:6" x14ac:dyDescent="0.2">
      <c r="A1581" s="17">
        <v>44824</v>
      </c>
      <c r="B1581" s="17" t="str">
        <f t="shared" si="48"/>
        <v>อังคาร</v>
      </c>
      <c r="C1581" s="1">
        <v>1002</v>
      </c>
      <c r="D1581" s="1" t="s">
        <v>157</v>
      </c>
      <c r="E1581" s="20">
        <v>24834</v>
      </c>
      <c r="F1581" t="str">
        <f t="shared" si="49"/>
        <v>44824อังคาร1002</v>
      </c>
    </row>
    <row r="1582" spans="1:6" x14ac:dyDescent="0.2">
      <c r="A1582" s="17">
        <v>44824</v>
      </c>
      <c r="B1582" s="17" t="str">
        <f t="shared" si="48"/>
        <v>อังคาร</v>
      </c>
      <c r="C1582" s="1">
        <v>1003</v>
      </c>
      <c r="D1582" s="1" t="s">
        <v>156</v>
      </c>
      <c r="E1582" s="20">
        <v>80928</v>
      </c>
      <c r="F1582" t="str">
        <f t="shared" si="49"/>
        <v>44824อังคาร1003</v>
      </c>
    </row>
    <row r="1583" spans="1:6" x14ac:dyDescent="0.2">
      <c r="A1583" s="17">
        <v>44824</v>
      </c>
      <c r="B1583" s="17" t="str">
        <f t="shared" si="48"/>
        <v>อังคาร</v>
      </c>
      <c r="C1583" s="1">
        <v>1003</v>
      </c>
      <c r="D1583" s="1" t="s">
        <v>157</v>
      </c>
      <c r="E1583" s="20">
        <v>20395</v>
      </c>
      <c r="F1583" t="str">
        <f t="shared" si="49"/>
        <v>44824อังคาร1003</v>
      </c>
    </row>
    <row r="1584" spans="1:6" x14ac:dyDescent="0.2">
      <c r="A1584" s="17">
        <v>44825</v>
      </c>
      <c r="B1584" s="17" t="str">
        <f t="shared" si="48"/>
        <v>พุธ</v>
      </c>
      <c r="C1584" s="1">
        <v>1001</v>
      </c>
      <c r="D1584" s="1" t="s">
        <v>156</v>
      </c>
      <c r="E1584" s="20">
        <v>98260</v>
      </c>
      <c r="F1584" t="str">
        <f t="shared" si="49"/>
        <v>44825พุธ1001</v>
      </c>
    </row>
    <row r="1585" spans="1:6" x14ac:dyDescent="0.2">
      <c r="A1585" s="17">
        <v>44825</v>
      </c>
      <c r="B1585" s="17" t="str">
        <f t="shared" si="48"/>
        <v>พุธ</v>
      </c>
      <c r="C1585" s="1">
        <v>1001</v>
      </c>
      <c r="D1585" s="1" t="s">
        <v>157</v>
      </c>
      <c r="E1585" s="20">
        <v>5067</v>
      </c>
      <c r="F1585" t="str">
        <f t="shared" si="49"/>
        <v>44825พุธ1001</v>
      </c>
    </row>
    <row r="1586" spans="1:6" x14ac:dyDescent="0.2">
      <c r="A1586" s="17">
        <v>44825</v>
      </c>
      <c r="B1586" s="17" t="str">
        <f t="shared" si="48"/>
        <v>พุธ</v>
      </c>
      <c r="C1586" s="1">
        <v>1002</v>
      </c>
      <c r="D1586" s="1" t="s">
        <v>156</v>
      </c>
      <c r="E1586" s="20">
        <v>32213</v>
      </c>
      <c r="F1586" t="str">
        <f t="shared" si="49"/>
        <v>44825พุธ1002</v>
      </c>
    </row>
    <row r="1587" spans="1:6" x14ac:dyDescent="0.2">
      <c r="A1587" s="17">
        <v>44825</v>
      </c>
      <c r="B1587" s="17" t="str">
        <f t="shared" si="48"/>
        <v>พุธ</v>
      </c>
      <c r="C1587" s="1">
        <v>1002</v>
      </c>
      <c r="D1587" s="1" t="s">
        <v>157</v>
      </c>
      <c r="E1587" s="20">
        <v>231</v>
      </c>
      <c r="F1587" t="str">
        <f t="shared" si="49"/>
        <v>44825พุธ1002</v>
      </c>
    </row>
    <row r="1588" spans="1:6" x14ac:dyDescent="0.2">
      <c r="A1588" s="17">
        <v>44825</v>
      </c>
      <c r="B1588" s="17" t="str">
        <f t="shared" si="48"/>
        <v>พุธ</v>
      </c>
      <c r="C1588" s="1">
        <v>1003</v>
      </c>
      <c r="D1588" s="1" t="s">
        <v>156</v>
      </c>
      <c r="E1588" s="20">
        <v>7288</v>
      </c>
      <c r="F1588" t="str">
        <f t="shared" si="49"/>
        <v>44825พุธ1003</v>
      </c>
    </row>
    <row r="1589" spans="1:6" x14ac:dyDescent="0.2">
      <c r="A1589" s="17">
        <v>44825</v>
      </c>
      <c r="B1589" s="17" t="str">
        <f t="shared" si="48"/>
        <v>พุธ</v>
      </c>
      <c r="C1589" s="1">
        <v>1003</v>
      </c>
      <c r="D1589" s="1" t="s">
        <v>157</v>
      </c>
      <c r="E1589" s="20">
        <v>50918</v>
      </c>
      <c r="F1589" t="str">
        <f t="shared" si="49"/>
        <v>44825พุธ1003</v>
      </c>
    </row>
    <row r="1590" spans="1:6" x14ac:dyDescent="0.2">
      <c r="A1590" s="17">
        <v>44826</v>
      </c>
      <c r="B1590" s="17" t="str">
        <f t="shared" si="48"/>
        <v>พฤหัสบดี</v>
      </c>
      <c r="C1590" s="1">
        <v>1001</v>
      </c>
      <c r="D1590" s="1" t="s">
        <v>156</v>
      </c>
      <c r="E1590" s="20">
        <v>122536</v>
      </c>
      <c r="F1590" t="str">
        <f t="shared" si="49"/>
        <v>44826พฤหัสบดี1001</v>
      </c>
    </row>
    <row r="1591" spans="1:6" x14ac:dyDescent="0.2">
      <c r="A1591" s="17">
        <v>44826</v>
      </c>
      <c r="B1591" s="17" t="str">
        <f t="shared" si="48"/>
        <v>พฤหัสบดี</v>
      </c>
      <c r="C1591" s="1">
        <v>1001</v>
      </c>
      <c r="D1591" s="1" t="s">
        <v>157</v>
      </c>
      <c r="E1591" s="20">
        <v>64530</v>
      </c>
      <c r="F1591" t="str">
        <f t="shared" si="49"/>
        <v>44826พฤหัสบดี1001</v>
      </c>
    </row>
    <row r="1592" spans="1:6" x14ac:dyDescent="0.2">
      <c r="A1592" s="17">
        <v>44826</v>
      </c>
      <c r="B1592" s="17" t="str">
        <f t="shared" si="48"/>
        <v>พฤหัสบดี</v>
      </c>
      <c r="C1592" s="1">
        <v>1002</v>
      </c>
      <c r="D1592" s="1" t="s">
        <v>156</v>
      </c>
      <c r="E1592" s="20">
        <v>58290</v>
      </c>
      <c r="F1592" t="str">
        <f t="shared" si="49"/>
        <v>44826พฤหัสบดี1002</v>
      </c>
    </row>
    <row r="1593" spans="1:6" x14ac:dyDescent="0.2">
      <c r="A1593" s="17">
        <v>44826</v>
      </c>
      <c r="B1593" s="17" t="str">
        <f t="shared" si="48"/>
        <v>พฤหัสบดี</v>
      </c>
      <c r="C1593" s="1">
        <v>1002</v>
      </c>
      <c r="D1593" s="1" t="s">
        <v>157</v>
      </c>
      <c r="E1593" s="20">
        <v>2885</v>
      </c>
      <c r="F1593" t="str">
        <f t="shared" si="49"/>
        <v>44826พฤหัสบดี1002</v>
      </c>
    </row>
    <row r="1594" spans="1:6" x14ac:dyDescent="0.2">
      <c r="A1594" s="17">
        <v>44826</v>
      </c>
      <c r="B1594" s="17" t="str">
        <f t="shared" si="48"/>
        <v>พฤหัสบดี</v>
      </c>
      <c r="C1594" s="1">
        <v>1003</v>
      </c>
      <c r="D1594" s="1" t="s">
        <v>156</v>
      </c>
      <c r="E1594" s="20">
        <v>1188</v>
      </c>
      <c r="F1594" t="str">
        <f t="shared" si="49"/>
        <v>44826พฤหัสบดี1003</v>
      </c>
    </row>
    <row r="1595" spans="1:6" x14ac:dyDescent="0.2">
      <c r="A1595" s="17">
        <v>44826</v>
      </c>
      <c r="B1595" s="17" t="str">
        <f t="shared" si="48"/>
        <v>พฤหัสบดี</v>
      </c>
      <c r="C1595" s="1">
        <v>1003</v>
      </c>
      <c r="D1595" s="1" t="s">
        <v>157</v>
      </c>
      <c r="E1595" s="20">
        <v>56359</v>
      </c>
      <c r="F1595" t="str">
        <f t="shared" si="49"/>
        <v>44826พฤหัสบดี1003</v>
      </c>
    </row>
    <row r="1596" spans="1:6" x14ac:dyDescent="0.2">
      <c r="A1596" s="17">
        <v>44827</v>
      </c>
      <c r="B1596" s="17" t="str">
        <f t="shared" si="48"/>
        <v>ศุกร์</v>
      </c>
      <c r="C1596" s="1">
        <v>1001</v>
      </c>
      <c r="D1596" s="1" t="s">
        <v>156</v>
      </c>
      <c r="E1596" s="20">
        <v>6125</v>
      </c>
      <c r="F1596" t="str">
        <f t="shared" si="49"/>
        <v>44827ศุกร์1001</v>
      </c>
    </row>
    <row r="1597" spans="1:6" x14ac:dyDescent="0.2">
      <c r="A1597" s="17">
        <v>44827</v>
      </c>
      <c r="B1597" s="17" t="str">
        <f t="shared" si="48"/>
        <v>ศุกร์</v>
      </c>
      <c r="C1597" s="1">
        <v>1001</v>
      </c>
      <c r="D1597" s="1" t="s">
        <v>157</v>
      </c>
      <c r="E1597" s="20">
        <v>5324</v>
      </c>
      <c r="F1597" t="str">
        <f t="shared" si="49"/>
        <v>44827ศุกร์1001</v>
      </c>
    </row>
    <row r="1598" spans="1:6" x14ac:dyDescent="0.2">
      <c r="A1598" s="17">
        <v>44827</v>
      </c>
      <c r="B1598" s="17" t="str">
        <f t="shared" si="48"/>
        <v>ศุกร์</v>
      </c>
      <c r="C1598" s="1">
        <v>1002</v>
      </c>
      <c r="D1598" s="1" t="s">
        <v>156</v>
      </c>
      <c r="E1598" s="20">
        <v>48527</v>
      </c>
      <c r="F1598" t="str">
        <f t="shared" si="49"/>
        <v>44827ศุกร์1002</v>
      </c>
    </row>
    <row r="1599" spans="1:6" x14ac:dyDescent="0.2">
      <c r="A1599" s="17">
        <v>44827</v>
      </c>
      <c r="B1599" s="17" t="str">
        <f t="shared" si="48"/>
        <v>ศุกร์</v>
      </c>
      <c r="C1599" s="1">
        <v>1002</v>
      </c>
      <c r="D1599" s="1" t="s">
        <v>157</v>
      </c>
      <c r="E1599" s="20">
        <v>5850</v>
      </c>
      <c r="F1599" t="str">
        <f t="shared" si="49"/>
        <v>44827ศุกร์1002</v>
      </c>
    </row>
    <row r="1600" spans="1:6" x14ac:dyDescent="0.2">
      <c r="A1600" s="17">
        <v>44827</v>
      </c>
      <c r="B1600" s="17" t="str">
        <f t="shared" si="48"/>
        <v>ศุกร์</v>
      </c>
      <c r="C1600" s="1">
        <v>1003</v>
      </c>
      <c r="D1600" s="1" t="s">
        <v>156</v>
      </c>
      <c r="E1600" s="20">
        <v>23284</v>
      </c>
      <c r="F1600" t="str">
        <f t="shared" si="49"/>
        <v>44827ศุกร์1003</v>
      </c>
    </row>
    <row r="1601" spans="1:6" x14ac:dyDescent="0.2">
      <c r="A1601" s="17">
        <v>44827</v>
      </c>
      <c r="B1601" s="17" t="str">
        <f t="shared" si="48"/>
        <v>ศุกร์</v>
      </c>
      <c r="C1601" s="1">
        <v>1003</v>
      </c>
      <c r="D1601" s="1" t="s">
        <v>157</v>
      </c>
      <c r="E1601" s="20">
        <v>2190</v>
      </c>
      <c r="F1601" t="str">
        <f t="shared" si="49"/>
        <v>44827ศุกร์1003</v>
      </c>
    </row>
    <row r="1602" spans="1:6" x14ac:dyDescent="0.2">
      <c r="A1602" s="17">
        <v>44828</v>
      </c>
      <c r="B1602" s="17" t="str">
        <f t="shared" si="48"/>
        <v>เสาร์</v>
      </c>
      <c r="C1602" s="1">
        <v>1001</v>
      </c>
      <c r="D1602" s="1" t="s">
        <v>156</v>
      </c>
      <c r="E1602" s="20">
        <v>58604</v>
      </c>
      <c r="F1602" t="str">
        <f t="shared" si="49"/>
        <v>44828เสาร์1001</v>
      </c>
    </row>
    <row r="1603" spans="1:6" x14ac:dyDescent="0.2">
      <c r="A1603" s="17">
        <v>44828</v>
      </c>
      <c r="B1603" s="17" t="str">
        <f t="shared" si="48"/>
        <v>เสาร์</v>
      </c>
      <c r="C1603" s="1">
        <v>1001</v>
      </c>
      <c r="D1603" s="1" t="s">
        <v>157</v>
      </c>
      <c r="E1603" s="20">
        <v>66010</v>
      </c>
      <c r="F1603" t="str">
        <f t="shared" si="49"/>
        <v>44828เสาร์1001</v>
      </c>
    </row>
    <row r="1604" spans="1:6" x14ac:dyDescent="0.2">
      <c r="A1604" s="17">
        <v>44828</v>
      </c>
      <c r="B1604" s="17" t="str">
        <f t="shared" si="48"/>
        <v>เสาร์</v>
      </c>
      <c r="C1604" s="1">
        <v>1002</v>
      </c>
      <c r="D1604" s="1" t="s">
        <v>156</v>
      </c>
      <c r="E1604" s="20">
        <v>2788</v>
      </c>
      <c r="F1604" t="str">
        <f t="shared" si="49"/>
        <v>44828เสาร์1002</v>
      </c>
    </row>
    <row r="1605" spans="1:6" x14ac:dyDescent="0.2">
      <c r="A1605" s="17">
        <v>44828</v>
      </c>
      <c r="B1605" s="17" t="str">
        <f t="shared" ref="B1605:B1668" si="50">TEXT(A1605,"aaaa")</f>
        <v>เสาร์</v>
      </c>
      <c r="C1605" s="1">
        <v>1002</v>
      </c>
      <c r="D1605" s="1" t="s">
        <v>157</v>
      </c>
      <c r="E1605" s="20">
        <v>11216</v>
      </c>
      <c r="F1605" t="str">
        <f t="shared" ref="F1605:F1668" si="51">_xlfn.CONCAT(A1605,B1605,C1605)</f>
        <v>44828เสาร์1002</v>
      </c>
    </row>
    <row r="1606" spans="1:6" x14ac:dyDescent="0.2">
      <c r="A1606" s="17">
        <v>44828</v>
      </c>
      <c r="B1606" s="17" t="str">
        <f t="shared" si="50"/>
        <v>เสาร์</v>
      </c>
      <c r="C1606" s="1">
        <v>1003</v>
      </c>
      <c r="D1606" s="1" t="s">
        <v>156</v>
      </c>
      <c r="E1606" s="20">
        <v>173136</v>
      </c>
      <c r="F1606" t="str">
        <f t="shared" si="51"/>
        <v>44828เสาร์1003</v>
      </c>
    </row>
    <row r="1607" spans="1:6" x14ac:dyDescent="0.2">
      <c r="A1607" s="17">
        <v>44828</v>
      </c>
      <c r="B1607" s="17" t="str">
        <f t="shared" si="50"/>
        <v>เสาร์</v>
      </c>
      <c r="C1607" s="1">
        <v>1003</v>
      </c>
      <c r="D1607" s="1" t="s">
        <v>157</v>
      </c>
      <c r="E1607" s="20">
        <v>4925</v>
      </c>
      <c r="F1607" t="str">
        <f t="shared" si="51"/>
        <v>44828เสาร์1003</v>
      </c>
    </row>
    <row r="1608" spans="1:6" x14ac:dyDescent="0.2">
      <c r="A1608" s="17">
        <v>44829</v>
      </c>
      <c r="B1608" s="17" t="str">
        <f t="shared" si="50"/>
        <v>อาทิตย์</v>
      </c>
      <c r="C1608" s="1">
        <v>1001</v>
      </c>
      <c r="D1608" s="1" t="s">
        <v>156</v>
      </c>
      <c r="E1608" s="20">
        <v>145252</v>
      </c>
      <c r="F1608" t="str">
        <f t="shared" si="51"/>
        <v>44829อาทิตย์1001</v>
      </c>
    </row>
    <row r="1609" spans="1:6" x14ac:dyDescent="0.2">
      <c r="A1609" s="17">
        <v>44829</v>
      </c>
      <c r="B1609" s="17" t="str">
        <f t="shared" si="50"/>
        <v>อาทิตย์</v>
      </c>
      <c r="C1609" s="1">
        <v>1001</v>
      </c>
      <c r="D1609" s="1" t="s">
        <v>157</v>
      </c>
      <c r="E1609" s="20">
        <v>142383</v>
      </c>
      <c r="F1609" t="str">
        <f t="shared" si="51"/>
        <v>44829อาทิตย์1001</v>
      </c>
    </row>
    <row r="1610" spans="1:6" x14ac:dyDescent="0.2">
      <c r="A1610" s="17">
        <v>44829</v>
      </c>
      <c r="B1610" s="17" t="str">
        <f t="shared" si="50"/>
        <v>อาทิตย์</v>
      </c>
      <c r="C1610" s="1">
        <v>1002</v>
      </c>
      <c r="D1610" s="1" t="s">
        <v>156</v>
      </c>
      <c r="E1610" s="20">
        <v>174675</v>
      </c>
      <c r="F1610" t="str">
        <f t="shared" si="51"/>
        <v>44829อาทิตย์1002</v>
      </c>
    </row>
    <row r="1611" spans="1:6" x14ac:dyDescent="0.2">
      <c r="A1611" s="17">
        <v>44829</v>
      </c>
      <c r="B1611" s="17" t="str">
        <f t="shared" si="50"/>
        <v>อาทิตย์</v>
      </c>
      <c r="C1611" s="1">
        <v>1002</v>
      </c>
      <c r="D1611" s="1" t="s">
        <v>157</v>
      </c>
      <c r="E1611" s="20">
        <v>20589</v>
      </c>
      <c r="F1611" t="str">
        <f t="shared" si="51"/>
        <v>44829อาทิตย์1002</v>
      </c>
    </row>
    <row r="1612" spans="1:6" x14ac:dyDescent="0.2">
      <c r="A1612" s="17">
        <v>44829</v>
      </c>
      <c r="B1612" s="17" t="str">
        <f t="shared" si="50"/>
        <v>อาทิตย์</v>
      </c>
      <c r="C1612" s="1">
        <v>1003</v>
      </c>
      <c r="D1612" s="1" t="s">
        <v>156</v>
      </c>
      <c r="E1612" s="20">
        <v>124353</v>
      </c>
      <c r="F1612" t="str">
        <f t="shared" si="51"/>
        <v>44829อาทิตย์1003</v>
      </c>
    </row>
    <row r="1613" spans="1:6" x14ac:dyDescent="0.2">
      <c r="A1613" s="17">
        <v>44829</v>
      </c>
      <c r="B1613" s="17" t="str">
        <f t="shared" si="50"/>
        <v>อาทิตย์</v>
      </c>
      <c r="C1613" s="1">
        <v>1003</v>
      </c>
      <c r="D1613" s="1" t="s">
        <v>157</v>
      </c>
      <c r="E1613" s="20">
        <v>67178</v>
      </c>
      <c r="F1613" t="str">
        <f t="shared" si="51"/>
        <v>44829อาทิตย์1003</v>
      </c>
    </row>
    <row r="1614" spans="1:6" x14ac:dyDescent="0.2">
      <c r="A1614" s="17">
        <v>44830</v>
      </c>
      <c r="B1614" s="17" t="str">
        <f t="shared" si="50"/>
        <v>จันทร์</v>
      </c>
      <c r="C1614" s="1">
        <v>1001</v>
      </c>
      <c r="D1614" s="1" t="s">
        <v>156</v>
      </c>
      <c r="E1614" s="20">
        <v>31454</v>
      </c>
      <c r="F1614" t="str">
        <f t="shared" si="51"/>
        <v>44830จันทร์1001</v>
      </c>
    </row>
    <row r="1615" spans="1:6" x14ac:dyDescent="0.2">
      <c r="A1615" s="17">
        <v>44830</v>
      </c>
      <c r="B1615" s="17" t="str">
        <f t="shared" si="50"/>
        <v>จันทร์</v>
      </c>
      <c r="C1615" s="1">
        <v>1001</v>
      </c>
      <c r="D1615" s="1" t="s">
        <v>157</v>
      </c>
      <c r="E1615" s="20">
        <v>2196</v>
      </c>
      <c r="F1615" t="str">
        <f t="shared" si="51"/>
        <v>44830จันทร์1001</v>
      </c>
    </row>
    <row r="1616" spans="1:6" x14ac:dyDescent="0.2">
      <c r="A1616" s="17">
        <v>44830</v>
      </c>
      <c r="B1616" s="17" t="str">
        <f t="shared" si="50"/>
        <v>จันทร์</v>
      </c>
      <c r="C1616" s="1">
        <v>1002</v>
      </c>
      <c r="D1616" s="1" t="s">
        <v>156</v>
      </c>
      <c r="E1616" s="20">
        <v>104</v>
      </c>
      <c r="F1616" t="str">
        <f t="shared" si="51"/>
        <v>44830จันทร์1002</v>
      </c>
    </row>
    <row r="1617" spans="1:6" x14ac:dyDescent="0.2">
      <c r="A1617" s="17">
        <v>44830</v>
      </c>
      <c r="B1617" s="17" t="str">
        <f t="shared" si="50"/>
        <v>จันทร์</v>
      </c>
      <c r="C1617" s="1">
        <v>1002</v>
      </c>
      <c r="D1617" s="1" t="s">
        <v>157</v>
      </c>
      <c r="E1617" s="20">
        <v>2971</v>
      </c>
      <c r="F1617" t="str">
        <f t="shared" si="51"/>
        <v>44830จันทร์1002</v>
      </c>
    </row>
    <row r="1618" spans="1:6" x14ac:dyDescent="0.2">
      <c r="A1618" s="17">
        <v>44830</v>
      </c>
      <c r="B1618" s="17" t="str">
        <f t="shared" si="50"/>
        <v>จันทร์</v>
      </c>
      <c r="C1618" s="1">
        <v>1003</v>
      </c>
      <c r="D1618" s="1" t="s">
        <v>156</v>
      </c>
      <c r="E1618" s="20">
        <v>43017</v>
      </c>
      <c r="F1618" t="str">
        <f t="shared" si="51"/>
        <v>44830จันทร์1003</v>
      </c>
    </row>
    <row r="1619" spans="1:6" x14ac:dyDescent="0.2">
      <c r="A1619" s="17">
        <v>44830</v>
      </c>
      <c r="B1619" s="17" t="str">
        <f t="shared" si="50"/>
        <v>จันทร์</v>
      </c>
      <c r="C1619" s="1">
        <v>1003</v>
      </c>
      <c r="D1619" s="1" t="s">
        <v>157</v>
      </c>
      <c r="E1619" s="20">
        <v>30373</v>
      </c>
      <c r="F1619" t="str">
        <f t="shared" si="51"/>
        <v>44830จันทร์1003</v>
      </c>
    </row>
    <row r="1620" spans="1:6" x14ac:dyDescent="0.2">
      <c r="A1620" s="17">
        <v>44831</v>
      </c>
      <c r="B1620" s="17" t="str">
        <f t="shared" si="50"/>
        <v>อังคาร</v>
      </c>
      <c r="C1620" s="1">
        <v>1001</v>
      </c>
      <c r="D1620" s="1" t="s">
        <v>156</v>
      </c>
      <c r="E1620" s="20">
        <v>87163</v>
      </c>
      <c r="F1620" t="str">
        <f t="shared" si="51"/>
        <v>44831อังคาร1001</v>
      </c>
    </row>
    <row r="1621" spans="1:6" x14ac:dyDescent="0.2">
      <c r="A1621" s="17">
        <v>44831</v>
      </c>
      <c r="B1621" s="17" t="str">
        <f t="shared" si="50"/>
        <v>อังคาร</v>
      </c>
      <c r="C1621" s="1">
        <v>1001</v>
      </c>
      <c r="D1621" s="1" t="s">
        <v>157</v>
      </c>
      <c r="E1621" s="20">
        <v>1355</v>
      </c>
      <c r="F1621" t="str">
        <f t="shared" si="51"/>
        <v>44831อังคาร1001</v>
      </c>
    </row>
    <row r="1622" spans="1:6" x14ac:dyDescent="0.2">
      <c r="A1622" s="17">
        <v>44831</v>
      </c>
      <c r="B1622" s="17" t="str">
        <f t="shared" si="50"/>
        <v>อังคาร</v>
      </c>
      <c r="C1622" s="1">
        <v>1002</v>
      </c>
      <c r="D1622" s="1" t="s">
        <v>156</v>
      </c>
      <c r="E1622" s="20">
        <v>85435</v>
      </c>
      <c r="F1622" t="str">
        <f t="shared" si="51"/>
        <v>44831อังคาร1002</v>
      </c>
    </row>
    <row r="1623" spans="1:6" x14ac:dyDescent="0.2">
      <c r="A1623" s="17">
        <v>44831</v>
      </c>
      <c r="B1623" s="17" t="str">
        <f t="shared" si="50"/>
        <v>อังคาร</v>
      </c>
      <c r="C1623" s="1">
        <v>1002</v>
      </c>
      <c r="D1623" s="1" t="s">
        <v>157</v>
      </c>
      <c r="E1623" s="20">
        <v>1212</v>
      </c>
      <c r="F1623" t="str">
        <f t="shared" si="51"/>
        <v>44831อังคาร1002</v>
      </c>
    </row>
    <row r="1624" spans="1:6" x14ac:dyDescent="0.2">
      <c r="A1624" s="17">
        <v>44831</v>
      </c>
      <c r="B1624" s="17" t="str">
        <f t="shared" si="50"/>
        <v>อังคาร</v>
      </c>
      <c r="C1624" s="1">
        <v>1003</v>
      </c>
      <c r="D1624" s="1" t="s">
        <v>156</v>
      </c>
      <c r="E1624" s="20">
        <v>4090</v>
      </c>
      <c r="F1624" t="str">
        <f t="shared" si="51"/>
        <v>44831อังคาร1003</v>
      </c>
    </row>
    <row r="1625" spans="1:6" x14ac:dyDescent="0.2">
      <c r="A1625" s="17">
        <v>44831</v>
      </c>
      <c r="B1625" s="17" t="str">
        <f t="shared" si="50"/>
        <v>อังคาร</v>
      </c>
      <c r="C1625" s="1">
        <v>1003</v>
      </c>
      <c r="D1625" s="1" t="s">
        <v>157</v>
      </c>
      <c r="E1625" s="20">
        <v>3303</v>
      </c>
      <c r="F1625" t="str">
        <f t="shared" si="51"/>
        <v>44831อังคาร1003</v>
      </c>
    </row>
    <row r="1626" spans="1:6" x14ac:dyDescent="0.2">
      <c r="A1626" s="17">
        <v>44832</v>
      </c>
      <c r="B1626" s="17" t="str">
        <f t="shared" si="50"/>
        <v>พุธ</v>
      </c>
      <c r="C1626" s="1">
        <v>1001</v>
      </c>
      <c r="D1626" s="1" t="s">
        <v>156</v>
      </c>
      <c r="E1626" s="20">
        <v>27713</v>
      </c>
      <c r="F1626" t="str">
        <f t="shared" si="51"/>
        <v>44832พุธ1001</v>
      </c>
    </row>
    <row r="1627" spans="1:6" x14ac:dyDescent="0.2">
      <c r="A1627" s="17">
        <v>44832</v>
      </c>
      <c r="B1627" s="17" t="str">
        <f t="shared" si="50"/>
        <v>พุธ</v>
      </c>
      <c r="C1627" s="1">
        <v>1001</v>
      </c>
      <c r="D1627" s="1" t="s">
        <v>157</v>
      </c>
      <c r="E1627" s="20">
        <v>394</v>
      </c>
      <c r="F1627" t="str">
        <f t="shared" si="51"/>
        <v>44832พุธ1001</v>
      </c>
    </row>
    <row r="1628" spans="1:6" x14ac:dyDescent="0.2">
      <c r="A1628" s="17">
        <v>44832</v>
      </c>
      <c r="B1628" s="17" t="str">
        <f t="shared" si="50"/>
        <v>พุธ</v>
      </c>
      <c r="C1628" s="1">
        <v>1002</v>
      </c>
      <c r="D1628" s="1" t="s">
        <v>156</v>
      </c>
      <c r="E1628" s="20">
        <v>71844</v>
      </c>
      <c r="F1628" t="str">
        <f t="shared" si="51"/>
        <v>44832พุธ1002</v>
      </c>
    </row>
    <row r="1629" spans="1:6" x14ac:dyDescent="0.2">
      <c r="A1629" s="17">
        <v>44832</v>
      </c>
      <c r="B1629" s="17" t="str">
        <f t="shared" si="50"/>
        <v>พุธ</v>
      </c>
      <c r="C1629" s="1">
        <v>1002</v>
      </c>
      <c r="D1629" s="1" t="s">
        <v>157</v>
      </c>
      <c r="E1629" s="20">
        <v>22705</v>
      </c>
      <c r="F1629" t="str">
        <f t="shared" si="51"/>
        <v>44832พุธ1002</v>
      </c>
    </row>
    <row r="1630" spans="1:6" x14ac:dyDescent="0.2">
      <c r="A1630" s="17">
        <v>44832</v>
      </c>
      <c r="B1630" s="17" t="str">
        <f t="shared" si="50"/>
        <v>พุธ</v>
      </c>
      <c r="C1630" s="1">
        <v>1003</v>
      </c>
      <c r="D1630" s="1" t="s">
        <v>156</v>
      </c>
      <c r="E1630" s="20">
        <v>98709</v>
      </c>
      <c r="F1630" t="str">
        <f t="shared" si="51"/>
        <v>44832พุธ1003</v>
      </c>
    </row>
    <row r="1631" spans="1:6" x14ac:dyDescent="0.2">
      <c r="A1631" s="17">
        <v>44832</v>
      </c>
      <c r="B1631" s="17" t="str">
        <f t="shared" si="50"/>
        <v>พุธ</v>
      </c>
      <c r="C1631" s="1">
        <v>1003</v>
      </c>
      <c r="D1631" s="1" t="s">
        <v>157</v>
      </c>
      <c r="E1631" s="20">
        <v>23620</v>
      </c>
      <c r="F1631" t="str">
        <f t="shared" si="51"/>
        <v>44832พุธ1003</v>
      </c>
    </row>
    <row r="1632" spans="1:6" x14ac:dyDescent="0.2">
      <c r="A1632" s="17">
        <v>44833</v>
      </c>
      <c r="B1632" s="17" t="str">
        <f t="shared" si="50"/>
        <v>พฤหัสบดี</v>
      </c>
      <c r="C1632" s="1">
        <v>1001</v>
      </c>
      <c r="D1632" s="1" t="s">
        <v>156</v>
      </c>
      <c r="E1632" s="20">
        <v>20600</v>
      </c>
      <c r="F1632" t="str">
        <f t="shared" si="51"/>
        <v>44833พฤหัสบดี1001</v>
      </c>
    </row>
    <row r="1633" spans="1:6" x14ac:dyDescent="0.2">
      <c r="A1633" s="17">
        <v>44833</v>
      </c>
      <c r="B1633" s="17" t="str">
        <f t="shared" si="50"/>
        <v>พฤหัสบดี</v>
      </c>
      <c r="C1633" s="1">
        <v>1001</v>
      </c>
      <c r="D1633" s="1" t="s">
        <v>157</v>
      </c>
      <c r="E1633" s="20">
        <v>16997</v>
      </c>
      <c r="F1633" t="str">
        <f t="shared" si="51"/>
        <v>44833พฤหัสบดี1001</v>
      </c>
    </row>
    <row r="1634" spans="1:6" x14ac:dyDescent="0.2">
      <c r="A1634" s="17">
        <v>44833</v>
      </c>
      <c r="B1634" s="17" t="str">
        <f t="shared" si="50"/>
        <v>พฤหัสบดี</v>
      </c>
      <c r="C1634" s="1">
        <v>1002</v>
      </c>
      <c r="D1634" s="1" t="s">
        <v>156</v>
      </c>
      <c r="E1634" s="20">
        <v>44857</v>
      </c>
      <c r="F1634" t="str">
        <f t="shared" si="51"/>
        <v>44833พฤหัสบดี1002</v>
      </c>
    </row>
    <row r="1635" spans="1:6" x14ac:dyDescent="0.2">
      <c r="A1635" s="17">
        <v>44833</v>
      </c>
      <c r="B1635" s="17" t="str">
        <f t="shared" si="50"/>
        <v>พฤหัสบดี</v>
      </c>
      <c r="C1635" s="1">
        <v>1002</v>
      </c>
      <c r="D1635" s="1" t="s">
        <v>157</v>
      </c>
      <c r="E1635" s="20">
        <v>1162</v>
      </c>
      <c r="F1635" t="str">
        <f t="shared" si="51"/>
        <v>44833พฤหัสบดี1002</v>
      </c>
    </row>
    <row r="1636" spans="1:6" x14ac:dyDescent="0.2">
      <c r="A1636" s="17">
        <v>44833</v>
      </c>
      <c r="B1636" s="17" t="str">
        <f t="shared" si="50"/>
        <v>พฤหัสบดี</v>
      </c>
      <c r="C1636" s="1">
        <v>1003</v>
      </c>
      <c r="D1636" s="1" t="s">
        <v>156</v>
      </c>
      <c r="E1636" s="20">
        <v>122788</v>
      </c>
      <c r="F1636" t="str">
        <f t="shared" si="51"/>
        <v>44833พฤหัสบดี1003</v>
      </c>
    </row>
    <row r="1637" spans="1:6" x14ac:dyDescent="0.2">
      <c r="A1637" s="17">
        <v>44833</v>
      </c>
      <c r="B1637" s="17" t="str">
        <f t="shared" si="50"/>
        <v>พฤหัสบดี</v>
      </c>
      <c r="C1637" s="1">
        <v>1003</v>
      </c>
      <c r="D1637" s="1" t="s">
        <v>157</v>
      </c>
      <c r="E1637" s="20">
        <v>1191</v>
      </c>
      <c r="F1637" t="str">
        <f t="shared" si="51"/>
        <v>44833พฤหัสบดี1003</v>
      </c>
    </row>
    <row r="1638" spans="1:6" x14ac:dyDescent="0.2">
      <c r="A1638" s="17">
        <v>44834</v>
      </c>
      <c r="B1638" s="17" t="str">
        <f t="shared" si="50"/>
        <v>ศุกร์</v>
      </c>
      <c r="C1638" s="1">
        <v>1001</v>
      </c>
      <c r="D1638" s="1" t="s">
        <v>156</v>
      </c>
      <c r="E1638" s="20">
        <v>43981</v>
      </c>
      <c r="F1638" t="str">
        <f t="shared" si="51"/>
        <v>44834ศุกร์1001</v>
      </c>
    </row>
    <row r="1639" spans="1:6" x14ac:dyDescent="0.2">
      <c r="A1639" s="17">
        <v>44834</v>
      </c>
      <c r="B1639" s="17" t="str">
        <f t="shared" si="50"/>
        <v>ศุกร์</v>
      </c>
      <c r="C1639" s="1">
        <v>1001</v>
      </c>
      <c r="D1639" s="1" t="s">
        <v>157</v>
      </c>
      <c r="E1639" s="20">
        <v>7781</v>
      </c>
      <c r="F1639" t="str">
        <f t="shared" si="51"/>
        <v>44834ศุกร์1001</v>
      </c>
    </row>
    <row r="1640" spans="1:6" x14ac:dyDescent="0.2">
      <c r="A1640" s="17">
        <v>44834</v>
      </c>
      <c r="B1640" s="17" t="str">
        <f t="shared" si="50"/>
        <v>ศุกร์</v>
      </c>
      <c r="C1640" s="1">
        <v>1002</v>
      </c>
      <c r="D1640" s="1" t="s">
        <v>156</v>
      </c>
      <c r="E1640" s="20">
        <v>41060</v>
      </c>
      <c r="F1640" t="str">
        <f t="shared" si="51"/>
        <v>44834ศุกร์1002</v>
      </c>
    </row>
    <row r="1641" spans="1:6" x14ac:dyDescent="0.2">
      <c r="A1641" s="17">
        <v>44834</v>
      </c>
      <c r="B1641" s="17" t="str">
        <f t="shared" si="50"/>
        <v>ศุกร์</v>
      </c>
      <c r="C1641" s="1">
        <v>1002</v>
      </c>
      <c r="D1641" s="1" t="s">
        <v>157</v>
      </c>
      <c r="E1641" s="20">
        <v>14534</v>
      </c>
      <c r="F1641" t="str">
        <f t="shared" si="51"/>
        <v>44834ศุกร์1002</v>
      </c>
    </row>
    <row r="1642" spans="1:6" x14ac:dyDescent="0.2">
      <c r="A1642" s="17">
        <v>44834</v>
      </c>
      <c r="B1642" s="17" t="str">
        <f t="shared" si="50"/>
        <v>ศุกร์</v>
      </c>
      <c r="C1642" s="1">
        <v>1003</v>
      </c>
      <c r="D1642" s="1" t="s">
        <v>156</v>
      </c>
      <c r="E1642" s="20">
        <v>11159</v>
      </c>
      <c r="F1642" t="str">
        <f t="shared" si="51"/>
        <v>44834ศุกร์1003</v>
      </c>
    </row>
    <row r="1643" spans="1:6" x14ac:dyDescent="0.2">
      <c r="A1643" s="17">
        <v>44834</v>
      </c>
      <c r="B1643" s="17" t="str">
        <f t="shared" si="50"/>
        <v>ศุกร์</v>
      </c>
      <c r="C1643" s="1">
        <v>1003</v>
      </c>
      <c r="D1643" s="1" t="s">
        <v>157</v>
      </c>
      <c r="E1643" s="20">
        <v>27605</v>
      </c>
      <c r="F1643" t="str">
        <f t="shared" si="51"/>
        <v>44834ศุกร์1003</v>
      </c>
    </row>
    <row r="1644" spans="1:6" x14ac:dyDescent="0.2">
      <c r="A1644" s="17">
        <v>44835</v>
      </c>
      <c r="B1644" s="17" t="str">
        <f t="shared" si="50"/>
        <v>เสาร์</v>
      </c>
      <c r="C1644" s="1">
        <v>1001</v>
      </c>
      <c r="D1644" s="1" t="s">
        <v>156</v>
      </c>
      <c r="E1644" s="20">
        <v>29172</v>
      </c>
      <c r="F1644" t="str">
        <f t="shared" si="51"/>
        <v>44835เสาร์1001</v>
      </c>
    </row>
    <row r="1645" spans="1:6" x14ac:dyDescent="0.2">
      <c r="A1645" s="17">
        <v>44835</v>
      </c>
      <c r="B1645" s="17" t="str">
        <f t="shared" si="50"/>
        <v>เสาร์</v>
      </c>
      <c r="C1645" s="1">
        <v>1001</v>
      </c>
      <c r="D1645" s="1" t="s">
        <v>157</v>
      </c>
      <c r="E1645" s="20">
        <v>10270</v>
      </c>
      <c r="F1645" t="str">
        <f t="shared" si="51"/>
        <v>44835เสาร์1001</v>
      </c>
    </row>
    <row r="1646" spans="1:6" x14ac:dyDescent="0.2">
      <c r="A1646" s="17">
        <v>44835</v>
      </c>
      <c r="B1646" s="17" t="str">
        <f t="shared" si="50"/>
        <v>เสาร์</v>
      </c>
      <c r="C1646" s="1">
        <v>1002</v>
      </c>
      <c r="D1646" s="1" t="s">
        <v>156</v>
      </c>
      <c r="E1646" s="20">
        <v>112898</v>
      </c>
      <c r="F1646" t="str">
        <f t="shared" si="51"/>
        <v>44835เสาร์1002</v>
      </c>
    </row>
    <row r="1647" spans="1:6" x14ac:dyDescent="0.2">
      <c r="A1647" s="17">
        <v>44835</v>
      </c>
      <c r="B1647" s="17" t="str">
        <f t="shared" si="50"/>
        <v>เสาร์</v>
      </c>
      <c r="C1647" s="1">
        <v>1002</v>
      </c>
      <c r="D1647" s="1" t="s">
        <v>157</v>
      </c>
      <c r="E1647" s="20">
        <v>13429</v>
      </c>
      <c r="F1647" t="str">
        <f t="shared" si="51"/>
        <v>44835เสาร์1002</v>
      </c>
    </row>
    <row r="1648" spans="1:6" x14ac:dyDescent="0.2">
      <c r="A1648" s="17">
        <v>44835</v>
      </c>
      <c r="B1648" s="17" t="str">
        <f t="shared" si="50"/>
        <v>เสาร์</v>
      </c>
      <c r="C1648" s="1">
        <v>1003</v>
      </c>
      <c r="D1648" s="1" t="s">
        <v>156</v>
      </c>
      <c r="E1648" s="20">
        <v>147972</v>
      </c>
      <c r="F1648" t="str">
        <f t="shared" si="51"/>
        <v>44835เสาร์1003</v>
      </c>
    </row>
    <row r="1649" spans="1:6" x14ac:dyDescent="0.2">
      <c r="A1649" s="17">
        <v>44835</v>
      </c>
      <c r="B1649" s="17" t="str">
        <f t="shared" si="50"/>
        <v>เสาร์</v>
      </c>
      <c r="C1649" s="1">
        <v>1003</v>
      </c>
      <c r="D1649" s="1" t="s">
        <v>157</v>
      </c>
      <c r="E1649" s="20">
        <v>46085</v>
      </c>
      <c r="F1649" t="str">
        <f t="shared" si="51"/>
        <v>44835เสาร์1003</v>
      </c>
    </row>
    <row r="1650" spans="1:6" x14ac:dyDescent="0.2">
      <c r="A1650" s="17">
        <v>44836</v>
      </c>
      <c r="B1650" s="17" t="str">
        <f t="shared" si="50"/>
        <v>อาทิตย์</v>
      </c>
      <c r="C1650" s="1">
        <v>1001</v>
      </c>
      <c r="D1650" s="1" t="s">
        <v>156</v>
      </c>
      <c r="E1650" s="20">
        <v>197434</v>
      </c>
      <c r="F1650" t="str">
        <f t="shared" si="51"/>
        <v>44836อาทิตย์1001</v>
      </c>
    </row>
    <row r="1651" spans="1:6" x14ac:dyDescent="0.2">
      <c r="A1651" s="17">
        <v>44836</v>
      </c>
      <c r="B1651" s="17" t="str">
        <f t="shared" si="50"/>
        <v>อาทิตย์</v>
      </c>
      <c r="C1651" s="1">
        <v>1001</v>
      </c>
      <c r="D1651" s="1" t="s">
        <v>157</v>
      </c>
      <c r="E1651" s="20">
        <v>53261</v>
      </c>
      <c r="F1651" t="str">
        <f t="shared" si="51"/>
        <v>44836อาทิตย์1001</v>
      </c>
    </row>
    <row r="1652" spans="1:6" x14ac:dyDescent="0.2">
      <c r="A1652" s="17">
        <v>44836</v>
      </c>
      <c r="B1652" s="17" t="str">
        <f t="shared" si="50"/>
        <v>อาทิตย์</v>
      </c>
      <c r="C1652" s="1">
        <v>1002</v>
      </c>
      <c r="D1652" s="1" t="s">
        <v>156</v>
      </c>
      <c r="E1652" s="20">
        <v>26858</v>
      </c>
      <c r="F1652" t="str">
        <f t="shared" si="51"/>
        <v>44836อาทิตย์1002</v>
      </c>
    </row>
    <row r="1653" spans="1:6" x14ac:dyDescent="0.2">
      <c r="A1653" s="17">
        <v>44836</v>
      </c>
      <c r="B1653" s="17" t="str">
        <f t="shared" si="50"/>
        <v>อาทิตย์</v>
      </c>
      <c r="C1653" s="1">
        <v>1002</v>
      </c>
      <c r="D1653" s="1" t="s">
        <v>157</v>
      </c>
      <c r="E1653" s="20">
        <v>70359</v>
      </c>
      <c r="F1653" t="str">
        <f t="shared" si="51"/>
        <v>44836อาทิตย์1002</v>
      </c>
    </row>
    <row r="1654" spans="1:6" x14ac:dyDescent="0.2">
      <c r="A1654" s="17">
        <v>44836</v>
      </c>
      <c r="B1654" s="17" t="str">
        <f t="shared" si="50"/>
        <v>อาทิตย์</v>
      </c>
      <c r="C1654" s="1">
        <v>1003</v>
      </c>
      <c r="D1654" s="1" t="s">
        <v>156</v>
      </c>
      <c r="E1654" s="20">
        <v>38923</v>
      </c>
      <c r="F1654" t="str">
        <f t="shared" si="51"/>
        <v>44836อาทิตย์1003</v>
      </c>
    </row>
    <row r="1655" spans="1:6" x14ac:dyDescent="0.2">
      <c r="A1655" s="17">
        <v>44836</v>
      </c>
      <c r="B1655" s="17" t="str">
        <f t="shared" si="50"/>
        <v>อาทิตย์</v>
      </c>
      <c r="C1655" s="1">
        <v>1003</v>
      </c>
      <c r="D1655" s="1" t="s">
        <v>157</v>
      </c>
      <c r="E1655" s="20">
        <v>125294</v>
      </c>
      <c r="F1655" t="str">
        <f t="shared" si="51"/>
        <v>44836อาทิตย์1003</v>
      </c>
    </row>
    <row r="1656" spans="1:6" x14ac:dyDescent="0.2">
      <c r="A1656" s="17">
        <v>44837</v>
      </c>
      <c r="B1656" s="17" t="str">
        <f t="shared" si="50"/>
        <v>จันทร์</v>
      </c>
      <c r="C1656" s="1">
        <v>1001</v>
      </c>
      <c r="D1656" s="1" t="s">
        <v>156</v>
      </c>
      <c r="E1656" s="20">
        <v>5098</v>
      </c>
      <c r="F1656" t="str">
        <f t="shared" si="51"/>
        <v>44837จันทร์1001</v>
      </c>
    </row>
    <row r="1657" spans="1:6" x14ac:dyDescent="0.2">
      <c r="A1657" s="17">
        <v>44837</v>
      </c>
      <c r="B1657" s="17" t="str">
        <f t="shared" si="50"/>
        <v>จันทร์</v>
      </c>
      <c r="C1657" s="1">
        <v>1001</v>
      </c>
      <c r="D1657" s="1" t="s">
        <v>157</v>
      </c>
      <c r="E1657" s="20">
        <v>43</v>
      </c>
      <c r="F1657" t="str">
        <f t="shared" si="51"/>
        <v>44837จันทร์1001</v>
      </c>
    </row>
    <row r="1658" spans="1:6" x14ac:dyDescent="0.2">
      <c r="A1658" s="17">
        <v>44837</v>
      </c>
      <c r="B1658" s="17" t="str">
        <f t="shared" si="50"/>
        <v>จันทร์</v>
      </c>
      <c r="C1658" s="1">
        <v>1002</v>
      </c>
      <c r="D1658" s="1" t="s">
        <v>156</v>
      </c>
      <c r="E1658" s="20">
        <v>19361</v>
      </c>
      <c r="F1658" t="str">
        <f t="shared" si="51"/>
        <v>44837จันทร์1002</v>
      </c>
    </row>
    <row r="1659" spans="1:6" x14ac:dyDescent="0.2">
      <c r="A1659" s="17">
        <v>44837</v>
      </c>
      <c r="B1659" s="17" t="str">
        <f t="shared" si="50"/>
        <v>จันทร์</v>
      </c>
      <c r="C1659" s="1">
        <v>1002</v>
      </c>
      <c r="D1659" s="1" t="s">
        <v>157</v>
      </c>
      <c r="E1659" s="20">
        <v>5690</v>
      </c>
      <c r="F1659" t="str">
        <f t="shared" si="51"/>
        <v>44837จันทร์1002</v>
      </c>
    </row>
    <row r="1660" spans="1:6" x14ac:dyDescent="0.2">
      <c r="A1660" s="17">
        <v>44837</v>
      </c>
      <c r="B1660" s="17" t="str">
        <f t="shared" si="50"/>
        <v>จันทร์</v>
      </c>
      <c r="C1660" s="1">
        <v>1003</v>
      </c>
      <c r="D1660" s="1" t="s">
        <v>156</v>
      </c>
      <c r="E1660" s="20">
        <v>7544</v>
      </c>
      <c r="F1660" t="str">
        <f t="shared" si="51"/>
        <v>44837จันทร์1003</v>
      </c>
    </row>
    <row r="1661" spans="1:6" x14ac:dyDescent="0.2">
      <c r="A1661" s="17">
        <v>44837</v>
      </c>
      <c r="B1661" s="17" t="str">
        <f t="shared" si="50"/>
        <v>จันทร์</v>
      </c>
      <c r="C1661" s="1">
        <v>1003</v>
      </c>
      <c r="D1661" s="1" t="s">
        <v>157</v>
      </c>
      <c r="E1661" s="20">
        <v>14274</v>
      </c>
      <c r="F1661" t="str">
        <f t="shared" si="51"/>
        <v>44837จันทร์1003</v>
      </c>
    </row>
    <row r="1662" spans="1:6" x14ac:dyDescent="0.2">
      <c r="A1662" s="17">
        <v>44838</v>
      </c>
      <c r="B1662" s="17" t="str">
        <f t="shared" si="50"/>
        <v>อังคาร</v>
      </c>
      <c r="C1662" s="1">
        <v>1001</v>
      </c>
      <c r="D1662" s="1" t="s">
        <v>156</v>
      </c>
      <c r="E1662" s="20">
        <v>11417</v>
      </c>
      <c r="F1662" t="str">
        <f t="shared" si="51"/>
        <v>44838อังคาร1001</v>
      </c>
    </row>
    <row r="1663" spans="1:6" x14ac:dyDescent="0.2">
      <c r="A1663" s="17">
        <v>44838</v>
      </c>
      <c r="B1663" s="17" t="str">
        <f t="shared" si="50"/>
        <v>อังคาร</v>
      </c>
      <c r="C1663" s="1">
        <v>1001</v>
      </c>
      <c r="D1663" s="1" t="s">
        <v>157</v>
      </c>
      <c r="E1663" s="20">
        <v>339</v>
      </c>
      <c r="F1663" t="str">
        <f t="shared" si="51"/>
        <v>44838อังคาร1001</v>
      </c>
    </row>
    <row r="1664" spans="1:6" x14ac:dyDescent="0.2">
      <c r="A1664" s="17">
        <v>44838</v>
      </c>
      <c r="B1664" s="17" t="str">
        <f t="shared" si="50"/>
        <v>อังคาร</v>
      </c>
      <c r="C1664" s="1">
        <v>1002</v>
      </c>
      <c r="D1664" s="1" t="s">
        <v>156</v>
      </c>
      <c r="E1664" s="20">
        <v>25076</v>
      </c>
      <c r="F1664" t="str">
        <f t="shared" si="51"/>
        <v>44838อังคาร1002</v>
      </c>
    </row>
    <row r="1665" spans="1:6" x14ac:dyDescent="0.2">
      <c r="A1665" s="17">
        <v>44838</v>
      </c>
      <c r="B1665" s="17" t="str">
        <f t="shared" si="50"/>
        <v>อังคาร</v>
      </c>
      <c r="C1665" s="1">
        <v>1002</v>
      </c>
      <c r="D1665" s="1" t="s">
        <v>157</v>
      </c>
      <c r="E1665" s="20">
        <v>13546</v>
      </c>
      <c r="F1665" t="str">
        <f t="shared" si="51"/>
        <v>44838อังคาร1002</v>
      </c>
    </row>
    <row r="1666" spans="1:6" x14ac:dyDescent="0.2">
      <c r="A1666" s="17">
        <v>44838</v>
      </c>
      <c r="B1666" s="17" t="str">
        <f t="shared" si="50"/>
        <v>อังคาร</v>
      </c>
      <c r="C1666" s="1">
        <v>1003</v>
      </c>
      <c r="D1666" s="1" t="s">
        <v>156</v>
      </c>
      <c r="E1666" s="20">
        <v>8494</v>
      </c>
      <c r="F1666" t="str">
        <f t="shared" si="51"/>
        <v>44838อังคาร1003</v>
      </c>
    </row>
    <row r="1667" spans="1:6" x14ac:dyDescent="0.2">
      <c r="A1667" s="17">
        <v>44838</v>
      </c>
      <c r="B1667" s="17" t="str">
        <f t="shared" si="50"/>
        <v>อังคาร</v>
      </c>
      <c r="C1667" s="1">
        <v>1003</v>
      </c>
      <c r="D1667" s="1" t="s">
        <v>157</v>
      </c>
      <c r="E1667" s="20">
        <v>19169</v>
      </c>
      <c r="F1667" t="str">
        <f t="shared" si="51"/>
        <v>44838อังคาร1003</v>
      </c>
    </row>
    <row r="1668" spans="1:6" x14ac:dyDescent="0.2">
      <c r="A1668" s="17">
        <v>44839</v>
      </c>
      <c r="B1668" s="17" t="str">
        <f t="shared" si="50"/>
        <v>พุธ</v>
      </c>
      <c r="C1668" s="1">
        <v>1001</v>
      </c>
      <c r="D1668" s="1" t="s">
        <v>156</v>
      </c>
      <c r="E1668" s="20">
        <v>4068</v>
      </c>
      <c r="F1668" t="str">
        <f t="shared" si="51"/>
        <v>44839พุธ1001</v>
      </c>
    </row>
    <row r="1669" spans="1:6" x14ac:dyDescent="0.2">
      <c r="A1669" s="17">
        <v>44839</v>
      </c>
      <c r="B1669" s="17" t="str">
        <f t="shared" ref="B1669:B1732" si="52">TEXT(A1669,"aaaa")</f>
        <v>พุธ</v>
      </c>
      <c r="C1669" s="1">
        <v>1001</v>
      </c>
      <c r="D1669" s="1" t="s">
        <v>157</v>
      </c>
      <c r="E1669" s="20">
        <v>7335</v>
      </c>
      <c r="F1669" t="str">
        <f t="shared" ref="F1669:F1732" si="53">_xlfn.CONCAT(A1669,B1669,C1669)</f>
        <v>44839พุธ1001</v>
      </c>
    </row>
    <row r="1670" spans="1:6" x14ac:dyDescent="0.2">
      <c r="A1670" s="17">
        <v>44839</v>
      </c>
      <c r="B1670" s="17" t="str">
        <f t="shared" si="52"/>
        <v>พุธ</v>
      </c>
      <c r="C1670" s="1">
        <v>1002</v>
      </c>
      <c r="D1670" s="1" t="s">
        <v>156</v>
      </c>
      <c r="E1670" s="20">
        <v>4447</v>
      </c>
      <c r="F1670" t="str">
        <f t="shared" si="53"/>
        <v>44839พุธ1002</v>
      </c>
    </row>
    <row r="1671" spans="1:6" x14ac:dyDescent="0.2">
      <c r="A1671" s="17">
        <v>44839</v>
      </c>
      <c r="B1671" s="17" t="str">
        <f t="shared" si="52"/>
        <v>พุธ</v>
      </c>
      <c r="C1671" s="1">
        <v>1002</v>
      </c>
      <c r="D1671" s="1" t="s">
        <v>157</v>
      </c>
      <c r="E1671" s="20">
        <v>12457</v>
      </c>
      <c r="F1671" t="str">
        <f t="shared" si="53"/>
        <v>44839พุธ1002</v>
      </c>
    </row>
    <row r="1672" spans="1:6" x14ac:dyDescent="0.2">
      <c r="A1672" s="17">
        <v>44839</v>
      </c>
      <c r="B1672" s="17" t="str">
        <f t="shared" si="52"/>
        <v>พุธ</v>
      </c>
      <c r="C1672" s="1">
        <v>1003</v>
      </c>
      <c r="D1672" s="1" t="s">
        <v>156</v>
      </c>
      <c r="E1672" s="20">
        <v>79057</v>
      </c>
      <c r="F1672" t="str">
        <f t="shared" si="53"/>
        <v>44839พุธ1003</v>
      </c>
    </row>
    <row r="1673" spans="1:6" x14ac:dyDescent="0.2">
      <c r="A1673" s="17">
        <v>44839</v>
      </c>
      <c r="B1673" s="17" t="str">
        <f t="shared" si="52"/>
        <v>พุธ</v>
      </c>
      <c r="C1673" s="1">
        <v>1003</v>
      </c>
      <c r="D1673" s="1" t="s">
        <v>157</v>
      </c>
      <c r="E1673" s="20">
        <v>26931</v>
      </c>
      <c r="F1673" t="str">
        <f t="shared" si="53"/>
        <v>44839พุธ1003</v>
      </c>
    </row>
    <row r="1674" spans="1:6" x14ac:dyDescent="0.2">
      <c r="A1674" s="17">
        <v>44840</v>
      </c>
      <c r="B1674" s="17" t="str">
        <f t="shared" si="52"/>
        <v>พฤหัสบดี</v>
      </c>
      <c r="C1674" s="1">
        <v>1001</v>
      </c>
      <c r="D1674" s="1" t="s">
        <v>156</v>
      </c>
      <c r="E1674" s="20">
        <v>31557</v>
      </c>
      <c r="F1674" t="str">
        <f t="shared" si="53"/>
        <v>44840พฤหัสบดี1001</v>
      </c>
    </row>
    <row r="1675" spans="1:6" x14ac:dyDescent="0.2">
      <c r="A1675" s="17">
        <v>44840</v>
      </c>
      <c r="B1675" s="17" t="str">
        <f t="shared" si="52"/>
        <v>พฤหัสบดี</v>
      </c>
      <c r="C1675" s="1">
        <v>1001</v>
      </c>
      <c r="D1675" s="1" t="s">
        <v>157</v>
      </c>
      <c r="E1675" s="20">
        <v>17046</v>
      </c>
      <c r="F1675" t="str">
        <f t="shared" si="53"/>
        <v>44840พฤหัสบดี1001</v>
      </c>
    </row>
    <row r="1676" spans="1:6" x14ac:dyDescent="0.2">
      <c r="A1676" s="17">
        <v>44840</v>
      </c>
      <c r="B1676" s="17" t="str">
        <f t="shared" si="52"/>
        <v>พฤหัสบดี</v>
      </c>
      <c r="C1676" s="1">
        <v>1002</v>
      </c>
      <c r="D1676" s="1" t="s">
        <v>156</v>
      </c>
      <c r="E1676" s="20">
        <v>95205</v>
      </c>
      <c r="F1676" t="str">
        <f t="shared" si="53"/>
        <v>44840พฤหัสบดี1002</v>
      </c>
    </row>
    <row r="1677" spans="1:6" x14ac:dyDescent="0.2">
      <c r="A1677" s="17">
        <v>44840</v>
      </c>
      <c r="B1677" s="17" t="str">
        <f t="shared" si="52"/>
        <v>พฤหัสบดี</v>
      </c>
      <c r="C1677" s="1">
        <v>1002</v>
      </c>
      <c r="D1677" s="1" t="s">
        <v>157</v>
      </c>
      <c r="E1677" s="20">
        <v>22555</v>
      </c>
      <c r="F1677" t="str">
        <f t="shared" si="53"/>
        <v>44840พฤหัสบดี1002</v>
      </c>
    </row>
    <row r="1678" spans="1:6" x14ac:dyDescent="0.2">
      <c r="A1678" s="17">
        <v>44840</v>
      </c>
      <c r="B1678" s="17" t="str">
        <f t="shared" si="52"/>
        <v>พฤหัสบดี</v>
      </c>
      <c r="C1678" s="1">
        <v>1003</v>
      </c>
      <c r="D1678" s="1" t="s">
        <v>156</v>
      </c>
      <c r="E1678" s="20">
        <v>131</v>
      </c>
      <c r="F1678" t="str">
        <f t="shared" si="53"/>
        <v>44840พฤหัสบดี1003</v>
      </c>
    </row>
    <row r="1679" spans="1:6" x14ac:dyDescent="0.2">
      <c r="A1679" s="17">
        <v>44840</v>
      </c>
      <c r="B1679" s="17" t="str">
        <f t="shared" si="52"/>
        <v>พฤหัสบดี</v>
      </c>
      <c r="C1679" s="1">
        <v>1003</v>
      </c>
      <c r="D1679" s="1" t="s">
        <v>157</v>
      </c>
      <c r="E1679" s="20">
        <v>63393</v>
      </c>
      <c r="F1679" t="str">
        <f t="shared" si="53"/>
        <v>44840พฤหัสบดี1003</v>
      </c>
    </row>
    <row r="1680" spans="1:6" x14ac:dyDescent="0.2">
      <c r="A1680" s="17">
        <v>44841</v>
      </c>
      <c r="B1680" s="17" t="str">
        <f t="shared" si="52"/>
        <v>ศุกร์</v>
      </c>
      <c r="C1680" s="1">
        <v>1001</v>
      </c>
      <c r="D1680" s="1" t="s">
        <v>156</v>
      </c>
      <c r="E1680" s="20">
        <v>6853</v>
      </c>
      <c r="F1680" t="str">
        <f t="shared" si="53"/>
        <v>44841ศุกร์1001</v>
      </c>
    </row>
    <row r="1681" spans="1:6" x14ac:dyDescent="0.2">
      <c r="A1681" s="17">
        <v>44841</v>
      </c>
      <c r="B1681" s="17" t="str">
        <f t="shared" si="52"/>
        <v>ศุกร์</v>
      </c>
      <c r="C1681" s="1">
        <v>1001</v>
      </c>
      <c r="D1681" s="1" t="s">
        <v>157</v>
      </c>
      <c r="E1681" s="20">
        <v>19159</v>
      </c>
      <c r="F1681" t="str">
        <f t="shared" si="53"/>
        <v>44841ศุกร์1001</v>
      </c>
    </row>
    <row r="1682" spans="1:6" x14ac:dyDescent="0.2">
      <c r="A1682" s="17">
        <v>44841</v>
      </c>
      <c r="B1682" s="17" t="str">
        <f t="shared" si="52"/>
        <v>ศุกร์</v>
      </c>
      <c r="C1682" s="1">
        <v>1002</v>
      </c>
      <c r="D1682" s="1" t="s">
        <v>156</v>
      </c>
      <c r="E1682" s="20">
        <v>67908</v>
      </c>
      <c r="F1682" t="str">
        <f t="shared" si="53"/>
        <v>44841ศุกร์1002</v>
      </c>
    </row>
    <row r="1683" spans="1:6" x14ac:dyDescent="0.2">
      <c r="A1683" s="17">
        <v>44841</v>
      </c>
      <c r="B1683" s="17" t="str">
        <f t="shared" si="52"/>
        <v>ศุกร์</v>
      </c>
      <c r="C1683" s="1">
        <v>1002</v>
      </c>
      <c r="D1683" s="1" t="s">
        <v>157</v>
      </c>
      <c r="E1683" s="20">
        <v>9586</v>
      </c>
      <c r="F1683" t="str">
        <f t="shared" si="53"/>
        <v>44841ศุกร์1002</v>
      </c>
    </row>
    <row r="1684" spans="1:6" x14ac:dyDescent="0.2">
      <c r="A1684" s="17">
        <v>44841</v>
      </c>
      <c r="B1684" s="17" t="str">
        <f t="shared" si="52"/>
        <v>ศุกร์</v>
      </c>
      <c r="C1684" s="1">
        <v>1003</v>
      </c>
      <c r="D1684" s="1" t="s">
        <v>156</v>
      </c>
      <c r="E1684" s="20">
        <v>69057</v>
      </c>
      <c r="F1684" t="str">
        <f t="shared" si="53"/>
        <v>44841ศุกร์1003</v>
      </c>
    </row>
    <row r="1685" spans="1:6" x14ac:dyDescent="0.2">
      <c r="A1685" s="17">
        <v>44841</v>
      </c>
      <c r="B1685" s="17" t="str">
        <f t="shared" si="52"/>
        <v>ศุกร์</v>
      </c>
      <c r="C1685" s="1">
        <v>1003</v>
      </c>
      <c r="D1685" s="1" t="s">
        <v>157</v>
      </c>
      <c r="E1685" s="20">
        <v>93</v>
      </c>
      <c r="F1685" t="str">
        <f t="shared" si="53"/>
        <v>44841ศุกร์1003</v>
      </c>
    </row>
    <row r="1686" spans="1:6" x14ac:dyDescent="0.2">
      <c r="A1686" s="17">
        <v>44842</v>
      </c>
      <c r="B1686" s="17" t="str">
        <f t="shared" si="52"/>
        <v>เสาร์</v>
      </c>
      <c r="C1686" s="1">
        <v>1001</v>
      </c>
      <c r="D1686" s="1" t="s">
        <v>156</v>
      </c>
      <c r="E1686" s="20">
        <v>267222</v>
      </c>
      <c r="F1686" t="str">
        <f t="shared" si="53"/>
        <v>44842เสาร์1001</v>
      </c>
    </row>
    <row r="1687" spans="1:6" x14ac:dyDescent="0.2">
      <c r="A1687" s="17">
        <v>44842</v>
      </c>
      <c r="B1687" s="17" t="str">
        <f t="shared" si="52"/>
        <v>เสาร์</v>
      </c>
      <c r="C1687" s="1">
        <v>1001</v>
      </c>
      <c r="D1687" s="1" t="s">
        <v>157</v>
      </c>
      <c r="E1687" s="20">
        <v>4135</v>
      </c>
      <c r="F1687" t="str">
        <f t="shared" si="53"/>
        <v>44842เสาร์1001</v>
      </c>
    </row>
    <row r="1688" spans="1:6" x14ac:dyDescent="0.2">
      <c r="A1688" s="17">
        <v>44842</v>
      </c>
      <c r="B1688" s="17" t="str">
        <f t="shared" si="52"/>
        <v>เสาร์</v>
      </c>
      <c r="C1688" s="1">
        <v>1002</v>
      </c>
      <c r="D1688" s="1" t="s">
        <v>156</v>
      </c>
      <c r="E1688" s="20">
        <v>6165</v>
      </c>
      <c r="F1688" t="str">
        <f t="shared" si="53"/>
        <v>44842เสาร์1002</v>
      </c>
    </row>
    <row r="1689" spans="1:6" x14ac:dyDescent="0.2">
      <c r="A1689" s="17">
        <v>44842</v>
      </c>
      <c r="B1689" s="17" t="str">
        <f t="shared" si="52"/>
        <v>เสาร์</v>
      </c>
      <c r="C1689" s="1">
        <v>1002</v>
      </c>
      <c r="D1689" s="1" t="s">
        <v>157</v>
      </c>
      <c r="E1689" s="20">
        <v>25039</v>
      </c>
      <c r="F1689" t="str">
        <f t="shared" si="53"/>
        <v>44842เสาร์1002</v>
      </c>
    </row>
    <row r="1690" spans="1:6" x14ac:dyDescent="0.2">
      <c r="A1690" s="17">
        <v>44842</v>
      </c>
      <c r="B1690" s="17" t="str">
        <f t="shared" si="52"/>
        <v>เสาร์</v>
      </c>
      <c r="C1690" s="1">
        <v>1003</v>
      </c>
      <c r="D1690" s="1" t="s">
        <v>156</v>
      </c>
      <c r="E1690" s="20">
        <v>11857</v>
      </c>
      <c r="F1690" t="str">
        <f t="shared" si="53"/>
        <v>44842เสาร์1003</v>
      </c>
    </row>
    <row r="1691" spans="1:6" x14ac:dyDescent="0.2">
      <c r="A1691" s="17">
        <v>44842</v>
      </c>
      <c r="B1691" s="17" t="str">
        <f t="shared" si="52"/>
        <v>เสาร์</v>
      </c>
      <c r="C1691" s="1">
        <v>1003</v>
      </c>
      <c r="D1691" s="1" t="s">
        <v>157</v>
      </c>
      <c r="E1691" s="20">
        <v>48167</v>
      </c>
      <c r="F1691" t="str">
        <f t="shared" si="53"/>
        <v>44842เสาร์1003</v>
      </c>
    </row>
    <row r="1692" spans="1:6" x14ac:dyDescent="0.2">
      <c r="A1692" s="17">
        <v>44843</v>
      </c>
      <c r="B1692" s="17" t="str">
        <f t="shared" si="52"/>
        <v>อาทิตย์</v>
      </c>
      <c r="C1692" s="1">
        <v>1001</v>
      </c>
      <c r="D1692" s="1" t="s">
        <v>156</v>
      </c>
      <c r="E1692" s="20">
        <v>88407</v>
      </c>
      <c r="F1692" t="str">
        <f t="shared" si="53"/>
        <v>44843อาทิตย์1001</v>
      </c>
    </row>
    <row r="1693" spans="1:6" x14ac:dyDescent="0.2">
      <c r="A1693" s="17">
        <v>44843</v>
      </c>
      <c r="B1693" s="17" t="str">
        <f t="shared" si="52"/>
        <v>อาทิตย์</v>
      </c>
      <c r="C1693" s="1">
        <v>1001</v>
      </c>
      <c r="D1693" s="1" t="s">
        <v>157</v>
      </c>
      <c r="E1693" s="20">
        <v>22994</v>
      </c>
      <c r="F1693" t="str">
        <f t="shared" si="53"/>
        <v>44843อาทิตย์1001</v>
      </c>
    </row>
    <row r="1694" spans="1:6" x14ac:dyDescent="0.2">
      <c r="A1694" s="17">
        <v>44843</v>
      </c>
      <c r="B1694" s="17" t="str">
        <f t="shared" si="52"/>
        <v>อาทิตย์</v>
      </c>
      <c r="C1694" s="1">
        <v>1002</v>
      </c>
      <c r="D1694" s="1" t="s">
        <v>156</v>
      </c>
      <c r="E1694" s="20">
        <v>25366</v>
      </c>
      <c r="F1694" t="str">
        <f t="shared" si="53"/>
        <v>44843อาทิตย์1002</v>
      </c>
    </row>
    <row r="1695" spans="1:6" x14ac:dyDescent="0.2">
      <c r="A1695" s="17">
        <v>44843</v>
      </c>
      <c r="B1695" s="17" t="str">
        <f t="shared" si="52"/>
        <v>อาทิตย์</v>
      </c>
      <c r="C1695" s="1">
        <v>1002</v>
      </c>
      <c r="D1695" s="1" t="s">
        <v>157</v>
      </c>
      <c r="E1695" s="20">
        <v>44439</v>
      </c>
      <c r="F1695" t="str">
        <f t="shared" si="53"/>
        <v>44843อาทิตย์1002</v>
      </c>
    </row>
    <row r="1696" spans="1:6" x14ac:dyDescent="0.2">
      <c r="A1696" s="17">
        <v>44843</v>
      </c>
      <c r="B1696" s="17" t="str">
        <f t="shared" si="52"/>
        <v>อาทิตย์</v>
      </c>
      <c r="C1696" s="1">
        <v>1003</v>
      </c>
      <c r="D1696" s="1" t="s">
        <v>156</v>
      </c>
      <c r="E1696" s="20">
        <v>535100</v>
      </c>
      <c r="F1696" t="str">
        <f t="shared" si="53"/>
        <v>44843อาทิตย์1003</v>
      </c>
    </row>
    <row r="1697" spans="1:6" x14ac:dyDescent="0.2">
      <c r="A1697" s="17">
        <v>44843</v>
      </c>
      <c r="B1697" s="17" t="str">
        <f t="shared" si="52"/>
        <v>อาทิตย์</v>
      </c>
      <c r="C1697" s="1">
        <v>1003</v>
      </c>
      <c r="D1697" s="1" t="s">
        <v>157</v>
      </c>
      <c r="E1697" s="20">
        <v>110862</v>
      </c>
      <c r="F1697" t="str">
        <f t="shared" si="53"/>
        <v>44843อาทิตย์1003</v>
      </c>
    </row>
    <row r="1698" spans="1:6" x14ac:dyDescent="0.2">
      <c r="A1698" s="17">
        <v>44844</v>
      </c>
      <c r="B1698" s="17" t="str">
        <f t="shared" si="52"/>
        <v>จันทร์</v>
      </c>
      <c r="C1698" s="1">
        <v>1001</v>
      </c>
      <c r="D1698" s="1" t="s">
        <v>156</v>
      </c>
      <c r="E1698" s="20">
        <v>83912</v>
      </c>
      <c r="F1698" t="str">
        <f t="shared" si="53"/>
        <v>44844จันทร์1001</v>
      </c>
    </row>
    <row r="1699" spans="1:6" x14ac:dyDescent="0.2">
      <c r="A1699" s="17">
        <v>44844</v>
      </c>
      <c r="B1699" s="17" t="str">
        <f t="shared" si="52"/>
        <v>จันทร์</v>
      </c>
      <c r="C1699" s="1">
        <v>1001</v>
      </c>
      <c r="D1699" s="1" t="s">
        <v>157</v>
      </c>
      <c r="E1699" s="20">
        <v>47223</v>
      </c>
      <c r="F1699" t="str">
        <f t="shared" si="53"/>
        <v>44844จันทร์1001</v>
      </c>
    </row>
    <row r="1700" spans="1:6" x14ac:dyDescent="0.2">
      <c r="A1700" s="17">
        <v>44844</v>
      </c>
      <c r="B1700" s="17" t="str">
        <f t="shared" si="52"/>
        <v>จันทร์</v>
      </c>
      <c r="C1700" s="1">
        <v>1002</v>
      </c>
      <c r="D1700" s="1" t="s">
        <v>156</v>
      </c>
      <c r="E1700" s="20">
        <v>6023</v>
      </c>
      <c r="F1700" t="str">
        <f t="shared" si="53"/>
        <v>44844จันทร์1002</v>
      </c>
    </row>
    <row r="1701" spans="1:6" x14ac:dyDescent="0.2">
      <c r="A1701" s="17">
        <v>44844</v>
      </c>
      <c r="B1701" s="17" t="str">
        <f t="shared" si="52"/>
        <v>จันทร์</v>
      </c>
      <c r="C1701" s="1">
        <v>1002</v>
      </c>
      <c r="D1701" s="1" t="s">
        <v>157</v>
      </c>
      <c r="E1701" s="20">
        <v>5022</v>
      </c>
      <c r="F1701" t="str">
        <f t="shared" si="53"/>
        <v>44844จันทร์1002</v>
      </c>
    </row>
    <row r="1702" spans="1:6" x14ac:dyDescent="0.2">
      <c r="A1702" s="17">
        <v>44844</v>
      </c>
      <c r="B1702" s="17" t="str">
        <f t="shared" si="52"/>
        <v>จันทร์</v>
      </c>
      <c r="C1702" s="1">
        <v>1003</v>
      </c>
      <c r="D1702" s="1" t="s">
        <v>156</v>
      </c>
      <c r="E1702" s="20">
        <v>87080</v>
      </c>
      <c r="F1702" t="str">
        <f t="shared" si="53"/>
        <v>44844จันทร์1003</v>
      </c>
    </row>
    <row r="1703" spans="1:6" x14ac:dyDescent="0.2">
      <c r="A1703" s="17">
        <v>44844</v>
      </c>
      <c r="B1703" s="17" t="str">
        <f t="shared" si="52"/>
        <v>จันทร์</v>
      </c>
      <c r="C1703" s="1">
        <v>1003</v>
      </c>
      <c r="D1703" s="1" t="s">
        <v>157</v>
      </c>
      <c r="E1703" s="20">
        <v>10661</v>
      </c>
      <c r="F1703" t="str">
        <f t="shared" si="53"/>
        <v>44844จันทร์1003</v>
      </c>
    </row>
    <row r="1704" spans="1:6" x14ac:dyDescent="0.2">
      <c r="A1704" s="17">
        <v>44845</v>
      </c>
      <c r="B1704" s="17" t="str">
        <f t="shared" si="52"/>
        <v>อังคาร</v>
      </c>
      <c r="C1704" s="1">
        <v>1001</v>
      </c>
      <c r="D1704" s="1" t="s">
        <v>156</v>
      </c>
      <c r="E1704" s="20">
        <v>13554</v>
      </c>
      <c r="F1704" t="str">
        <f t="shared" si="53"/>
        <v>44845อังคาร1001</v>
      </c>
    </row>
    <row r="1705" spans="1:6" x14ac:dyDescent="0.2">
      <c r="A1705" s="17">
        <v>44845</v>
      </c>
      <c r="B1705" s="17" t="str">
        <f t="shared" si="52"/>
        <v>อังคาร</v>
      </c>
      <c r="C1705" s="1">
        <v>1001</v>
      </c>
      <c r="D1705" s="1" t="s">
        <v>157</v>
      </c>
      <c r="E1705" s="20">
        <v>38391</v>
      </c>
      <c r="F1705" t="str">
        <f t="shared" si="53"/>
        <v>44845อังคาร1001</v>
      </c>
    </row>
    <row r="1706" spans="1:6" x14ac:dyDescent="0.2">
      <c r="A1706" s="17">
        <v>44845</v>
      </c>
      <c r="B1706" s="17" t="str">
        <f t="shared" si="52"/>
        <v>อังคาร</v>
      </c>
      <c r="C1706" s="1">
        <v>1002</v>
      </c>
      <c r="D1706" s="1" t="s">
        <v>156</v>
      </c>
      <c r="E1706" s="20">
        <v>29071</v>
      </c>
      <c r="F1706" t="str">
        <f t="shared" si="53"/>
        <v>44845อังคาร1002</v>
      </c>
    </row>
    <row r="1707" spans="1:6" x14ac:dyDescent="0.2">
      <c r="A1707" s="17">
        <v>44845</v>
      </c>
      <c r="B1707" s="17" t="str">
        <f t="shared" si="52"/>
        <v>อังคาร</v>
      </c>
      <c r="C1707" s="1">
        <v>1002</v>
      </c>
      <c r="D1707" s="1" t="s">
        <v>157</v>
      </c>
      <c r="E1707" s="20">
        <v>419</v>
      </c>
      <c r="F1707" t="str">
        <f t="shared" si="53"/>
        <v>44845อังคาร1002</v>
      </c>
    </row>
    <row r="1708" spans="1:6" x14ac:dyDescent="0.2">
      <c r="A1708" s="17">
        <v>44845</v>
      </c>
      <c r="B1708" s="17" t="str">
        <f t="shared" si="52"/>
        <v>อังคาร</v>
      </c>
      <c r="C1708" s="1">
        <v>1003</v>
      </c>
      <c r="D1708" s="1" t="s">
        <v>156</v>
      </c>
      <c r="E1708" s="20">
        <v>15926</v>
      </c>
      <c r="F1708" t="str">
        <f t="shared" si="53"/>
        <v>44845อังคาร1003</v>
      </c>
    </row>
    <row r="1709" spans="1:6" x14ac:dyDescent="0.2">
      <c r="A1709" s="17">
        <v>44845</v>
      </c>
      <c r="B1709" s="17" t="str">
        <f t="shared" si="52"/>
        <v>อังคาร</v>
      </c>
      <c r="C1709" s="1">
        <v>1003</v>
      </c>
      <c r="D1709" s="1" t="s">
        <v>157</v>
      </c>
      <c r="E1709" s="20">
        <v>15530</v>
      </c>
      <c r="F1709" t="str">
        <f t="shared" si="53"/>
        <v>44845อังคาร1003</v>
      </c>
    </row>
    <row r="1710" spans="1:6" x14ac:dyDescent="0.2">
      <c r="A1710" s="17">
        <v>44846</v>
      </c>
      <c r="B1710" s="17" t="str">
        <f t="shared" si="52"/>
        <v>พุธ</v>
      </c>
      <c r="C1710" s="1">
        <v>1001</v>
      </c>
      <c r="D1710" s="1" t="s">
        <v>156</v>
      </c>
      <c r="E1710" s="20">
        <v>30051</v>
      </c>
      <c r="F1710" t="str">
        <f t="shared" si="53"/>
        <v>44846พุธ1001</v>
      </c>
    </row>
    <row r="1711" spans="1:6" x14ac:dyDescent="0.2">
      <c r="A1711" s="17">
        <v>44846</v>
      </c>
      <c r="B1711" s="17" t="str">
        <f t="shared" si="52"/>
        <v>พุธ</v>
      </c>
      <c r="C1711" s="1">
        <v>1001</v>
      </c>
      <c r="D1711" s="1" t="s">
        <v>157</v>
      </c>
      <c r="E1711" s="20">
        <v>35411</v>
      </c>
      <c r="F1711" t="str">
        <f t="shared" si="53"/>
        <v>44846พุธ1001</v>
      </c>
    </row>
    <row r="1712" spans="1:6" x14ac:dyDescent="0.2">
      <c r="A1712" s="17">
        <v>44846</v>
      </c>
      <c r="B1712" s="17" t="str">
        <f t="shared" si="52"/>
        <v>พุธ</v>
      </c>
      <c r="C1712" s="1">
        <v>1002</v>
      </c>
      <c r="D1712" s="1" t="s">
        <v>156</v>
      </c>
      <c r="E1712" s="20">
        <v>57333</v>
      </c>
      <c r="F1712" t="str">
        <f t="shared" si="53"/>
        <v>44846พุธ1002</v>
      </c>
    </row>
    <row r="1713" spans="1:6" x14ac:dyDescent="0.2">
      <c r="A1713" s="17">
        <v>44846</v>
      </c>
      <c r="B1713" s="17" t="str">
        <f t="shared" si="52"/>
        <v>พุธ</v>
      </c>
      <c r="C1713" s="1">
        <v>1002</v>
      </c>
      <c r="D1713" s="1" t="s">
        <v>157</v>
      </c>
      <c r="E1713" s="20">
        <v>1995</v>
      </c>
      <c r="F1713" t="str">
        <f t="shared" si="53"/>
        <v>44846พุธ1002</v>
      </c>
    </row>
    <row r="1714" spans="1:6" x14ac:dyDescent="0.2">
      <c r="A1714" s="17">
        <v>44846</v>
      </c>
      <c r="B1714" s="17" t="str">
        <f t="shared" si="52"/>
        <v>พุธ</v>
      </c>
      <c r="C1714" s="1">
        <v>1003</v>
      </c>
      <c r="D1714" s="1" t="s">
        <v>156</v>
      </c>
      <c r="E1714" s="20">
        <v>84175</v>
      </c>
      <c r="F1714" t="str">
        <f t="shared" si="53"/>
        <v>44846พุธ1003</v>
      </c>
    </row>
    <row r="1715" spans="1:6" x14ac:dyDescent="0.2">
      <c r="A1715" s="17">
        <v>44846</v>
      </c>
      <c r="B1715" s="17" t="str">
        <f t="shared" si="52"/>
        <v>พุธ</v>
      </c>
      <c r="C1715" s="1">
        <v>1003</v>
      </c>
      <c r="D1715" s="1" t="s">
        <v>157</v>
      </c>
      <c r="E1715" s="20">
        <v>42644</v>
      </c>
      <c r="F1715" t="str">
        <f t="shared" si="53"/>
        <v>44846พุธ1003</v>
      </c>
    </row>
    <row r="1716" spans="1:6" x14ac:dyDescent="0.2">
      <c r="A1716" s="17">
        <v>44847</v>
      </c>
      <c r="B1716" s="17" t="str">
        <f t="shared" si="52"/>
        <v>พฤหัสบดี</v>
      </c>
      <c r="C1716" s="1">
        <v>1001</v>
      </c>
      <c r="D1716" s="1" t="s">
        <v>156</v>
      </c>
      <c r="E1716" s="20">
        <v>113473</v>
      </c>
      <c r="F1716" t="str">
        <f t="shared" si="53"/>
        <v>44847พฤหัสบดี1001</v>
      </c>
    </row>
    <row r="1717" spans="1:6" x14ac:dyDescent="0.2">
      <c r="A1717" s="17">
        <v>44847</v>
      </c>
      <c r="B1717" s="17" t="str">
        <f t="shared" si="52"/>
        <v>พฤหัสบดี</v>
      </c>
      <c r="C1717" s="1">
        <v>1001</v>
      </c>
      <c r="D1717" s="1" t="s">
        <v>157</v>
      </c>
      <c r="E1717" s="20">
        <v>15666</v>
      </c>
      <c r="F1717" t="str">
        <f t="shared" si="53"/>
        <v>44847พฤหัสบดี1001</v>
      </c>
    </row>
    <row r="1718" spans="1:6" x14ac:dyDescent="0.2">
      <c r="A1718" s="17">
        <v>44847</v>
      </c>
      <c r="B1718" s="17" t="str">
        <f t="shared" si="52"/>
        <v>พฤหัสบดี</v>
      </c>
      <c r="C1718" s="1">
        <v>1002</v>
      </c>
      <c r="D1718" s="1" t="s">
        <v>156</v>
      </c>
      <c r="E1718" s="20">
        <v>16438</v>
      </c>
      <c r="F1718" t="str">
        <f t="shared" si="53"/>
        <v>44847พฤหัสบดี1002</v>
      </c>
    </row>
    <row r="1719" spans="1:6" x14ac:dyDescent="0.2">
      <c r="A1719" s="17">
        <v>44847</v>
      </c>
      <c r="B1719" s="17" t="str">
        <f t="shared" si="52"/>
        <v>พฤหัสบดี</v>
      </c>
      <c r="C1719" s="1">
        <v>1002</v>
      </c>
      <c r="D1719" s="1" t="s">
        <v>157</v>
      </c>
      <c r="E1719" s="20">
        <v>30515</v>
      </c>
      <c r="F1719" t="str">
        <f t="shared" si="53"/>
        <v>44847พฤหัสบดี1002</v>
      </c>
    </row>
    <row r="1720" spans="1:6" x14ac:dyDescent="0.2">
      <c r="A1720" s="17">
        <v>44847</v>
      </c>
      <c r="B1720" s="17" t="str">
        <f t="shared" si="52"/>
        <v>พฤหัสบดี</v>
      </c>
      <c r="C1720" s="1">
        <v>1003</v>
      </c>
      <c r="D1720" s="1" t="s">
        <v>156</v>
      </c>
      <c r="E1720" s="20">
        <v>31020</v>
      </c>
      <c r="F1720" t="str">
        <f t="shared" si="53"/>
        <v>44847พฤหัสบดี1003</v>
      </c>
    </row>
    <row r="1721" spans="1:6" x14ac:dyDescent="0.2">
      <c r="A1721" s="17">
        <v>44847</v>
      </c>
      <c r="B1721" s="17" t="str">
        <f t="shared" si="52"/>
        <v>พฤหัสบดี</v>
      </c>
      <c r="C1721" s="1">
        <v>1003</v>
      </c>
      <c r="D1721" s="1" t="s">
        <v>157</v>
      </c>
      <c r="E1721" s="20">
        <v>14427</v>
      </c>
      <c r="F1721" t="str">
        <f t="shared" si="53"/>
        <v>44847พฤหัสบดี1003</v>
      </c>
    </row>
    <row r="1722" spans="1:6" x14ac:dyDescent="0.2">
      <c r="A1722" s="17">
        <v>44848</v>
      </c>
      <c r="B1722" s="17" t="str">
        <f t="shared" si="52"/>
        <v>ศุกร์</v>
      </c>
      <c r="C1722" s="1">
        <v>1001</v>
      </c>
      <c r="D1722" s="1" t="s">
        <v>156</v>
      </c>
      <c r="E1722" s="20">
        <v>6312</v>
      </c>
      <c r="F1722" t="str">
        <f t="shared" si="53"/>
        <v>44848ศุกร์1001</v>
      </c>
    </row>
    <row r="1723" spans="1:6" x14ac:dyDescent="0.2">
      <c r="A1723" s="17">
        <v>44848</v>
      </c>
      <c r="B1723" s="17" t="str">
        <f t="shared" si="52"/>
        <v>ศุกร์</v>
      </c>
      <c r="C1723" s="1">
        <v>1001</v>
      </c>
      <c r="D1723" s="1" t="s">
        <v>157</v>
      </c>
      <c r="E1723" s="20">
        <v>1460</v>
      </c>
      <c r="F1723" t="str">
        <f t="shared" si="53"/>
        <v>44848ศุกร์1001</v>
      </c>
    </row>
    <row r="1724" spans="1:6" x14ac:dyDescent="0.2">
      <c r="A1724" s="17">
        <v>44848</v>
      </c>
      <c r="B1724" s="17" t="str">
        <f t="shared" si="52"/>
        <v>ศุกร์</v>
      </c>
      <c r="C1724" s="1">
        <v>1002</v>
      </c>
      <c r="D1724" s="1" t="s">
        <v>156</v>
      </c>
      <c r="E1724" s="20">
        <v>2544</v>
      </c>
      <c r="F1724" t="str">
        <f t="shared" si="53"/>
        <v>44848ศุกร์1002</v>
      </c>
    </row>
    <row r="1725" spans="1:6" x14ac:dyDescent="0.2">
      <c r="A1725" s="17">
        <v>44848</v>
      </c>
      <c r="B1725" s="17" t="str">
        <f t="shared" si="52"/>
        <v>ศุกร์</v>
      </c>
      <c r="C1725" s="1">
        <v>1002</v>
      </c>
      <c r="D1725" s="1" t="s">
        <v>157</v>
      </c>
      <c r="E1725" s="20">
        <v>13313</v>
      </c>
      <c r="F1725" t="str">
        <f t="shared" si="53"/>
        <v>44848ศุกร์1002</v>
      </c>
    </row>
    <row r="1726" spans="1:6" x14ac:dyDescent="0.2">
      <c r="A1726" s="17">
        <v>44848</v>
      </c>
      <c r="B1726" s="17" t="str">
        <f t="shared" si="52"/>
        <v>ศุกร์</v>
      </c>
      <c r="C1726" s="1">
        <v>1003</v>
      </c>
      <c r="D1726" s="1" t="s">
        <v>156</v>
      </c>
      <c r="E1726" s="20">
        <v>91022</v>
      </c>
      <c r="F1726" t="str">
        <f t="shared" si="53"/>
        <v>44848ศุกร์1003</v>
      </c>
    </row>
    <row r="1727" spans="1:6" x14ac:dyDescent="0.2">
      <c r="A1727" s="17">
        <v>44848</v>
      </c>
      <c r="B1727" s="17" t="str">
        <f t="shared" si="52"/>
        <v>ศุกร์</v>
      </c>
      <c r="C1727" s="1">
        <v>1003</v>
      </c>
      <c r="D1727" s="1" t="s">
        <v>157</v>
      </c>
      <c r="E1727" s="20">
        <v>50521</v>
      </c>
      <c r="F1727" t="str">
        <f t="shared" si="53"/>
        <v>44848ศุกร์1003</v>
      </c>
    </row>
    <row r="1728" spans="1:6" x14ac:dyDescent="0.2">
      <c r="A1728" s="17">
        <v>44849</v>
      </c>
      <c r="B1728" s="17" t="str">
        <f t="shared" si="52"/>
        <v>เสาร์</v>
      </c>
      <c r="C1728" s="1">
        <v>1001</v>
      </c>
      <c r="D1728" s="1" t="s">
        <v>156</v>
      </c>
      <c r="E1728" s="20">
        <v>203367</v>
      </c>
      <c r="F1728" t="str">
        <f t="shared" si="53"/>
        <v>44849เสาร์1001</v>
      </c>
    </row>
    <row r="1729" spans="1:6" x14ac:dyDescent="0.2">
      <c r="A1729" s="17">
        <v>44849</v>
      </c>
      <c r="B1729" s="17" t="str">
        <f t="shared" si="52"/>
        <v>เสาร์</v>
      </c>
      <c r="C1729" s="1">
        <v>1001</v>
      </c>
      <c r="D1729" s="1" t="s">
        <v>157</v>
      </c>
      <c r="E1729" s="20">
        <v>12674</v>
      </c>
      <c r="F1729" t="str">
        <f t="shared" si="53"/>
        <v>44849เสาร์1001</v>
      </c>
    </row>
    <row r="1730" spans="1:6" x14ac:dyDescent="0.2">
      <c r="A1730" s="17">
        <v>44849</v>
      </c>
      <c r="B1730" s="17" t="str">
        <f t="shared" si="52"/>
        <v>เสาร์</v>
      </c>
      <c r="C1730" s="1">
        <v>1002</v>
      </c>
      <c r="D1730" s="1" t="s">
        <v>156</v>
      </c>
      <c r="E1730" s="20">
        <v>133311</v>
      </c>
      <c r="F1730" t="str">
        <f t="shared" si="53"/>
        <v>44849เสาร์1002</v>
      </c>
    </row>
    <row r="1731" spans="1:6" x14ac:dyDescent="0.2">
      <c r="A1731" s="17">
        <v>44849</v>
      </c>
      <c r="B1731" s="17" t="str">
        <f t="shared" si="52"/>
        <v>เสาร์</v>
      </c>
      <c r="C1731" s="1">
        <v>1002</v>
      </c>
      <c r="D1731" s="1" t="s">
        <v>157</v>
      </c>
      <c r="E1731" s="20">
        <v>29308</v>
      </c>
      <c r="F1731" t="str">
        <f t="shared" si="53"/>
        <v>44849เสาร์1002</v>
      </c>
    </row>
    <row r="1732" spans="1:6" x14ac:dyDescent="0.2">
      <c r="A1732" s="17">
        <v>44849</v>
      </c>
      <c r="B1732" s="17" t="str">
        <f t="shared" si="52"/>
        <v>เสาร์</v>
      </c>
      <c r="C1732" s="1">
        <v>1003</v>
      </c>
      <c r="D1732" s="1" t="s">
        <v>156</v>
      </c>
      <c r="E1732" s="20">
        <v>20711</v>
      </c>
      <c r="F1732" t="str">
        <f t="shared" si="53"/>
        <v>44849เสาร์1003</v>
      </c>
    </row>
    <row r="1733" spans="1:6" x14ac:dyDescent="0.2">
      <c r="A1733" s="17">
        <v>44849</v>
      </c>
      <c r="B1733" s="17" t="str">
        <f t="shared" ref="B1733:B1796" si="54">TEXT(A1733,"aaaa")</f>
        <v>เสาร์</v>
      </c>
      <c r="C1733" s="1">
        <v>1003</v>
      </c>
      <c r="D1733" s="1" t="s">
        <v>157</v>
      </c>
      <c r="E1733" s="20">
        <v>158472</v>
      </c>
      <c r="F1733" t="str">
        <f t="shared" ref="F1733:F1796" si="55">_xlfn.CONCAT(A1733,B1733,C1733)</f>
        <v>44849เสาร์1003</v>
      </c>
    </row>
    <row r="1734" spans="1:6" x14ac:dyDescent="0.2">
      <c r="A1734" s="17">
        <v>44850</v>
      </c>
      <c r="B1734" s="17" t="str">
        <f t="shared" si="54"/>
        <v>อาทิตย์</v>
      </c>
      <c r="C1734" s="1">
        <v>1001</v>
      </c>
      <c r="D1734" s="1" t="s">
        <v>156</v>
      </c>
      <c r="E1734" s="20">
        <v>252834</v>
      </c>
      <c r="F1734" t="str">
        <f t="shared" si="55"/>
        <v>44850อาทิตย์1001</v>
      </c>
    </row>
    <row r="1735" spans="1:6" x14ac:dyDescent="0.2">
      <c r="A1735" s="17">
        <v>44850</v>
      </c>
      <c r="B1735" s="17" t="str">
        <f t="shared" si="54"/>
        <v>อาทิตย์</v>
      </c>
      <c r="C1735" s="1">
        <v>1001</v>
      </c>
      <c r="D1735" s="1" t="s">
        <v>157</v>
      </c>
      <c r="E1735" s="20">
        <v>80877</v>
      </c>
      <c r="F1735" t="str">
        <f t="shared" si="55"/>
        <v>44850อาทิตย์1001</v>
      </c>
    </row>
    <row r="1736" spans="1:6" x14ac:dyDescent="0.2">
      <c r="A1736" s="17">
        <v>44850</v>
      </c>
      <c r="B1736" s="17" t="str">
        <f t="shared" si="54"/>
        <v>อาทิตย์</v>
      </c>
      <c r="C1736" s="1">
        <v>1002</v>
      </c>
      <c r="D1736" s="1" t="s">
        <v>156</v>
      </c>
      <c r="E1736" s="20">
        <v>17382</v>
      </c>
      <c r="F1736" t="str">
        <f t="shared" si="55"/>
        <v>44850อาทิตย์1002</v>
      </c>
    </row>
    <row r="1737" spans="1:6" x14ac:dyDescent="0.2">
      <c r="A1737" s="17">
        <v>44850</v>
      </c>
      <c r="B1737" s="17" t="str">
        <f t="shared" si="54"/>
        <v>อาทิตย์</v>
      </c>
      <c r="C1737" s="1">
        <v>1002</v>
      </c>
      <c r="D1737" s="1" t="s">
        <v>157</v>
      </c>
      <c r="E1737" s="20">
        <v>98362</v>
      </c>
      <c r="F1737" t="str">
        <f t="shared" si="55"/>
        <v>44850อาทิตย์1002</v>
      </c>
    </row>
    <row r="1738" spans="1:6" x14ac:dyDescent="0.2">
      <c r="A1738" s="17">
        <v>44850</v>
      </c>
      <c r="B1738" s="17" t="str">
        <f t="shared" si="54"/>
        <v>อาทิตย์</v>
      </c>
      <c r="C1738" s="1">
        <v>1003</v>
      </c>
      <c r="D1738" s="1" t="s">
        <v>156</v>
      </c>
      <c r="E1738" s="20">
        <v>494213</v>
      </c>
      <c r="F1738" t="str">
        <f t="shared" si="55"/>
        <v>44850อาทิตย์1003</v>
      </c>
    </row>
    <row r="1739" spans="1:6" x14ac:dyDescent="0.2">
      <c r="A1739" s="17">
        <v>44850</v>
      </c>
      <c r="B1739" s="17" t="str">
        <f t="shared" si="54"/>
        <v>อาทิตย์</v>
      </c>
      <c r="C1739" s="1">
        <v>1003</v>
      </c>
      <c r="D1739" s="1" t="s">
        <v>157</v>
      </c>
      <c r="E1739" s="20">
        <v>37148</v>
      </c>
      <c r="F1739" t="str">
        <f t="shared" si="55"/>
        <v>44850อาทิตย์1003</v>
      </c>
    </row>
    <row r="1740" spans="1:6" x14ac:dyDescent="0.2">
      <c r="A1740" s="17">
        <v>44851</v>
      </c>
      <c r="B1740" s="17" t="str">
        <f t="shared" si="54"/>
        <v>จันทร์</v>
      </c>
      <c r="C1740" s="1">
        <v>1001</v>
      </c>
      <c r="D1740" s="1" t="s">
        <v>156</v>
      </c>
      <c r="E1740" s="20">
        <v>63421</v>
      </c>
      <c r="F1740" t="str">
        <f t="shared" si="55"/>
        <v>44851จันทร์1001</v>
      </c>
    </row>
    <row r="1741" spans="1:6" x14ac:dyDescent="0.2">
      <c r="A1741" s="17">
        <v>44851</v>
      </c>
      <c r="B1741" s="17" t="str">
        <f t="shared" si="54"/>
        <v>จันทร์</v>
      </c>
      <c r="C1741" s="1">
        <v>1001</v>
      </c>
      <c r="D1741" s="1" t="s">
        <v>157</v>
      </c>
      <c r="E1741" s="20">
        <v>40010</v>
      </c>
      <c r="F1741" t="str">
        <f t="shared" si="55"/>
        <v>44851จันทร์1001</v>
      </c>
    </row>
    <row r="1742" spans="1:6" x14ac:dyDescent="0.2">
      <c r="A1742" s="17">
        <v>44851</v>
      </c>
      <c r="B1742" s="17" t="str">
        <f t="shared" si="54"/>
        <v>จันทร์</v>
      </c>
      <c r="C1742" s="1">
        <v>1002</v>
      </c>
      <c r="D1742" s="1" t="s">
        <v>156</v>
      </c>
      <c r="E1742" s="20">
        <v>21869</v>
      </c>
      <c r="F1742" t="str">
        <f t="shared" si="55"/>
        <v>44851จันทร์1002</v>
      </c>
    </row>
    <row r="1743" spans="1:6" x14ac:dyDescent="0.2">
      <c r="A1743" s="17">
        <v>44851</v>
      </c>
      <c r="B1743" s="17" t="str">
        <f t="shared" si="54"/>
        <v>จันทร์</v>
      </c>
      <c r="C1743" s="1">
        <v>1002</v>
      </c>
      <c r="D1743" s="1" t="s">
        <v>157</v>
      </c>
      <c r="E1743" s="20">
        <v>8186</v>
      </c>
      <c r="F1743" t="str">
        <f t="shared" si="55"/>
        <v>44851จันทร์1002</v>
      </c>
    </row>
    <row r="1744" spans="1:6" x14ac:dyDescent="0.2">
      <c r="A1744" s="17">
        <v>44851</v>
      </c>
      <c r="B1744" s="17" t="str">
        <f t="shared" si="54"/>
        <v>จันทร์</v>
      </c>
      <c r="C1744" s="1">
        <v>1003</v>
      </c>
      <c r="D1744" s="1" t="s">
        <v>156</v>
      </c>
      <c r="E1744" s="20">
        <v>68234</v>
      </c>
      <c r="F1744" t="str">
        <f t="shared" si="55"/>
        <v>44851จันทร์1003</v>
      </c>
    </row>
    <row r="1745" spans="1:6" x14ac:dyDescent="0.2">
      <c r="A1745" s="17">
        <v>44851</v>
      </c>
      <c r="B1745" s="17" t="str">
        <f t="shared" si="54"/>
        <v>จันทร์</v>
      </c>
      <c r="C1745" s="1">
        <v>1003</v>
      </c>
      <c r="D1745" s="1" t="s">
        <v>157</v>
      </c>
      <c r="E1745" s="20">
        <v>47796</v>
      </c>
      <c r="F1745" t="str">
        <f t="shared" si="55"/>
        <v>44851จันทร์1003</v>
      </c>
    </row>
    <row r="1746" spans="1:6" x14ac:dyDescent="0.2">
      <c r="A1746" s="17">
        <v>44852</v>
      </c>
      <c r="B1746" s="17" t="str">
        <f t="shared" si="54"/>
        <v>อังคาร</v>
      </c>
      <c r="C1746" s="1">
        <v>1001</v>
      </c>
      <c r="D1746" s="1" t="s">
        <v>156</v>
      </c>
      <c r="E1746" s="20">
        <v>18944</v>
      </c>
      <c r="F1746" t="str">
        <f t="shared" si="55"/>
        <v>44852อังคาร1001</v>
      </c>
    </row>
    <row r="1747" spans="1:6" x14ac:dyDescent="0.2">
      <c r="A1747" s="17">
        <v>44852</v>
      </c>
      <c r="B1747" s="17" t="str">
        <f t="shared" si="54"/>
        <v>อังคาร</v>
      </c>
      <c r="C1747" s="1">
        <v>1001</v>
      </c>
      <c r="D1747" s="1" t="s">
        <v>157</v>
      </c>
      <c r="E1747" s="20">
        <v>18795</v>
      </c>
      <c r="F1747" t="str">
        <f t="shared" si="55"/>
        <v>44852อังคาร1001</v>
      </c>
    </row>
    <row r="1748" spans="1:6" x14ac:dyDescent="0.2">
      <c r="A1748" s="17">
        <v>44852</v>
      </c>
      <c r="B1748" s="17" t="str">
        <f t="shared" si="54"/>
        <v>อังคาร</v>
      </c>
      <c r="C1748" s="1">
        <v>1002</v>
      </c>
      <c r="D1748" s="1" t="s">
        <v>156</v>
      </c>
      <c r="E1748" s="20">
        <v>469</v>
      </c>
      <c r="F1748" t="str">
        <f t="shared" si="55"/>
        <v>44852อังคาร1002</v>
      </c>
    </row>
    <row r="1749" spans="1:6" x14ac:dyDescent="0.2">
      <c r="A1749" s="17">
        <v>44852</v>
      </c>
      <c r="B1749" s="17" t="str">
        <f t="shared" si="54"/>
        <v>อังคาร</v>
      </c>
      <c r="C1749" s="1">
        <v>1002</v>
      </c>
      <c r="D1749" s="1" t="s">
        <v>157</v>
      </c>
      <c r="E1749" s="20">
        <v>23400</v>
      </c>
      <c r="F1749" t="str">
        <f t="shared" si="55"/>
        <v>44852อังคาร1002</v>
      </c>
    </row>
    <row r="1750" spans="1:6" x14ac:dyDescent="0.2">
      <c r="A1750" s="17">
        <v>44852</v>
      </c>
      <c r="B1750" s="17" t="str">
        <f t="shared" si="54"/>
        <v>อังคาร</v>
      </c>
      <c r="C1750" s="1">
        <v>1003</v>
      </c>
      <c r="D1750" s="1" t="s">
        <v>156</v>
      </c>
      <c r="E1750" s="20">
        <v>59989</v>
      </c>
      <c r="F1750" t="str">
        <f t="shared" si="55"/>
        <v>44852อังคาร1003</v>
      </c>
    </row>
    <row r="1751" spans="1:6" x14ac:dyDescent="0.2">
      <c r="A1751" s="17">
        <v>44852</v>
      </c>
      <c r="B1751" s="17" t="str">
        <f t="shared" si="54"/>
        <v>อังคาร</v>
      </c>
      <c r="C1751" s="1">
        <v>1003</v>
      </c>
      <c r="D1751" s="1" t="s">
        <v>157</v>
      </c>
      <c r="E1751" s="20">
        <v>49981</v>
      </c>
      <c r="F1751" t="str">
        <f t="shared" si="55"/>
        <v>44852อังคาร1003</v>
      </c>
    </row>
    <row r="1752" spans="1:6" x14ac:dyDescent="0.2">
      <c r="A1752" s="17">
        <v>44853</v>
      </c>
      <c r="B1752" s="17" t="str">
        <f t="shared" si="54"/>
        <v>พุธ</v>
      </c>
      <c r="C1752" s="1">
        <v>1001</v>
      </c>
      <c r="D1752" s="1" t="s">
        <v>156</v>
      </c>
      <c r="E1752" s="20">
        <v>27133</v>
      </c>
      <c r="F1752" t="str">
        <f t="shared" si="55"/>
        <v>44853พุธ1001</v>
      </c>
    </row>
    <row r="1753" spans="1:6" x14ac:dyDescent="0.2">
      <c r="A1753" s="17">
        <v>44853</v>
      </c>
      <c r="B1753" s="17" t="str">
        <f t="shared" si="54"/>
        <v>พุธ</v>
      </c>
      <c r="C1753" s="1">
        <v>1001</v>
      </c>
      <c r="D1753" s="1" t="s">
        <v>157</v>
      </c>
      <c r="E1753" s="20">
        <v>26517</v>
      </c>
      <c r="F1753" t="str">
        <f t="shared" si="55"/>
        <v>44853พุธ1001</v>
      </c>
    </row>
    <row r="1754" spans="1:6" x14ac:dyDescent="0.2">
      <c r="A1754" s="17">
        <v>44853</v>
      </c>
      <c r="B1754" s="17" t="str">
        <f t="shared" si="54"/>
        <v>พุธ</v>
      </c>
      <c r="C1754" s="1">
        <v>1002</v>
      </c>
      <c r="D1754" s="1" t="s">
        <v>156</v>
      </c>
      <c r="E1754" s="20">
        <v>26293</v>
      </c>
      <c r="F1754" t="str">
        <f t="shared" si="55"/>
        <v>44853พุธ1002</v>
      </c>
    </row>
    <row r="1755" spans="1:6" x14ac:dyDescent="0.2">
      <c r="A1755" s="17">
        <v>44853</v>
      </c>
      <c r="B1755" s="17" t="str">
        <f t="shared" si="54"/>
        <v>พุธ</v>
      </c>
      <c r="C1755" s="1">
        <v>1002</v>
      </c>
      <c r="D1755" s="1" t="s">
        <v>157</v>
      </c>
      <c r="E1755" s="20">
        <v>7152</v>
      </c>
      <c r="F1755" t="str">
        <f t="shared" si="55"/>
        <v>44853พุธ1002</v>
      </c>
    </row>
    <row r="1756" spans="1:6" x14ac:dyDescent="0.2">
      <c r="A1756" s="17">
        <v>44853</v>
      </c>
      <c r="B1756" s="17" t="str">
        <f t="shared" si="54"/>
        <v>พุธ</v>
      </c>
      <c r="C1756" s="1">
        <v>1003</v>
      </c>
      <c r="D1756" s="1" t="s">
        <v>156</v>
      </c>
      <c r="E1756" s="20">
        <v>11273</v>
      </c>
      <c r="F1756" t="str">
        <f t="shared" si="55"/>
        <v>44853พุธ1003</v>
      </c>
    </row>
    <row r="1757" spans="1:6" x14ac:dyDescent="0.2">
      <c r="A1757" s="17">
        <v>44853</v>
      </c>
      <c r="B1757" s="17" t="str">
        <f t="shared" si="54"/>
        <v>พุธ</v>
      </c>
      <c r="C1757" s="1">
        <v>1003</v>
      </c>
      <c r="D1757" s="1" t="s">
        <v>157</v>
      </c>
      <c r="E1757" s="20">
        <v>1268</v>
      </c>
      <c r="F1757" t="str">
        <f t="shared" si="55"/>
        <v>44853พุธ1003</v>
      </c>
    </row>
    <row r="1758" spans="1:6" x14ac:dyDescent="0.2">
      <c r="A1758" s="17">
        <v>44854</v>
      </c>
      <c r="B1758" s="17" t="str">
        <f t="shared" si="54"/>
        <v>พฤหัสบดี</v>
      </c>
      <c r="C1758" s="1">
        <v>1001</v>
      </c>
      <c r="D1758" s="1" t="s">
        <v>156</v>
      </c>
      <c r="E1758" s="20">
        <v>5652</v>
      </c>
      <c r="F1758" t="str">
        <f t="shared" si="55"/>
        <v>44854พฤหัสบดี1001</v>
      </c>
    </row>
    <row r="1759" spans="1:6" x14ac:dyDescent="0.2">
      <c r="A1759" s="17">
        <v>44854</v>
      </c>
      <c r="B1759" s="17" t="str">
        <f t="shared" si="54"/>
        <v>พฤหัสบดี</v>
      </c>
      <c r="C1759" s="1">
        <v>1001</v>
      </c>
      <c r="D1759" s="1" t="s">
        <v>157</v>
      </c>
      <c r="E1759" s="20">
        <v>4181</v>
      </c>
      <c r="F1759" t="str">
        <f t="shared" si="55"/>
        <v>44854พฤหัสบดี1001</v>
      </c>
    </row>
    <row r="1760" spans="1:6" x14ac:dyDescent="0.2">
      <c r="A1760" s="17">
        <v>44854</v>
      </c>
      <c r="B1760" s="17" t="str">
        <f t="shared" si="54"/>
        <v>พฤหัสบดี</v>
      </c>
      <c r="C1760" s="1">
        <v>1002</v>
      </c>
      <c r="D1760" s="1" t="s">
        <v>156</v>
      </c>
      <c r="E1760" s="20">
        <v>52418</v>
      </c>
      <c r="F1760" t="str">
        <f t="shared" si="55"/>
        <v>44854พฤหัสบดี1002</v>
      </c>
    </row>
    <row r="1761" spans="1:6" x14ac:dyDescent="0.2">
      <c r="A1761" s="17">
        <v>44854</v>
      </c>
      <c r="B1761" s="17" t="str">
        <f t="shared" si="54"/>
        <v>พฤหัสบดี</v>
      </c>
      <c r="C1761" s="1">
        <v>1002</v>
      </c>
      <c r="D1761" s="1" t="s">
        <v>157</v>
      </c>
      <c r="E1761" s="20">
        <v>2571</v>
      </c>
      <c r="F1761" t="str">
        <f t="shared" si="55"/>
        <v>44854พฤหัสบดี1002</v>
      </c>
    </row>
    <row r="1762" spans="1:6" x14ac:dyDescent="0.2">
      <c r="A1762" s="17">
        <v>44854</v>
      </c>
      <c r="B1762" s="17" t="str">
        <f t="shared" si="54"/>
        <v>พฤหัสบดี</v>
      </c>
      <c r="C1762" s="1">
        <v>1003</v>
      </c>
      <c r="D1762" s="1" t="s">
        <v>156</v>
      </c>
      <c r="E1762" s="20">
        <v>46318</v>
      </c>
      <c r="F1762" t="str">
        <f t="shared" si="55"/>
        <v>44854พฤหัสบดี1003</v>
      </c>
    </row>
    <row r="1763" spans="1:6" x14ac:dyDescent="0.2">
      <c r="A1763" s="17">
        <v>44854</v>
      </c>
      <c r="B1763" s="17" t="str">
        <f t="shared" si="54"/>
        <v>พฤหัสบดี</v>
      </c>
      <c r="C1763" s="1">
        <v>1003</v>
      </c>
      <c r="D1763" s="1" t="s">
        <v>157</v>
      </c>
      <c r="E1763" s="20">
        <v>91815</v>
      </c>
      <c r="F1763" t="str">
        <f t="shared" si="55"/>
        <v>44854พฤหัสบดี1003</v>
      </c>
    </row>
    <row r="1764" spans="1:6" x14ac:dyDescent="0.2">
      <c r="A1764" s="17">
        <v>44855</v>
      </c>
      <c r="B1764" s="17" t="str">
        <f t="shared" si="54"/>
        <v>ศุกร์</v>
      </c>
      <c r="C1764" s="1">
        <v>1001</v>
      </c>
      <c r="D1764" s="1" t="s">
        <v>156</v>
      </c>
      <c r="E1764" s="20">
        <v>21967</v>
      </c>
      <c r="F1764" t="str">
        <f t="shared" si="55"/>
        <v>44855ศุกร์1001</v>
      </c>
    </row>
    <row r="1765" spans="1:6" x14ac:dyDescent="0.2">
      <c r="A1765" s="17">
        <v>44855</v>
      </c>
      <c r="B1765" s="17" t="str">
        <f t="shared" si="54"/>
        <v>ศุกร์</v>
      </c>
      <c r="C1765" s="1">
        <v>1001</v>
      </c>
      <c r="D1765" s="1" t="s">
        <v>157</v>
      </c>
      <c r="E1765" s="20">
        <v>4242</v>
      </c>
      <c r="F1765" t="str">
        <f t="shared" si="55"/>
        <v>44855ศุกร์1001</v>
      </c>
    </row>
    <row r="1766" spans="1:6" x14ac:dyDescent="0.2">
      <c r="A1766" s="17">
        <v>44855</v>
      </c>
      <c r="B1766" s="17" t="str">
        <f t="shared" si="54"/>
        <v>ศุกร์</v>
      </c>
      <c r="C1766" s="1">
        <v>1002</v>
      </c>
      <c r="D1766" s="1" t="s">
        <v>156</v>
      </c>
      <c r="E1766" s="20">
        <v>6005</v>
      </c>
      <c r="F1766" t="str">
        <f t="shared" si="55"/>
        <v>44855ศุกร์1002</v>
      </c>
    </row>
    <row r="1767" spans="1:6" x14ac:dyDescent="0.2">
      <c r="A1767" s="17">
        <v>44855</v>
      </c>
      <c r="B1767" s="17" t="str">
        <f t="shared" si="54"/>
        <v>ศุกร์</v>
      </c>
      <c r="C1767" s="1">
        <v>1002</v>
      </c>
      <c r="D1767" s="1" t="s">
        <v>157</v>
      </c>
      <c r="E1767" s="20">
        <v>38356</v>
      </c>
      <c r="F1767" t="str">
        <f t="shared" si="55"/>
        <v>44855ศุกร์1002</v>
      </c>
    </row>
    <row r="1768" spans="1:6" x14ac:dyDescent="0.2">
      <c r="A1768" s="17">
        <v>44855</v>
      </c>
      <c r="B1768" s="17" t="str">
        <f t="shared" si="54"/>
        <v>ศุกร์</v>
      </c>
      <c r="C1768" s="1">
        <v>1003</v>
      </c>
      <c r="D1768" s="1" t="s">
        <v>156</v>
      </c>
      <c r="E1768" s="20">
        <v>114561</v>
      </c>
      <c r="F1768" t="str">
        <f t="shared" si="55"/>
        <v>44855ศุกร์1003</v>
      </c>
    </row>
    <row r="1769" spans="1:6" x14ac:dyDescent="0.2">
      <c r="A1769" s="17">
        <v>44855</v>
      </c>
      <c r="B1769" s="17" t="str">
        <f t="shared" si="54"/>
        <v>ศุกร์</v>
      </c>
      <c r="C1769" s="1">
        <v>1003</v>
      </c>
      <c r="D1769" s="1" t="s">
        <v>157</v>
      </c>
      <c r="E1769" s="20">
        <v>203</v>
      </c>
      <c r="F1769" t="str">
        <f t="shared" si="55"/>
        <v>44855ศุกร์1003</v>
      </c>
    </row>
    <row r="1770" spans="1:6" x14ac:dyDescent="0.2">
      <c r="A1770" s="17">
        <v>44856</v>
      </c>
      <c r="B1770" s="17" t="str">
        <f t="shared" si="54"/>
        <v>เสาร์</v>
      </c>
      <c r="C1770" s="1">
        <v>1001</v>
      </c>
      <c r="D1770" s="1" t="s">
        <v>156</v>
      </c>
      <c r="E1770" s="20">
        <v>16342</v>
      </c>
      <c r="F1770" t="str">
        <f t="shared" si="55"/>
        <v>44856เสาร์1001</v>
      </c>
    </row>
    <row r="1771" spans="1:6" x14ac:dyDescent="0.2">
      <c r="A1771" s="17">
        <v>44856</v>
      </c>
      <c r="B1771" s="17" t="str">
        <f t="shared" si="54"/>
        <v>เสาร์</v>
      </c>
      <c r="C1771" s="1">
        <v>1001</v>
      </c>
      <c r="D1771" s="1" t="s">
        <v>157</v>
      </c>
      <c r="E1771" s="20">
        <v>55448</v>
      </c>
      <c r="F1771" t="str">
        <f t="shared" si="55"/>
        <v>44856เสาร์1001</v>
      </c>
    </row>
    <row r="1772" spans="1:6" x14ac:dyDescent="0.2">
      <c r="A1772" s="17">
        <v>44856</v>
      </c>
      <c r="B1772" s="17" t="str">
        <f t="shared" si="54"/>
        <v>เสาร์</v>
      </c>
      <c r="C1772" s="1">
        <v>1002</v>
      </c>
      <c r="D1772" s="1" t="s">
        <v>156</v>
      </c>
      <c r="E1772" s="20">
        <v>64440</v>
      </c>
      <c r="F1772" t="str">
        <f t="shared" si="55"/>
        <v>44856เสาร์1002</v>
      </c>
    </row>
    <row r="1773" spans="1:6" x14ac:dyDescent="0.2">
      <c r="A1773" s="17">
        <v>44856</v>
      </c>
      <c r="B1773" s="17" t="str">
        <f t="shared" si="54"/>
        <v>เสาร์</v>
      </c>
      <c r="C1773" s="1">
        <v>1002</v>
      </c>
      <c r="D1773" s="1" t="s">
        <v>157</v>
      </c>
      <c r="E1773" s="20">
        <v>48259</v>
      </c>
      <c r="F1773" t="str">
        <f t="shared" si="55"/>
        <v>44856เสาร์1002</v>
      </c>
    </row>
    <row r="1774" spans="1:6" x14ac:dyDescent="0.2">
      <c r="A1774" s="17">
        <v>44856</v>
      </c>
      <c r="B1774" s="17" t="str">
        <f t="shared" si="54"/>
        <v>เสาร์</v>
      </c>
      <c r="C1774" s="1">
        <v>1003</v>
      </c>
      <c r="D1774" s="1" t="s">
        <v>156</v>
      </c>
      <c r="E1774" s="20">
        <v>213576</v>
      </c>
      <c r="F1774" t="str">
        <f t="shared" si="55"/>
        <v>44856เสาร์1003</v>
      </c>
    </row>
    <row r="1775" spans="1:6" x14ac:dyDescent="0.2">
      <c r="A1775" s="17">
        <v>44856</v>
      </c>
      <c r="B1775" s="17" t="str">
        <f t="shared" si="54"/>
        <v>เสาร์</v>
      </c>
      <c r="C1775" s="1">
        <v>1003</v>
      </c>
      <c r="D1775" s="1" t="s">
        <v>157</v>
      </c>
      <c r="E1775" s="20">
        <v>79608</v>
      </c>
      <c r="F1775" t="str">
        <f t="shared" si="55"/>
        <v>44856เสาร์1003</v>
      </c>
    </row>
    <row r="1776" spans="1:6" x14ac:dyDescent="0.2">
      <c r="A1776" s="17">
        <v>44857</v>
      </c>
      <c r="B1776" s="17" t="str">
        <f t="shared" si="54"/>
        <v>อาทิตย์</v>
      </c>
      <c r="C1776" s="1">
        <v>1001</v>
      </c>
      <c r="D1776" s="1" t="s">
        <v>156</v>
      </c>
      <c r="E1776" s="20">
        <v>40244</v>
      </c>
      <c r="F1776" t="str">
        <f t="shared" si="55"/>
        <v>44857อาทิตย์1001</v>
      </c>
    </row>
    <row r="1777" spans="1:6" x14ac:dyDescent="0.2">
      <c r="A1777" s="17">
        <v>44857</v>
      </c>
      <c r="B1777" s="17" t="str">
        <f t="shared" si="54"/>
        <v>อาทิตย์</v>
      </c>
      <c r="C1777" s="1">
        <v>1001</v>
      </c>
      <c r="D1777" s="1" t="s">
        <v>157</v>
      </c>
      <c r="E1777" s="20">
        <v>2521</v>
      </c>
      <c r="F1777" t="str">
        <f t="shared" si="55"/>
        <v>44857อาทิตย์1001</v>
      </c>
    </row>
    <row r="1778" spans="1:6" x14ac:dyDescent="0.2">
      <c r="A1778" s="17">
        <v>44857</v>
      </c>
      <c r="B1778" s="17" t="str">
        <f t="shared" si="54"/>
        <v>อาทิตย์</v>
      </c>
      <c r="C1778" s="1">
        <v>1002</v>
      </c>
      <c r="D1778" s="1" t="s">
        <v>156</v>
      </c>
      <c r="E1778" s="20">
        <v>47947</v>
      </c>
      <c r="F1778" t="str">
        <f t="shared" si="55"/>
        <v>44857อาทิตย์1002</v>
      </c>
    </row>
    <row r="1779" spans="1:6" x14ac:dyDescent="0.2">
      <c r="A1779" s="17">
        <v>44857</v>
      </c>
      <c r="B1779" s="17" t="str">
        <f t="shared" si="54"/>
        <v>อาทิตย์</v>
      </c>
      <c r="C1779" s="1">
        <v>1002</v>
      </c>
      <c r="D1779" s="1" t="s">
        <v>157</v>
      </c>
      <c r="E1779" s="20">
        <v>9878</v>
      </c>
      <c r="F1779" t="str">
        <f t="shared" si="55"/>
        <v>44857อาทิตย์1002</v>
      </c>
    </row>
    <row r="1780" spans="1:6" x14ac:dyDescent="0.2">
      <c r="A1780" s="17">
        <v>44857</v>
      </c>
      <c r="B1780" s="17" t="str">
        <f t="shared" si="54"/>
        <v>อาทิตย์</v>
      </c>
      <c r="C1780" s="1">
        <v>1003</v>
      </c>
      <c r="D1780" s="1" t="s">
        <v>156</v>
      </c>
      <c r="E1780" s="20">
        <v>510558</v>
      </c>
      <c r="F1780" t="str">
        <f t="shared" si="55"/>
        <v>44857อาทิตย์1003</v>
      </c>
    </row>
    <row r="1781" spans="1:6" x14ac:dyDescent="0.2">
      <c r="A1781" s="17">
        <v>44857</v>
      </c>
      <c r="B1781" s="17" t="str">
        <f t="shared" si="54"/>
        <v>อาทิตย์</v>
      </c>
      <c r="C1781" s="1">
        <v>1003</v>
      </c>
      <c r="D1781" s="1" t="s">
        <v>157</v>
      </c>
      <c r="E1781" s="20">
        <v>95620</v>
      </c>
      <c r="F1781" t="str">
        <f t="shared" si="55"/>
        <v>44857อาทิตย์1003</v>
      </c>
    </row>
    <row r="1782" spans="1:6" x14ac:dyDescent="0.2">
      <c r="A1782" s="17">
        <v>44858</v>
      </c>
      <c r="B1782" s="17" t="str">
        <f t="shared" si="54"/>
        <v>จันทร์</v>
      </c>
      <c r="C1782" s="1">
        <v>1001</v>
      </c>
      <c r="D1782" s="1" t="s">
        <v>156</v>
      </c>
      <c r="E1782" s="20">
        <v>46018</v>
      </c>
      <c r="F1782" t="str">
        <f t="shared" si="55"/>
        <v>44858จันทร์1001</v>
      </c>
    </row>
    <row r="1783" spans="1:6" x14ac:dyDescent="0.2">
      <c r="A1783" s="17">
        <v>44858</v>
      </c>
      <c r="B1783" s="17" t="str">
        <f t="shared" si="54"/>
        <v>จันทร์</v>
      </c>
      <c r="C1783" s="1">
        <v>1001</v>
      </c>
      <c r="D1783" s="1" t="s">
        <v>157</v>
      </c>
      <c r="E1783" s="20">
        <v>11396</v>
      </c>
      <c r="F1783" t="str">
        <f t="shared" si="55"/>
        <v>44858จันทร์1001</v>
      </c>
    </row>
    <row r="1784" spans="1:6" x14ac:dyDescent="0.2">
      <c r="A1784" s="17">
        <v>44858</v>
      </c>
      <c r="B1784" s="17" t="str">
        <f t="shared" si="54"/>
        <v>จันทร์</v>
      </c>
      <c r="C1784" s="1">
        <v>1002</v>
      </c>
      <c r="D1784" s="1" t="s">
        <v>156</v>
      </c>
      <c r="E1784" s="20">
        <v>5614</v>
      </c>
      <c r="F1784" t="str">
        <f t="shared" si="55"/>
        <v>44858จันทร์1002</v>
      </c>
    </row>
    <row r="1785" spans="1:6" x14ac:dyDescent="0.2">
      <c r="A1785" s="17">
        <v>44858</v>
      </c>
      <c r="B1785" s="17" t="str">
        <f t="shared" si="54"/>
        <v>จันทร์</v>
      </c>
      <c r="C1785" s="1">
        <v>1002</v>
      </c>
      <c r="D1785" s="1" t="s">
        <v>157</v>
      </c>
      <c r="E1785" s="20">
        <v>31767</v>
      </c>
      <c r="F1785" t="str">
        <f t="shared" si="55"/>
        <v>44858จันทร์1002</v>
      </c>
    </row>
    <row r="1786" spans="1:6" x14ac:dyDescent="0.2">
      <c r="A1786" s="17">
        <v>44858</v>
      </c>
      <c r="B1786" s="17" t="str">
        <f t="shared" si="54"/>
        <v>จันทร์</v>
      </c>
      <c r="C1786" s="1">
        <v>1003</v>
      </c>
      <c r="D1786" s="1" t="s">
        <v>156</v>
      </c>
      <c r="E1786" s="20">
        <v>33192</v>
      </c>
      <c r="F1786" t="str">
        <f t="shared" si="55"/>
        <v>44858จันทร์1003</v>
      </c>
    </row>
    <row r="1787" spans="1:6" x14ac:dyDescent="0.2">
      <c r="A1787" s="17">
        <v>44858</v>
      </c>
      <c r="B1787" s="17" t="str">
        <f t="shared" si="54"/>
        <v>จันทร์</v>
      </c>
      <c r="C1787" s="1">
        <v>1003</v>
      </c>
      <c r="D1787" s="1" t="s">
        <v>157</v>
      </c>
      <c r="E1787" s="20">
        <v>388</v>
      </c>
      <c r="F1787" t="str">
        <f t="shared" si="55"/>
        <v>44858จันทร์1003</v>
      </c>
    </row>
    <row r="1788" spans="1:6" x14ac:dyDescent="0.2">
      <c r="A1788" s="17">
        <v>44859</v>
      </c>
      <c r="B1788" s="17" t="str">
        <f t="shared" si="54"/>
        <v>อังคาร</v>
      </c>
      <c r="C1788" s="1">
        <v>1001</v>
      </c>
      <c r="D1788" s="1" t="s">
        <v>156</v>
      </c>
      <c r="E1788" s="20">
        <v>28568</v>
      </c>
      <c r="F1788" t="str">
        <f t="shared" si="55"/>
        <v>44859อังคาร1001</v>
      </c>
    </row>
    <row r="1789" spans="1:6" x14ac:dyDescent="0.2">
      <c r="A1789" s="17">
        <v>44859</v>
      </c>
      <c r="B1789" s="17" t="str">
        <f t="shared" si="54"/>
        <v>อังคาร</v>
      </c>
      <c r="C1789" s="1">
        <v>1001</v>
      </c>
      <c r="D1789" s="1" t="s">
        <v>157</v>
      </c>
      <c r="E1789" s="20">
        <v>64694</v>
      </c>
      <c r="F1789" t="str">
        <f t="shared" si="55"/>
        <v>44859อังคาร1001</v>
      </c>
    </row>
    <row r="1790" spans="1:6" x14ac:dyDescent="0.2">
      <c r="A1790" s="17">
        <v>44859</v>
      </c>
      <c r="B1790" s="17" t="str">
        <f t="shared" si="54"/>
        <v>อังคาร</v>
      </c>
      <c r="C1790" s="1">
        <v>1002</v>
      </c>
      <c r="D1790" s="1" t="s">
        <v>156</v>
      </c>
      <c r="E1790" s="20">
        <v>13202</v>
      </c>
      <c r="F1790" t="str">
        <f t="shared" si="55"/>
        <v>44859อังคาร1002</v>
      </c>
    </row>
    <row r="1791" spans="1:6" x14ac:dyDescent="0.2">
      <c r="A1791" s="17">
        <v>44859</v>
      </c>
      <c r="B1791" s="17" t="str">
        <f t="shared" si="54"/>
        <v>อังคาร</v>
      </c>
      <c r="C1791" s="1">
        <v>1002</v>
      </c>
      <c r="D1791" s="1" t="s">
        <v>157</v>
      </c>
      <c r="E1791" s="20">
        <v>7070</v>
      </c>
      <c r="F1791" t="str">
        <f t="shared" si="55"/>
        <v>44859อังคาร1002</v>
      </c>
    </row>
    <row r="1792" spans="1:6" x14ac:dyDescent="0.2">
      <c r="A1792" s="17">
        <v>44859</v>
      </c>
      <c r="B1792" s="17" t="str">
        <f t="shared" si="54"/>
        <v>อังคาร</v>
      </c>
      <c r="C1792" s="1">
        <v>1003</v>
      </c>
      <c r="D1792" s="1" t="s">
        <v>156</v>
      </c>
      <c r="E1792" s="20">
        <v>22317</v>
      </c>
      <c r="F1792" t="str">
        <f t="shared" si="55"/>
        <v>44859อังคาร1003</v>
      </c>
    </row>
    <row r="1793" spans="1:6" x14ac:dyDescent="0.2">
      <c r="A1793" s="17">
        <v>44859</v>
      </c>
      <c r="B1793" s="17" t="str">
        <f t="shared" si="54"/>
        <v>อังคาร</v>
      </c>
      <c r="C1793" s="1">
        <v>1003</v>
      </c>
      <c r="D1793" s="1" t="s">
        <v>157</v>
      </c>
      <c r="E1793" s="20">
        <v>9146</v>
      </c>
      <c r="F1793" t="str">
        <f t="shared" si="55"/>
        <v>44859อังคาร1003</v>
      </c>
    </row>
    <row r="1794" spans="1:6" x14ac:dyDescent="0.2">
      <c r="A1794" s="17">
        <v>44860</v>
      </c>
      <c r="B1794" s="17" t="str">
        <f t="shared" si="54"/>
        <v>พุธ</v>
      </c>
      <c r="C1794" s="1">
        <v>1001</v>
      </c>
      <c r="D1794" s="1" t="s">
        <v>156</v>
      </c>
      <c r="E1794" s="20">
        <v>15799</v>
      </c>
      <c r="F1794" t="str">
        <f t="shared" si="55"/>
        <v>44860พุธ1001</v>
      </c>
    </row>
    <row r="1795" spans="1:6" x14ac:dyDescent="0.2">
      <c r="A1795" s="17">
        <v>44860</v>
      </c>
      <c r="B1795" s="17" t="str">
        <f t="shared" si="54"/>
        <v>พุธ</v>
      </c>
      <c r="C1795" s="1">
        <v>1001</v>
      </c>
      <c r="D1795" s="1" t="s">
        <v>157</v>
      </c>
      <c r="E1795" s="20">
        <v>1459</v>
      </c>
      <c r="F1795" t="str">
        <f t="shared" si="55"/>
        <v>44860พุธ1001</v>
      </c>
    </row>
    <row r="1796" spans="1:6" x14ac:dyDescent="0.2">
      <c r="A1796" s="17">
        <v>44860</v>
      </c>
      <c r="B1796" s="17" t="str">
        <f t="shared" si="54"/>
        <v>พุธ</v>
      </c>
      <c r="C1796" s="1">
        <v>1002</v>
      </c>
      <c r="D1796" s="1" t="s">
        <v>156</v>
      </c>
      <c r="E1796" s="20">
        <v>35032</v>
      </c>
      <c r="F1796" t="str">
        <f t="shared" si="55"/>
        <v>44860พุธ1002</v>
      </c>
    </row>
    <row r="1797" spans="1:6" x14ac:dyDescent="0.2">
      <c r="A1797" s="17">
        <v>44860</v>
      </c>
      <c r="B1797" s="17" t="str">
        <f t="shared" ref="B1797:B1860" si="56">TEXT(A1797,"aaaa")</f>
        <v>พุธ</v>
      </c>
      <c r="C1797" s="1">
        <v>1002</v>
      </c>
      <c r="D1797" s="1" t="s">
        <v>157</v>
      </c>
      <c r="E1797" s="20">
        <v>540</v>
      </c>
      <c r="F1797" t="str">
        <f t="shared" ref="F1797:F1860" si="57">_xlfn.CONCAT(A1797,B1797,C1797)</f>
        <v>44860พุธ1002</v>
      </c>
    </row>
    <row r="1798" spans="1:6" x14ac:dyDescent="0.2">
      <c r="A1798" s="17">
        <v>44860</v>
      </c>
      <c r="B1798" s="17" t="str">
        <f t="shared" si="56"/>
        <v>พุธ</v>
      </c>
      <c r="C1798" s="1">
        <v>1003</v>
      </c>
      <c r="D1798" s="1" t="s">
        <v>156</v>
      </c>
      <c r="E1798" s="20">
        <v>4928</v>
      </c>
      <c r="F1798" t="str">
        <f t="shared" si="57"/>
        <v>44860พุธ1003</v>
      </c>
    </row>
    <row r="1799" spans="1:6" x14ac:dyDescent="0.2">
      <c r="A1799" s="17">
        <v>44860</v>
      </c>
      <c r="B1799" s="17" t="str">
        <f t="shared" si="56"/>
        <v>พุธ</v>
      </c>
      <c r="C1799" s="1">
        <v>1003</v>
      </c>
      <c r="D1799" s="1" t="s">
        <v>157</v>
      </c>
      <c r="E1799" s="20">
        <v>32458</v>
      </c>
      <c r="F1799" t="str">
        <f t="shared" si="57"/>
        <v>44860พุธ1003</v>
      </c>
    </row>
    <row r="1800" spans="1:6" x14ac:dyDescent="0.2">
      <c r="A1800" s="17">
        <v>44861</v>
      </c>
      <c r="B1800" s="17" t="str">
        <f t="shared" si="56"/>
        <v>พฤหัสบดี</v>
      </c>
      <c r="C1800" s="1">
        <v>1001</v>
      </c>
      <c r="D1800" s="1" t="s">
        <v>156</v>
      </c>
      <c r="E1800" s="20">
        <v>40215</v>
      </c>
      <c r="F1800" t="str">
        <f t="shared" si="57"/>
        <v>44861พฤหัสบดี1001</v>
      </c>
    </row>
    <row r="1801" spans="1:6" x14ac:dyDescent="0.2">
      <c r="A1801" s="17">
        <v>44861</v>
      </c>
      <c r="B1801" s="17" t="str">
        <f t="shared" si="56"/>
        <v>พฤหัสบดี</v>
      </c>
      <c r="C1801" s="1">
        <v>1001</v>
      </c>
      <c r="D1801" s="1" t="s">
        <v>157</v>
      </c>
      <c r="E1801" s="20">
        <v>33441</v>
      </c>
      <c r="F1801" t="str">
        <f t="shared" si="57"/>
        <v>44861พฤหัสบดี1001</v>
      </c>
    </row>
    <row r="1802" spans="1:6" x14ac:dyDescent="0.2">
      <c r="A1802" s="17">
        <v>44861</v>
      </c>
      <c r="B1802" s="17" t="str">
        <f t="shared" si="56"/>
        <v>พฤหัสบดี</v>
      </c>
      <c r="C1802" s="1">
        <v>1002</v>
      </c>
      <c r="D1802" s="1" t="s">
        <v>156</v>
      </c>
      <c r="E1802" s="20">
        <v>24211</v>
      </c>
      <c r="F1802" t="str">
        <f t="shared" si="57"/>
        <v>44861พฤหัสบดี1002</v>
      </c>
    </row>
    <row r="1803" spans="1:6" x14ac:dyDescent="0.2">
      <c r="A1803" s="17">
        <v>44861</v>
      </c>
      <c r="B1803" s="17" t="str">
        <f t="shared" si="56"/>
        <v>พฤหัสบดี</v>
      </c>
      <c r="C1803" s="1">
        <v>1002</v>
      </c>
      <c r="D1803" s="1" t="s">
        <v>157</v>
      </c>
      <c r="E1803" s="20">
        <v>7314</v>
      </c>
      <c r="F1803" t="str">
        <f t="shared" si="57"/>
        <v>44861พฤหัสบดี1002</v>
      </c>
    </row>
    <row r="1804" spans="1:6" x14ac:dyDescent="0.2">
      <c r="A1804" s="17">
        <v>44861</v>
      </c>
      <c r="B1804" s="17" t="str">
        <f t="shared" si="56"/>
        <v>พฤหัสบดี</v>
      </c>
      <c r="C1804" s="1">
        <v>1003</v>
      </c>
      <c r="D1804" s="1" t="s">
        <v>156</v>
      </c>
      <c r="E1804" s="20">
        <v>113838</v>
      </c>
      <c r="F1804" t="str">
        <f t="shared" si="57"/>
        <v>44861พฤหัสบดี1003</v>
      </c>
    </row>
    <row r="1805" spans="1:6" x14ac:dyDescent="0.2">
      <c r="A1805" s="17">
        <v>44861</v>
      </c>
      <c r="B1805" s="17" t="str">
        <f t="shared" si="56"/>
        <v>พฤหัสบดี</v>
      </c>
      <c r="C1805" s="1">
        <v>1003</v>
      </c>
      <c r="D1805" s="1" t="s">
        <v>157</v>
      </c>
      <c r="E1805" s="20">
        <v>5251</v>
      </c>
      <c r="F1805" t="str">
        <f t="shared" si="57"/>
        <v>44861พฤหัสบดี1003</v>
      </c>
    </row>
    <row r="1806" spans="1:6" x14ac:dyDescent="0.2">
      <c r="A1806" s="17">
        <v>44862</v>
      </c>
      <c r="B1806" s="17" t="str">
        <f t="shared" si="56"/>
        <v>ศุกร์</v>
      </c>
      <c r="C1806" s="1">
        <v>1001</v>
      </c>
      <c r="D1806" s="1" t="s">
        <v>156</v>
      </c>
      <c r="E1806" s="20">
        <v>60372</v>
      </c>
      <c r="F1806" t="str">
        <f t="shared" si="57"/>
        <v>44862ศุกร์1001</v>
      </c>
    </row>
    <row r="1807" spans="1:6" x14ac:dyDescent="0.2">
      <c r="A1807" s="17">
        <v>44862</v>
      </c>
      <c r="B1807" s="17" t="str">
        <f t="shared" si="56"/>
        <v>ศุกร์</v>
      </c>
      <c r="C1807" s="1">
        <v>1001</v>
      </c>
      <c r="D1807" s="1" t="s">
        <v>157</v>
      </c>
      <c r="E1807" s="20">
        <v>7548</v>
      </c>
      <c r="F1807" t="str">
        <f t="shared" si="57"/>
        <v>44862ศุกร์1001</v>
      </c>
    </row>
    <row r="1808" spans="1:6" x14ac:dyDescent="0.2">
      <c r="A1808" s="17">
        <v>44862</v>
      </c>
      <c r="B1808" s="17" t="str">
        <f t="shared" si="56"/>
        <v>ศุกร์</v>
      </c>
      <c r="C1808" s="1">
        <v>1002</v>
      </c>
      <c r="D1808" s="1" t="s">
        <v>156</v>
      </c>
      <c r="E1808" s="20">
        <v>64915</v>
      </c>
      <c r="F1808" t="str">
        <f t="shared" si="57"/>
        <v>44862ศุกร์1002</v>
      </c>
    </row>
    <row r="1809" spans="1:6" x14ac:dyDescent="0.2">
      <c r="A1809" s="17">
        <v>44862</v>
      </c>
      <c r="B1809" s="17" t="str">
        <f t="shared" si="56"/>
        <v>ศุกร์</v>
      </c>
      <c r="C1809" s="1">
        <v>1002</v>
      </c>
      <c r="D1809" s="1" t="s">
        <v>157</v>
      </c>
      <c r="E1809" s="20">
        <v>1336</v>
      </c>
      <c r="F1809" t="str">
        <f t="shared" si="57"/>
        <v>44862ศุกร์1002</v>
      </c>
    </row>
    <row r="1810" spans="1:6" x14ac:dyDescent="0.2">
      <c r="A1810" s="17">
        <v>44862</v>
      </c>
      <c r="B1810" s="17" t="str">
        <f t="shared" si="56"/>
        <v>ศุกร์</v>
      </c>
      <c r="C1810" s="1">
        <v>1003</v>
      </c>
      <c r="D1810" s="1" t="s">
        <v>156</v>
      </c>
      <c r="E1810" s="20">
        <v>98463</v>
      </c>
      <c r="F1810" t="str">
        <f t="shared" si="57"/>
        <v>44862ศุกร์1003</v>
      </c>
    </row>
    <row r="1811" spans="1:6" x14ac:dyDescent="0.2">
      <c r="A1811" s="17">
        <v>44862</v>
      </c>
      <c r="B1811" s="17" t="str">
        <f t="shared" si="56"/>
        <v>ศุกร์</v>
      </c>
      <c r="C1811" s="1">
        <v>1003</v>
      </c>
      <c r="D1811" s="1" t="s">
        <v>157</v>
      </c>
      <c r="E1811" s="20">
        <v>35566</v>
      </c>
      <c r="F1811" t="str">
        <f t="shared" si="57"/>
        <v>44862ศุกร์1003</v>
      </c>
    </row>
    <row r="1812" spans="1:6" x14ac:dyDescent="0.2">
      <c r="A1812" s="17">
        <v>44863</v>
      </c>
      <c r="B1812" s="17" t="str">
        <f t="shared" si="56"/>
        <v>เสาร์</v>
      </c>
      <c r="C1812" s="1">
        <v>1001</v>
      </c>
      <c r="D1812" s="1" t="s">
        <v>156</v>
      </c>
      <c r="E1812" s="20">
        <v>31152</v>
      </c>
      <c r="F1812" t="str">
        <f t="shared" si="57"/>
        <v>44863เสาร์1001</v>
      </c>
    </row>
    <row r="1813" spans="1:6" x14ac:dyDescent="0.2">
      <c r="A1813" s="17">
        <v>44863</v>
      </c>
      <c r="B1813" s="17" t="str">
        <f t="shared" si="56"/>
        <v>เสาร์</v>
      </c>
      <c r="C1813" s="1">
        <v>1001</v>
      </c>
      <c r="D1813" s="1" t="s">
        <v>157</v>
      </c>
      <c r="E1813" s="20">
        <v>54230</v>
      </c>
      <c r="F1813" t="str">
        <f t="shared" si="57"/>
        <v>44863เสาร์1001</v>
      </c>
    </row>
    <row r="1814" spans="1:6" x14ac:dyDescent="0.2">
      <c r="A1814" s="17">
        <v>44863</v>
      </c>
      <c r="B1814" s="17" t="str">
        <f t="shared" si="56"/>
        <v>เสาร์</v>
      </c>
      <c r="C1814" s="1">
        <v>1002</v>
      </c>
      <c r="D1814" s="1" t="s">
        <v>156</v>
      </c>
      <c r="E1814" s="20">
        <v>11695</v>
      </c>
      <c r="F1814" t="str">
        <f t="shared" si="57"/>
        <v>44863เสาร์1002</v>
      </c>
    </row>
    <row r="1815" spans="1:6" x14ac:dyDescent="0.2">
      <c r="A1815" s="17">
        <v>44863</v>
      </c>
      <c r="B1815" s="17" t="str">
        <f t="shared" si="56"/>
        <v>เสาร์</v>
      </c>
      <c r="C1815" s="1">
        <v>1002</v>
      </c>
      <c r="D1815" s="1" t="s">
        <v>157</v>
      </c>
      <c r="E1815" s="20">
        <v>32687</v>
      </c>
      <c r="F1815" t="str">
        <f t="shared" si="57"/>
        <v>44863เสาร์1002</v>
      </c>
    </row>
    <row r="1816" spans="1:6" x14ac:dyDescent="0.2">
      <c r="A1816" s="17">
        <v>44863</v>
      </c>
      <c r="B1816" s="17" t="str">
        <f t="shared" si="56"/>
        <v>เสาร์</v>
      </c>
      <c r="C1816" s="1">
        <v>1003</v>
      </c>
      <c r="D1816" s="1" t="s">
        <v>156</v>
      </c>
      <c r="E1816" s="20">
        <v>123330</v>
      </c>
      <c r="F1816" t="str">
        <f t="shared" si="57"/>
        <v>44863เสาร์1003</v>
      </c>
    </row>
    <row r="1817" spans="1:6" x14ac:dyDescent="0.2">
      <c r="A1817" s="17">
        <v>44863</v>
      </c>
      <c r="B1817" s="17" t="str">
        <f t="shared" si="56"/>
        <v>เสาร์</v>
      </c>
      <c r="C1817" s="1">
        <v>1003</v>
      </c>
      <c r="D1817" s="1" t="s">
        <v>157</v>
      </c>
      <c r="E1817" s="20">
        <v>100564</v>
      </c>
      <c r="F1817" t="str">
        <f t="shared" si="57"/>
        <v>44863เสาร์1003</v>
      </c>
    </row>
    <row r="1818" spans="1:6" x14ac:dyDescent="0.2">
      <c r="A1818" s="17">
        <v>44864</v>
      </c>
      <c r="B1818" s="17" t="str">
        <f t="shared" si="56"/>
        <v>อาทิตย์</v>
      </c>
      <c r="C1818" s="1">
        <v>1001</v>
      </c>
      <c r="D1818" s="1" t="s">
        <v>156</v>
      </c>
      <c r="E1818" s="20">
        <v>6173</v>
      </c>
      <c r="F1818" t="str">
        <f t="shared" si="57"/>
        <v>44864อาทิตย์1001</v>
      </c>
    </row>
    <row r="1819" spans="1:6" x14ac:dyDescent="0.2">
      <c r="A1819" s="17">
        <v>44864</v>
      </c>
      <c r="B1819" s="17" t="str">
        <f t="shared" si="56"/>
        <v>อาทิตย์</v>
      </c>
      <c r="C1819" s="1">
        <v>1001</v>
      </c>
      <c r="D1819" s="1" t="s">
        <v>157</v>
      </c>
      <c r="E1819" s="20">
        <v>80420</v>
      </c>
      <c r="F1819" t="str">
        <f t="shared" si="57"/>
        <v>44864อาทิตย์1001</v>
      </c>
    </row>
    <row r="1820" spans="1:6" x14ac:dyDescent="0.2">
      <c r="A1820" s="17">
        <v>44864</v>
      </c>
      <c r="B1820" s="17" t="str">
        <f t="shared" si="56"/>
        <v>อาทิตย์</v>
      </c>
      <c r="C1820" s="1">
        <v>1002</v>
      </c>
      <c r="D1820" s="1" t="s">
        <v>156</v>
      </c>
      <c r="E1820" s="20">
        <v>35936</v>
      </c>
      <c r="F1820" t="str">
        <f t="shared" si="57"/>
        <v>44864อาทิตย์1002</v>
      </c>
    </row>
    <row r="1821" spans="1:6" x14ac:dyDescent="0.2">
      <c r="A1821" s="17">
        <v>44864</v>
      </c>
      <c r="B1821" s="17" t="str">
        <f t="shared" si="56"/>
        <v>อาทิตย์</v>
      </c>
      <c r="C1821" s="1">
        <v>1002</v>
      </c>
      <c r="D1821" s="1" t="s">
        <v>157</v>
      </c>
      <c r="E1821" s="20">
        <v>30001</v>
      </c>
      <c r="F1821" t="str">
        <f t="shared" si="57"/>
        <v>44864อาทิตย์1002</v>
      </c>
    </row>
    <row r="1822" spans="1:6" x14ac:dyDescent="0.2">
      <c r="A1822" s="17">
        <v>44864</v>
      </c>
      <c r="B1822" s="17" t="str">
        <f t="shared" si="56"/>
        <v>อาทิตย์</v>
      </c>
      <c r="C1822" s="1">
        <v>1003</v>
      </c>
      <c r="D1822" s="1" t="s">
        <v>156</v>
      </c>
      <c r="E1822" s="20">
        <v>460691</v>
      </c>
      <c r="F1822" t="str">
        <f t="shared" si="57"/>
        <v>44864อาทิตย์1003</v>
      </c>
    </row>
    <row r="1823" spans="1:6" x14ac:dyDescent="0.2">
      <c r="A1823" s="17">
        <v>44864</v>
      </c>
      <c r="B1823" s="17" t="str">
        <f t="shared" si="56"/>
        <v>อาทิตย์</v>
      </c>
      <c r="C1823" s="1">
        <v>1003</v>
      </c>
      <c r="D1823" s="1" t="s">
        <v>157</v>
      </c>
      <c r="E1823" s="20">
        <v>1597</v>
      </c>
      <c r="F1823" t="str">
        <f t="shared" si="57"/>
        <v>44864อาทิตย์1003</v>
      </c>
    </row>
    <row r="1824" spans="1:6" x14ac:dyDescent="0.2">
      <c r="A1824" s="17">
        <v>44865</v>
      </c>
      <c r="B1824" s="17" t="str">
        <f t="shared" si="56"/>
        <v>จันทร์</v>
      </c>
      <c r="C1824" s="1">
        <v>1001</v>
      </c>
      <c r="D1824" s="1" t="s">
        <v>156</v>
      </c>
      <c r="E1824" s="20">
        <v>51438</v>
      </c>
      <c r="F1824" t="str">
        <f t="shared" si="57"/>
        <v>44865จันทร์1001</v>
      </c>
    </row>
    <row r="1825" spans="1:6" x14ac:dyDescent="0.2">
      <c r="A1825" s="17">
        <v>44865</v>
      </c>
      <c r="B1825" s="17" t="str">
        <f t="shared" si="56"/>
        <v>จันทร์</v>
      </c>
      <c r="C1825" s="1">
        <v>1001</v>
      </c>
      <c r="D1825" s="1" t="s">
        <v>157</v>
      </c>
      <c r="E1825" s="20">
        <v>11773</v>
      </c>
      <c r="F1825" t="str">
        <f t="shared" si="57"/>
        <v>44865จันทร์1001</v>
      </c>
    </row>
    <row r="1826" spans="1:6" x14ac:dyDescent="0.2">
      <c r="A1826" s="17">
        <v>44865</v>
      </c>
      <c r="B1826" s="17" t="str">
        <f t="shared" si="56"/>
        <v>จันทร์</v>
      </c>
      <c r="C1826" s="1">
        <v>1002</v>
      </c>
      <c r="D1826" s="1" t="s">
        <v>156</v>
      </c>
      <c r="E1826" s="20">
        <v>8768</v>
      </c>
      <c r="F1826" t="str">
        <f t="shared" si="57"/>
        <v>44865จันทร์1002</v>
      </c>
    </row>
    <row r="1827" spans="1:6" x14ac:dyDescent="0.2">
      <c r="A1827" s="17">
        <v>44865</v>
      </c>
      <c r="B1827" s="17" t="str">
        <f t="shared" si="56"/>
        <v>จันทร์</v>
      </c>
      <c r="C1827" s="1">
        <v>1002</v>
      </c>
      <c r="D1827" s="1" t="s">
        <v>157</v>
      </c>
      <c r="E1827" s="20">
        <v>312</v>
      </c>
      <c r="F1827" t="str">
        <f t="shared" si="57"/>
        <v>44865จันทร์1002</v>
      </c>
    </row>
    <row r="1828" spans="1:6" x14ac:dyDescent="0.2">
      <c r="A1828" s="17">
        <v>44865</v>
      </c>
      <c r="B1828" s="17" t="str">
        <f t="shared" si="56"/>
        <v>จันทร์</v>
      </c>
      <c r="C1828" s="1">
        <v>1003</v>
      </c>
      <c r="D1828" s="1" t="s">
        <v>156</v>
      </c>
      <c r="E1828" s="20">
        <v>51939</v>
      </c>
      <c r="F1828" t="str">
        <f t="shared" si="57"/>
        <v>44865จันทร์1003</v>
      </c>
    </row>
    <row r="1829" spans="1:6" x14ac:dyDescent="0.2">
      <c r="A1829" s="17">
        <v>44865</v>
      </c>
      <c r="B1829" s="17" t="str">
        <f t="shared" si="56"/>
        <v>จันทร์</v>
      </c>
      <c r="C1829" s="1">
        <v>1003</v>
      </c>
      <c r="D1829" s="1" t="s">
        <v>157</v>
      </c>
      <c r="E1829" s="20">
        <v>16232</v>
      </c>
      <c r="F1829" t="str">
        <f t="shared" si="57"/>
        <v>44865จันทร์1003</v>
      </c>
    </row>
    <row r="1830" spans="1:6" x14ac:dyDescent="0.2">
      <c r="A1830" s="17">
        <v>44866</v>
      </c>
      <c r="B1830" s="17" t="str">
        <f t="shared" si="56"/>
        <v>อังคาร</v>
      </c>
      <c r="C1830" s="1">
        <v>1001</v>
      </c>
      <c r="D1830" s="1" t="s">
        <v>156</v>
      </c>
      <c r="E1830" s="20">
        <v>196150</v>
      </c>
      <c r="F1830" t="str">
        <f t="shared" si="57"/>
        <v>44866อังคาร1001</v>
      </c>
    </row>
    <row r="1831" spans="1:6" x14ac:dyDescent="0.2">
      <c r="A1831" s="17">
        <v>44866</v>
      </c>
      <c r="B1831" s="17" t="str">
        <f t="shared" si="56"/>
        <v>อังคาร</v>
      </c>
      <c r="C1831" s="1">
        <v>1001</v>
      </c>
      <c r="D1831" s="1" t="s">
        <v>157</v>
      </c>
      <c r="E1831" s="20">
        <v>37000</v>
      </c>
      <c r="F1831" t="str">
        <f t="shared" si="57"/>
        <v>44866อังคาร1001</v>
      </c>
    </row>
    <row r="1832" spans="1:6" x14ac:dyDescent="0.2">
      <c r="A1832" s="17">
        <v>44866</v>
      </c>
      <c r="B1832" s="17" t="str">
        <f t="shared" si="56"/>
        <v>อังคาร</v>
      </c>
      <c r="C1832" s="1">
        <v>1002</v>
      </c>
      <c r="D1832" s="1" t="s">
        <v>156</v>
      </c>
      <c r="E1832" s="20">
        <v>23071</v>
      </c>
      <c r="F1832" t="str">
        <f t="shared" si="57"/>
        <v>44866อังคาร1002</v>
      </c>
    </row>
    <row r="1833" spans="1:6" x14ac:dyDescent="0.2">
      <c r="A1833" s="17">
        <v>44866</v>
      </c>
      <c r="B1833" s="17" t="str">
        <f t="shared" si="56"/>
        <v>อังคาร</v>
      </c>
      <c r="C1833" s="1">
        <v>1002</v>
      </c>
      <c r="D1833" s="1" t="s">
        <v>157</v>
      </c>
      <c r="E1833" s="20">
        <v>22673</v>
      </c>
      <c r="F1833" t="str">
        <f t="shared" si="57"/>
        <v>44866อังคาร1002</v>
      </c>
    </row>
    <row r="1834" spans="1:6" x14ac:dyDescent="0.2">
      <c r="A1834" s="17">
        <v>44866</v>
      </c>
      <c r="B1834" s="17" t="str">
        <f t="shared" si="56"/>
        <v>อังคาร</v>
      </c>
      <c r="C1834" s="1">
        <v>1003</v>
      </c>
      <c r="D1834" s="1" t="s">
        <v>156</v>
      </c>
      <c r="E1834" s="20">
        <v>223350</v>
      </c>
      <c r="F1834" t="str">
        <f t="shared" si="57"/>
        <v>44866อังคาร1003</v>
      </c>
    </row>
    <row r="1835" spans="1:6" x14ac:dyDescent="0.2">
      <c r="A1835" s="17">
        <v>44866</v>
      </c>
      <c r="B1835" s="17" t="str">
        <f t="shared" si="56"/>
        <v>อังคาร</v>
      </c>
      <c r="C1835" s="1">
        <v>1003</v>
      </c>
      <c r="D1835" s="1" t="s">
        <v>157</v>
      </c>
      <c r="E1835" s="20">
        <v>44232</v>
      </c>
      <c r="F1835" t="str">
        <f t="shared" si="57"/>
        <v>44866อังคาร1003</v>
      </c>
    </row>
    <row r="1836" spans="1:6" x14ac:dyDescent="0.2">
      <c r="A1836" s="17">
        <v>44867</v>
      </c>
      <c r="B1836" s="17" t="str">
        <f t="shared" si="56"/>
        <v>พุธ</v>
      </c>
      <c r="C1836" s="1">
        <v>1001</v>
      </c>
      <c r="D1836" s="1" t="s">
        <v>156</v>
      </c>
      <c r="E1836" s="20">
        <v>45185</v>
      </c>
      <c r="F1836" t="str">
        <f t="shared" si="57"/>
        <v>44867พุธ1001</v>
      </c>
    </row>
    <row r="1837" spans="1:6" x14ac:dyDescent="0.2">
      <c r="A1837" s="17">
        <v>44867</v>
      </c>
      <c r="B1837" s="17" t="str">
        <f t="shared" si="56"/>
        <v>พุธ</v>
      </c>
      <c r="C1837" s="1">
        <v>1001</v>
      </c>
      <c r="D1837" s="1" t="s">
        <v>157</v>
      </c>
      <c r="E1837" s="20">
        <v>17712</v>
      </c>
      <c r="F1837" t="str">
        <f t="shared" si="57"/>
        <v>44867พุธ1001</v>
      </c>
    </row>
    <row r="1838" spans="1:6" x14ac:dyDescent="0.2">
      <c r="A1838" s="17">
        <v>44867</v>
      </c>
      <c r="B1838" s="17" t="str">
        <f t="shared" si="56"/>
        <v>พุธ</v>
      </c>
      <c r="C1838" s="1">
        <v>1002</v>
      </c>
      <c r="D1838" s="1" t="s">
        <v>156</v>
      </c>
      <c r="E1838" s="20">
        <v>156386</v>
      </c>
      <c r="F1838" t="str">
        <f t="shared" si="57"/>
        <v>44867พุธ1002</v>
      </c>
    </row>
    <row r="1839" spans="1:6" x14ac:dyDescent="0.2">
      <c r="A1839" s="17">
        <v>44867</v>
      </c>
      <c r="B1839" s="17" t="str">
        <f t="shared" si="56"/>
        <v>พุธ</v>
      </c>
      <c r="C1839" s="1">
        <v>1002</v>
      </c>
      <c r="D1839" s="1" t="s">
        <v>157</v>
      </c>
      <c r="E1839" s="20">
        <v>19338</v>
      </c>
      <c r="F1839" t="str">
        <f t="shared" si="57"/>
        <v>44867พุธ1002</v>
      </c>
    </row>
    <row r="1840" spans="1:6" x14ac:dyDescent="0.2">
      <c r="A1840" s="17">
        <v>44867</v>
      </c>
      <c r="B1840" s="17" t="str">
        <f t="shared" si="56"/>
        <v>พุธ</v>
      </c>
      <c r="C1840" s="1">
        <v>1003</v>
      </c>
      <c r="D1840" s="1" t="s">
        <v>156</v>
      </c>
      <c r="E1840" s="20">
        <v>5265</v>
      </c>
      <c r="F1840" t="str">
        <f t="shared" si="57"/>
        <v>44867พุธ1003</v>
      </c>
    </row>
    <row r="1841" spans="1:6" x14ac:dyDescent="0.2">
      <c r="A1841" s="17">
        <v>44867</v>
      </c>
      <c r="B1841" s="17" t="str">
        <f t="shared" si="56"/>
        <v>พุธ</v>
      </c>
      <c r="C1841" s="1">
        <v>1003</v>
      </c>
      <c r="D1841" s="1" t="s">
        <v>157</v>
      </c>
      <c r="E1841" s="20">
        <v>21061</v>
      </c>
      <c r="F1841" t="str">
        <f t="shared" si="57"/>
        <v>44867พุธ1003</v>
      </c>
    </row>
    <row r="1842" spans="1:6" x14ac:dyDescent="0.2">
      <c r="A1842" s="17">
        <v>44868</v>
      </c>
      <c r="B1842" s="17" t="str">
        <f t="shared" si="56"/>
        <v>พฤหัสบดี</v>
      </c>
      <c r="C1842" s="1">
        <v>1001</v>
      </c>
      <c r="D1842" s="1" t="s">
        <v>156</v>
      </c>
      <c r="E1842" s="20">
        <v>183190</v>
      </c>
      <c r="F1842" t="str">
        <f t="shared" si="57"/>
        <v>44868พฤหัสบดี1001</v>
      </c>
    </row>
    <row r="1843" spans="1:6" x14ac:dyDescent="0.2">
      <c r="A1843" s="17">
        <v>44868</v>
      </c>
      <c r="B1843" s="17" t="str">
        <f t="shared" si="56"/>
        <v>พฤหัสบดี</v>
      </c>
      <c r="C1843" s="1">
        <v>1001</v>
      </c>
      <c r="D1843" s="1" t="s">
        <v>157</v>
      </c>
      <c r="E1843" s="20">
        <v>24298</v>
      </c>
      <c r="F1843" t="str">
        <f t="shared" si="57"/>
        <v>44868พฤหัสบดี1001</v>
      </c>
    </row>
    <row r="1844" spans="1:6" x14ac:dyDescent="0.2">
      <c r="A1844" s="17">
        <v>44868</v>
      </c>
      <c r="B1844" s="17" t="str">
        <f t="shared" si="56"/>
        <v>พฤหัสบดี</v>
      </c>
      <c r="C1844" s="1">
        <v>1002</v>
      </c>
      <c r="D1844" s="1" t="s">
        <v>156</v>
      </c>
      <c r="E1844" s="20">
        <v>17894</v>
      </c>
      <c r="F1844" t="str">
        <f t="shared" si="57"/>
        <v>44868พฤหัสบดี1002</v>
      </c>
    </row>
    <row r="1845" spans="1:6" x14ac:dyDescent="0.2">
      <c r="A1845" s="17">
        <v>44868</v>
      </c>
      <c r="B1845" s="17" t="str">
        <f t="shared" si="56"/>
        <v>พฤหัสบดี</v>
      </c>
      <c r="C1845" s="1">
        <v>1002</v>
      </c>
      <c r="D1845" s="1" t="s">
        <v>157</v>
      </c>
      <c r="E1845" s="20">
        <v>41719</v>
      </c>
      <c r="F1845" t="str">
        <f t="shared" si="57"/>
        <v>44868พฤหัสบดี1002</v>
      </c>
    </row>
    <row r="1846" spans="1:6" x14ac:dyDescent="0.2">
      <c r="A1846" s="17">
        <v>44868</v>
      </c>
      <c r="B1846" s="17" t="str">
        <f t="shared" si="56"/>
        <v>พฤหัสบดี</v>
      </c>
      <c r="C1846" s="1">
        <v>1003</v>
      </c>
      <c r="D1846" s="1" t="s">
        <v>156</v>
      </c>
      <c r="E1846" s="20">
        <v>43926</v>
      </c>
      <c r="F1846" t="str">
        <f t="shared" si="57"/>
        <v>44868พฤหัสบดี1003</v>
      </c>
    </row>
    <row r="1847" spans="1:6" x14ac:dyDescent="0.2">
      <c r="A1847" s="17">
        <v>44868</v>
      </c>
      <c r="B1847" s="17" t="str">
        <f t="shared" si="56"/>
        <v>พฤหัสบดี</v>
      </c>
      <c r="C1847" s="1">
        <v>1003</v>
      </c>
      <c r="D1847" s="1" t="s">
        <v>157</v>
      </c>
      <c r="E1847" s="20">
        <v>124988</v>
      </c>
      <c r="F1847" t="str">
        <f t="shared" si="57"/>
        <v>44868พฤหัสบดี1003</v>
      </c>
    </row>
    <row r="1848" spans="1:6" x14ac:dyDescent="0.2">
      <c r="A1848" s="17">
        <v>44869</v>
      </c>
      <c r="B1848" s="17" t="str">
        <f t="shared" si="56"/>
        <v>ศุกร์</v>
      </c>
      <c r="C1848" s="1">
        <v>1001</v>
      </c>
      <c r="D1848" s="1" t="s">
        <v>156</v>
      </c>
      <c r="E1848" s="20">
        <v>95240</v>
      </c>
      <c r="F1848" t="str">
        <f t="shared" si="57"/>
        <v>44869ศุกร์1001</v>
      </c>
    </row>
    <row r="1849" spans="1:6" x14ac:dyDescent="0.2">
      <c r="A1849" s="17">
        <v>44869</v>
      </c>
      <c r="B1849" s="17" t="str">
        <f t="shared" si="56"/>
        <v>ศุกร์</v>
      </c>
      <c r="C1849" s="1">
        <v>1001</v>
      </c>
      <c r="D1849" s="1" t="s">
        <v>157</v>
      </c>
      <c r="E1849" s="20">
        <v>50687</v>
      </c>
      <c r="F1849" t="str">
        <f t="shared" si="57"/>
        <v>44869ศุกร์1001</v>
      </c>
    </row>
    <row r="1850" spans="1:6" x14ac:dyDescent="0.2">
      <c r="A1850" s="17">
        <v>44869</v>
      </c>
      <c r="B1850" s="17" t="str">
        <f t="shared" si="56"/>
        <v>ศุกร์</v>
      </c>
      <c r="C1850" s="1">
        <v>1002</v>
      </c>
      <c r="D1850" s="1" t="s">
        <v>156</v>
      </c>
      <c r="E1850" s="20">
        <v>3008</v>
      </c>
      <c r="F1850" t="str">
        <f t="shared" si="57"/>
        <v>44869ศุกร์1002</v>
      </c>
    </row>
    <row r="1851" spans="1:6" x14ac:dyDescent="0.2">
      <c r="A1851" s="17">
        <v>44869</v>
      </c>
      <c r="B1851" s="17" t="str">
        <f t="shared" si="56"/>
        <v>ศุกร์</v>
      </c>
      <c r="C1851" s="1">
        <v>1002</v>
      </c>
      <c r="D1851" s="1" t="s">
        <v>157</v>
      </c>
      <c r="E1851" s="20">
        <v>15074</v>
      </c>
      <c r="F1851" t="str">
        <f t="shared" si="57"/>
        <v>44869ศุกร์1002</v>
      </c>
    </row>
    <row r="1852" spans="1:6" x14ac:dyDescent="0.2">
      <c r="A1852" s="17">
        <v>44869</v>
      </c>
      <c r="B1852" s="17" t="str">
        <f t="shared" si="56"/>
        <v>ศุกร์</v>
      </c>
      <c r="C1852" s="1">
        <v>1003</v>
      </c>
      <c r="D1852" s="1" t="s">
        <v>156</v>
      </c>
      <c r="E1852" s="20">
        <v>22159</v>
      </c>
      <c r="F1852" t="str">
        <f t="shared" si="57"/>
        <v>44869ศุกร์1003</v>
      </c>
    </row>
    <row r="1853" spans="1:6" x14ac:dyDescent="0.2">
      <c r="A1853" s="17">
        <v>44869</v>
      </c>
      <c r="B1853" s="17" t="str">
        <f t="shared" si="56"/>
        <v>ศุกร์</v>
      </c>
      <c r="C1853" s="1">
        <v>1003</v>
      </c>
      <c r="D1853" s="1" t="s">
        <v>157</v>
      </c>
      <c r="E1853" s="20">
        <v>13949</v>
      </c>
      <c r="F1853" t="str">
        <f t="shared" si="57"/>
        <v>44869ศุกร์1003</v>
      </c>
    </row>
    <row r="1854" spans="1:6" x14ac:dyDescent="0.2">
      <c r="A1854" s="17">
        <v>44870</v>
      </c>
      <c r="B1854" s="17" t="str">
        <f t="shared" si="56"/>
        <v>เสาร์</v>
      </c>
      <c r="C1854" s="1">
        <v>1001</v>
      </c>
      <c r="D1854" s="1" t="s">
        <v>156</v>
      </c>
      <c r="E1854" s="20">
        <v>42907</v>
      </c>
      <c r="F1854" t="str">
        <f t="shared" si="57"/>
        <v>44870เสาร์1001</v>
      </c>
    </row>
    <row r="1855" spans="1:6" x14ac:dyDescent="0.2">
      <c r="A1855" s="17">
        <v>44870</v>
      </c>
      <c r="B1855" s="17" t="str">
        <f t="shared" si="56"/>
        <v>เสาร์</v>
      </c>
      <c r="C1855" s="1">
        <v>1001</v>
      </c>
      <c r="D1855" s="1" t="s">
        <v>157</v>
      </c>
      <c r="E1855" s="20">
        <v>150217</v>
      </c>
      <c r="F1855" t="str">
        <f t="shared" si="57"/>
        <v>44870เสาร์1001</v>
      </c>
    </row>
    <row r="1856" spans="1:6" x14ac:dyDescent="0.2">
      <c r="A1856" s="17">
        <v>44870</v>
      </c>
      <c r="B1856" s="17" t="str">
        <f t="shared" si="56"/>
        <v>เสาร์</v>
      </c>
      <c r="C1856" s="1">
        <v>1002</v>
      </c>
      <c r="D1856" s="1" t="s">
        <v>156</v>
      </c>
      <c r="E1856" s="20">
        <v>29856</v>
      </c>
      <c r="F1856" t="str">
        <f t="shared" si="57"/>
        <v>44870เสาร์1002</v>
      </c>
    </row>
    <row r="1857" spans="1:6" x14ac:dyDescent="0.2">
      <c r="A1857" s="17">
        <v>44870</v>
      </c>
      <c r="B1857" s="17" t="str">
        <f t="shared" si="56"/>
        <v>เสาร์</v>
      </c>
      <c r="C1857" s="1">
        <v>1002</v>
      </c>
      <c r="D1857" s="1" t="s">
        <v>157</v>
      </c>
      <c r="E1857" s="20">
        <v>83457</v>
      </c>
      <c r="F1857" t="str">
        <f t="shared" si="57"/>
        <v>44870เสาร์1002</v>
      </c>
    </row>
    <row r="1858" spans="1:6" x14ac:dyDescent="0.2">
      <c r="A1858" s="17">
        <v>44870</v>
      </c>
      <c r="B1858" s="17" t="str">
        <f t="shared" si="56"/>
        <v>เสาร์</v>
      </c>
      <c r="C1858" s="1">
        <v>1003</v>
      </c>
      <c r="D1858" s="1" t="s">
        <v>156</v>
      </c>
      <c r="E1858" s="20">
        <v>23206</v>
      </c>
      <c r="F1858" t="str">
        <f t="shared" si="57"/>
        <v>44870เสาร์1003</v>
      </c>
    </row>
    <row r="1859" spans="1:6" x14ac:dyDescent="0.2">
      <c r="A1859" s="17">
        <v>44870</v>
      </c>
      <c r="B1859" s="17" t="str">
        <f t="shared" si="56"/>
        <v>เสาร์</v>
      </c>
      <c r="C1859" s="1">
        <v>1003</v>
      </c>
      <c r="D1859" s="1" t="s">
        <v>157</v>
      </c>
      <c r="E1859" s="20">
        <v>56983</v>
      </c>
      <c r="F1859" t="str">
        <f t="shared" si="57"/>
        <v>44870เสาร์1003</v>
      </c>
    </row>
    <row r="1860" spans="1:6" x14ac:dyDescent="0.2">
      <c r="A1860" s="17">
        <v>44871</v>
      </c>
      <c r="B1860" s="17" t="str">
        <f t="shared" si="56"/>
        <v>อาทิตย์</v>
      </c>
      <c r="C1860" s="1">
        <v>1001</v>
      </c>
      <c r="D1860" s="1" t="s">
        <v>156</v>
      </c>
      <c r="E1860" s="20">
        <v>63564</v>
      </c>
      <c r="F1860" t="str">
        <f t="shared" si="57"/>
        <v>44871อาทิตย์1001</v>
      </c>
    </row>
    <row r="1861" spans="1:6" x14ac:dyDescent="0.2">
      <c r="A1861" s="17">
        <v>44871</v>
      </c>
      <c r="B1861" s="17" t="str">
        <f t="shared" ref="B1861:B1924" si="58">TEXT(A1861,"aaaa")</f>
        <v>อาทิตย์</v>
      </c>
      <c r="C1861" s="1">
        <v>1001</v>
      </c>
      <c r="D1861" s="1" t="s">
        <v>157</v>
      </c>
      <c r="E1861" s="20">
        <v>174662</v>
      </c>
      <c r="F1861" t="str">
        <f t="shared" ref="F1861:F1924" si="59">_xlfn.CONCAT(A1861,B1861,C1861)</f>
        <v>44871อาทิตย์1001</v>
      </c>
    </row>
    <row r="1862" spans="1:6" x14ac:dyDescent="0.2">
      <c r="A1862" s="17">
        <v>44871</v>
      </c>
      <c r="B1862" s="17" t="str">
        <f t="shared" si="58"/>
        <v>อาทิตย์</v>
      </c>
      <c r="C1862" s="1">
        <v>1002</v>
      </c>
      <c r="D1862" s="1" t="s">
        <v>156</v>
      </c>
      <c r="E1862" s="20">
        <v>244510</v>
      </c>
      <c r="F1862" t="str">
        <f t="shared" si="59"/>
        <v>44871อาทิตย์1002</v>
      </c>
    </row>
    <row r="1863" spans="1:6" x14ac:dyDescent="0.2">
      <c r="A1863" s="17">
        <v>44871</v>
      </c>
      <c r="B1863" s="17" t="str">
        <f t="shared" si="58"/>
        <v>อาทิตย์</v>
      </c>
      <c r="C1863" s="1">
        <v>1002</v>
      </c>
      <c r="D1863" s="1" t="s">
        <v>157</v>
      </c>
      <c r="E1863" s="20">
        <v>52025</v>
      </c>
      <c r="F1863" t="str">
        <f t="shared" si="59"/>
        <v>44871อาทิตย์1002</v>
      </c>
    </row>
    <row r="1864" spans="1:6" x14ac:dyDescent="0.2">
      <c r="A1864" s="17">
        <v>44871</v>
      </c>
      <c r="B1864" s="17" t="str">
        <f t="shared" si="58"/>
        <v>อาทิตย์</v>
      </c>
      <c r="C1864" s="1">
        <v>1003</v>
      </c>
      <c r="D1864" s="1" t="s">
        <v>156</v>
      </c>
      <c r="E1864" s="20">
        <v>539234</v>
      </c>
      <c r="F1864" t="str">
        <f t="shared" si="59"/>
        <v>44871อาทิตย์1003</v>
      </c>
    </row>
    <row r="1865" spans="1:6" x14ac:dyDescent="0.2">
      <c r="A1865" s="17">
        <v>44871</v>
      </c>
      <c r="B1865" s="17" t="str">
        <f t="shared" si="58"/>
        <v>อาทิตย์</v>
      </c>
      <c r="C1865" s="1">
        <v>1003</v>
      </c>
      <c r="D1865" s="1" t="s">
        <v>157</v>
      </c>
      <c r="E1865" s="20">
        <v>80645</v>
      </c>
      <c r="F1865" t="str">
        <f t="shared" si="59"/>
        <v>44871อาทิตย์1003</v>
      </c>
    </row>
    <row r="1866" spans="1:6" x14ac:dyDescent="0.2">
      <c r="A1866" s="17">
        <v>44872</v>
      </c>
      <c r="B1866" s="17" t="str">
        <f t="shared" si="58"/>
        <v>จันทร์</v>
      </c>
      <c r="C1866" s="1">
        <v>1001</v>
      </c>
      <c r="D1866" s="1" t="s">
        <v>156</v>
      </c>
      <c r="E1866" s="20">
        <v>25251</v>
      </c>
      <c r="F1866" t="str">
        <f t="shared" si="59"/>
        <v>44872จันทร์1001</v>
      </c>
    </row>
    <row r="1867" spans="1:6" x14ac:dyDescent="0.2">
      <c r="A1867" s="17">
        <v>44872</v>
      </c>
      <c r="B1867" s="17" t="str">
        <f t="shared" si="58"/>
        <v>จันทร์</v>
      </c>
      <c r="C1867" s="1">
        <v>1001</v>
      </c>
      <c r="D1867" s="1" t="s">
        <v>157</v>
      </c>
      <c r="E1867" s="20">
        <v>102477</v>
      </c>
      <c r="F1867" t="str">
        <f t="shared" si="59"/>
        <v>44872จันทร์1001</v>
      </c>
    </row>
    <row r="1868" spans="1:6" x14ac:dyDescent="0.2">
      <c r="A1868" s="17">
        <v>44872</v>
      </c>
      <c r="B1868" s="17" t="str">
        <f t="shared" si="58"/>
        <v>จันทร์</v>
      </c>
      <c r="C1868" s="1">
        <v>1002</v>
      </c>
      <c r="D1868" s="1" t="s">
        <v>156</v>
      </c>
      <c r="E1868" s="20">
        <v>1649</v>
      </c>
      <c r="F1868" t="str">
        <f t="shared" si="59"/>
        <v>44872จันทร์1002</v>
      </c>
    </row>
    <row r="1869" spans="1:6" x14ac:dyDescent="0.2">
      <c r="A1869" s="17">
        <v>44872</v>
      </c>
      <c r="B1869" s="17" t="str">
        <f t="shared" si="58"/>
        <v>จันทร์</v>
      </c>
      <c r="C1869" s="1">
        <v>1002</v>
      </c>
      <c r="D1869" s="1" t="s">
        <v>157</v>
      </c>
      <c r="E1869" s="20">
        <v>20404</v>
      </c>
      <c r="F1869" t="str">
        <f t="shared" si="59"/>
        <v>44872จันทร์1002</v>
      </c>
    </row>
    <row r="1870" spans="1:6" x14ac:dyDescent="0.2">
      <c r="A1870" s="17">
        <v>44872</v>
      </c>
      <c r="B1870" s="17" t="str">
        <f t="shared" si="58"/>
        <v>จันทร์</v>
      </c>
      <c r="C1870" s="1">
        <v>1003</v>
      </c>
      <c r="D1870" s="1" t="s">
        <v>156</v>
      </c>
      <c r="E1870" s="20">
        <v>22329</v>
      </c>
      <c r="F1870" t="str">
        <f t="shared" si="59"/>
        <v>44872จันทร์1003</v>
      </c>
    </row>
    <row r="1871" spans="1:6" x14ac:dyDescent="0.2">
      <c r="A1871" s="17">
        <v>44872</v>
      </c>
      <c r="B1871" s="17" t="str">
        <f t="shared" si="58"/>
        <v>จันทร์</v>
      </c>
      <c r="C1871" s="1">
        <v>1003</v>
      </c>
      <c r="D1871" s="1" t="s">
        <v>157</v>
      </c>
      <c r="E1871" s="20">
        <v>25231</v>
      </c>
      <c r="F1871" t="str">
        <f t="shared" si="59"/>
        <v>44872จันทร์1003</v>
      </c>
    </row>
    <row r="1872" spans="1:6" x14ac:dyDescent="0.2">
      <c r="A1872" s="17">
        <v>44873</v>
      </c>
      <c r="B1872" s="17" t="str">
        <f t="shared" si="58"/>
        <v>อังคาร</v>
      </c>
      <c r="C1872" s="1">
        <v>1001</v>
      </c>
      <c r="D1872" s="1" t="s">
        <v>156</v>
      </c>
      <c r="E1872" s="20">
        <v>21767</v>
      </c>
      <c r="F1872" t="str">
        <f t="shared" si="59"/>
        <v>44873อังคาร1001</v>
      </c>
    </row>
    <row r="1873" spans="1:6" x14ac:dyDescent="0.2">
      <c r="A1873" s="17">
        <v>44873</v>
      </c>
      <c r="B1873" s="17" t="str">
        <f t="shared" si="58"/>
        <v>อังคาร</v>
      </c>
      <c r="C1873" s="1">
        <v>1001</v>
      </c>
      <c r="D1873" s="1" t="s">
        <v>157</v>
      </c>
      <c r="E1873" s="20">
        <v>186</v>
      </c>
      <c r="F1873" t="str">
        <f t="shared" si="59"/>
        <v>44873อังคาร1001</v>
      </c>
    </row>
    <row r="1874" spans="1:6" x14ac:dyDescent="0.2">
      <c r="A1874" s="17">
        <v>44873</v>
      </c>
      <c r="B1874" s="17" t="str">
        <f t="shared" si="58"/>
        <v>อังคาร</v>
      </c>
      <c r="C1874" s="1">
        <v>1002</v>
      </c>
      <c r="D1874" s="1" t="s">
        <v>156</v>
      </c>
      <c r="E1874" s="20">
        <v>8013</v>
      </c>
      <c r="F1874" t="str">
        <f t="shared" si="59"/>
        <v>44873อังคาร1002</v>
      </c>
    </row>
    <row r="1875" spans="1:6" x14ac:dyDescent="0.2">
      <c r="A1875" s="17">
        <v>44873</v>
      </c>
      <c r="B1875" s="17" t="str">
        <f t="shared" si="58"/>
        <v>อังคาร</v>
      </c>
      <c r="C1875" s="1">
        <v>1002</v>
      </c>
      <c r="D1875" s="1" t="s">
        <v>157</v>
      </c>
      <c r="E1875" s="20">
        <v>39</v>
      </c>
      <c r="F1875" t="str">
        <f t="shared" si="59"/>
        <v>44873อังคาร1002</v>
      </c>
    </row>
    <row r="1876" spans="1:6" x14ac:dyDescent="0.2">
      <c r="A1876" s="17">
        <v>44873</v>
      </c>
      <c r="B1876" s="17" t="str">
        <f t="shared" si="58"/>
        <v>อังคาร</v>
      </c>
      <c r="C1876" s="1">
        <v>1003</v>
      </c>
      <c r="D1876" s="1" t="s">
        <v>156</v>
      </c>
      <c r="E1876" s="20">
        <v>302654</v>
      </c>
      <c r="F1876" t="str">
        <f t="shared" si="59"/>
        <v>44873อังคาร1003</v>
      </c>
    </row>
    <row r="1877" spans="1:6" x14ac:dyDescent="0.2">
      <c r="A1877" s="17">
        <v>44873</v>
      </c>
      <c r="B1877" s="17" t="str">
        <f t="shared" si="58"/>
        <v>อังคาร</v>
      </c>
      <c r="C1877" s="1">
        <v>1003</v>
      </c>
      <c r="D1877" s="1" t="s">
        <v>157</v>
      </c>
      <c r="E1877" s="20">
        <v>83712</v>
      </c>
      <c r="F1877" t="str">
        <f t="shared" si="59"/>
        <v>44873อังคาร1003</v>
      </c>
    </row>
    <row r="1878" spans="1:6" x14ac:dyDescent="0.2">
      <c r="A1878" s="17">
        <v>44874</v>
      </c>
      <c r="B1878" s="17" t="str">
        <f t="shared" si="58"/>
        <v>พุธ</v>
      </c>
      <c r="C1878" s="1">
        <v>1001</v>
      </c>
      <c r="D1878" s="1" t="s">
        <v>156</v>
      </c>
      <c r="E1878" s="20">
        <v>75987</v>
      </c>
      <c r="F1878" t="str">
        <f t="shared" si="59"/>
        <v>44874พุธ1001</v>
      </c>
    </row>
    <row r="1879" spans="1:6" x14ac:dyDescent="0.2">
      <c r="A1879" s="17">
        <v>44874</v>
      </c>
      <c r="B1879" s="17" t="str">
        <f t="shared" si="58"/>
        <v>พุธ</v>
      </c>
      <c r="C1879" s="1">
        <v>1001</v>
      </c>
      <c r="D1879" s="1" t="s">
        <v>157</v>
      </c>
      <c r="E1879" s="20">
        <v>59730</v>
      </c>
      <c r="F1879" t="str">
        <f t="shared" si="59"/>
        <v>44874พุธ1001</v>
      </c>
    </row>
    <row r="1880" spans="1:6" x14ac:dyDescent="0.2">
      <c r="A1880" s="17">
        <v>44874</v>
      </c>
      <c r="B1880" s="17" t="str">
        <f t="shared" si="58"/>
        <v>พุธ</v>
      </c>
      <c r="C1880" s="1">
        <v>1002</v>
      </c>
      <c r="D1880" s="1" t="s">
        <v>156</v>
      </c>
      <c r="E1880" s="20">
        <v>78423</v>
      </c>
      <c r="F1880" t="str">
        <f t="shared" si="59"/>
        <v>44874พุธ1002</v>
      </c>
    </row>
    <row r="1881" spans="1:6" x14ac:dyDescent="0.2">
      <c r="A1881" s="17">
        <v>44874</v>
      </c>
      <c r="B1881" s="17" t="str">
        <f t="shared" si="58"/>
        <v>พุธ</v>
      </c>
      <c r="C1881" s="1">
        <v>1002</v>
      </c>
      <c r="D1881" s="1" t="s">
        <v>157</v>
      </c>
      <c r="E1881" s="20">
        <v>56974</v>
      </c>
      <c r="F1881" t="str">
        <f t="shared" si="59"/>
        <v>44874พุธ1002</v>
      </c>
    </row>
    <row r="1882" spans="1:6" x14ac:dyDescent="0.2">
      <c r="A1882" s="17">
        <v>44874</v>
      </c>
      <c r="B1882" s="17" t="str">
        <f t="shared" si="58"/>
        <v>พุธ</v>
      </c>
      <c r="C1882" s="1">
        <v>1003</v>
      </c>
      <c r="D1882" s="1" t="s">
        <v>156</v>
      </c>
      <c r="E1882" s="20">
        <v>28721</v>
      </c>
      <c r="F1882" t="str">
        <f t="shared" si="59"/>
        <v>44874พุธ1003</v>
      </c>
    </row>
    <row r="1883" spans="1:6" x14ac:dyDescent="0.2">
      <c r="A1883" s="17">
        <v>44874</v>
      </c>
      <c r="B1883" s="17" t="str">
        <f t="shared" si="58"/>
        <v>พุธ</v>
      </c>
      <c r="C1883" s="1">
        <v>1003</v>
      </c>
      <c r="D1883" s="1" t="s">
        <v>157</v>
      </c>
      <c r="E1883" s="20">
        <v>50490</v>
      </c>
      <c r="F1883" t="str">
        <f t="shared" si="59"/>
        <v>44874พุธ1003</v>
      </c>
    </row>
    <row r="1884" spans="1:6" x14ac:dyDescent="0.2">
      <c r="A1884" s="17">
        <v>44875</v>
      </c>
      <c r="B1884" s="17" t="str">
        <f t="shared" si="58"/>
        <v>พฤหัสบดี</v>
      </c>
      <c r="C1884" s="1">
        <v>1001</v>
      </c>
      <c r="D1884" s="1" t="s">
        <v>156</v>
      </c>
      <c r="E1884" s="20">
        <v>175927</v>
      </c>
      <c r="F1884" t="str">
        <f t="shared" si="59"/>
        <v>44875พฤหัสบดี1001</v>
      </c>
    </row>
    <row r="1885" spans="1:6" x14ac:dyDescent="0.2">
      <c r="A1885" s="17">
        <v>44875</v>
      </c>
      <c r="B1885" s="17" t="str">
        <f t="shared" si="58"/>
        <v>พฤหัสบดี</v>
      </c>
      <c r="C1885" s="1">
        <v>1001</v>
      </c>
      <c r="D1885" s="1" t="s">
        <v>157</v>
      </c>
      <c r="E1885" s="20">
        <v>76792</v>
      </c>
      <c r="F1885" t="str">
        <f t="shared" si="59"/>
        <v>44875พฤหัสบดี1001</v>
      </c>
    </row>
    <row r="1886" spans="1:6" x14ac:dyDescent="0.2">
      <c r="A1886" s="17">
        <v>44875</v>
      </c>
      <c r="B1886" s="17" t="str">
        <f t="shared" si="58"/>
        <v>พฤหัสบดี</v>
      </c>
      <c r="C1886" s="1">
        <v>1002</v>
      </c>
      <c r="D1886" s="1" t="s">
        <v>156</v>
      </c>
      <c r="E1886" s="20">
        <v>114383</v>
      </c>
      <c r="F1886" t="str">
        <f t="shared" si="59"/>
        <v>44875พฤหัสบดี1002</v>
      </c>
    </row>
    <row r="1887" spans="1:6" x14ac:dyDescent="0.2">
      <c r="A1887" s="17">
        <v>44875</v>
      </c>
      <c r="B1887" s="17" t="str">
        <f t="shared" si="58"/>
        <v>พฤหัสบดี</v>
      </c>
      <c r="C1887" s="1">
        <v>1002</v>
      </c>
      <c r="D1887" s="1" t="s">
        <v>157</v>
      </c>
      <c r="E1887" s="20">
        <v>25980</v>
      </c>
      <c r="F1887" t="str">
        <f t="shared" si="59"/>
        <v>44875พฤหัสบดี1002</v>
      </c>
    </row>
    <row r="1888" spans="1:6" x14ac:dyDescent="0.2">
      <c r="A1888" s="17">
        <v>44875</v>
      </c>
      <c r="B1888" s="17" t="str">
        <f t="shared" si="58"/>
        <v>พฤหัสบดี</v>
      </c>
      <c r="C1888" s="1">
        <v>1003</v>
      </c>
      <c r="D1888" s="1" t="s">
        <v>156</v>
      </c>
      <c r="E1888" s="20">
        <v>193256</v>
      </c>
      <c r="F1888" t="str">
        <f t="shared" si="59"/>
        <v>44875พฤหัสบดี1003</v>
      </c>
    </row>
    <row r="1889" spans="1:6" x14ac:dyDescent="0.2">
      <c r="A1889" s="17">
        <v>44875</v>
      </c>
      <c r="B1889" s="17" t="str">
        <f t="shared" si="58"/>
        <v>พฤหัสบดี</v>
      </c>
      <c r="C1889" s="1">
        <v>1003</v>
      </c>
      <c r="D1889" s="1" t="s">
        <v>157</v>
      </c>
      <c r="E1889" s="20">
        <v>118769</v>
      </c>
      <c r="F1889" t="str">
        <f t="shared" si="59"/>
        <v>44875พฤหัสบดี1003</v>
      </c>
    </row>
    <row r="1890" spans="1:6" x14ac:dyDescent="0.2">
      <c r="A1890" s="17">
        <v>44876</v>
      </c>
      <c r="B1890" s="17" t="str">
        <f t="shared" si="58"/>
        <v>ศุกร์</v>
      </c>
      <c r="C1890" s="1">
        <v>1001</v>
      </c>
      <c r="D1890" s="1" t="s">
        <v>156</v>
      </c>
      <c r="E1890" s="20">
        <v>59687</v>
      </c>
      <c r="F1890" t="str">
        <f t="shared" si="59"/>
        <v>44876ศุกร์1001</v>
      </c>
    </row>
    <row r="1891" spans="1:6" x14ac:dyDescent="0.2">
      <c r="A1891" s="17">
        <v>44876</v>
      </c>
      <c r="B1891" s="17" t="str">
        <f t="shared" si="58"/>
        <v>ศุกร์</v>
      </c>
      <c r="C1891" s="1">
        <v>1001</v>
      </c>
      <c r="D1891" s="1" t="s">
        <v>157</v>
      </c>
      <c r="E1891" s="20">
        <v>1862</v>
      </c>
      <c r="F1891" t="str">
        <f t="shared" si="59"/>
        <v>44876ศุกร์1001</v>
      </c>
    </row>
    <row r="1892" spans="1:6" x14ac:dyDescent="0.2">
      <c r="A1892" s="17">
        <v>44876</v>
      </c>
      <c r="B1892" s="17" t="str">
        <f t="shared" si="58"/>
        <v>ศุกร์</v>
      </c>
      <c r="C1892" s="1">
        <v>1002</v>
      </c>
      <c r="D1892" s="1" t="s">
        <v>156</v>
      </c>
      <c r="E1892" s="20">
        <v>135170</v>
      </c>
      <c r="F1892" t="str">
        <f t="shared" si="59"/>
        <v>44876ศุกร์1002</v>
      </c>
    </row>
    <row r="1893" spans="1:6" x14ac:dyDescent="0.2">
      <c r="A1893" s="17">
        <v>44876</v>
      </c>
      <c r="B1893" s="17" t="str">
        <f t="shared" si="58"/>
        <v>ศุกร์</v>
      </c>
      <c r="C1893" s="1">
        <v>1002</v>
      </c>
      <c r="D1893" s="1" t="s">
        <v>157</v>
      </c>
      <c r="E1893" s="20">
        <v>1860500</v>
      </c>
      <c r="F1893" t="str">
        <f t="shared" si="59"/>
        <v>44876ศุกร์1002</v>
      </c>
    </row>
    <row r="1894" spans="1:6" x14ac:dyDescent="0.2">
      <c r="A1894" s="17">
        <v>44876</v>
      </c>
      <c r="B1894" s="17" t="str">
        <f t="shared" si="58"/>
        <v>ศุกร์</v>
      </c>
      <c r="C1894" s="1">
        <v>1003</v>
      </c>
      <c r="D1894" s="1" t="s">
        <v>156</v>
      </c>
      <c r="E1894" s="20">
        <v>1038600</v>
      </c>
      <c r="F1894" t="str">
        <f t="shared" si="59"/>
        <v>44876ศุกร์1003</v>
      </c>
    </row>
    <row r="1895" spans="1:6" x14ac:dyDescent="0.2">
      <c r="A1895" s="17">
        <v>44876</v>
      </c>
      <c r="B1895" s="17" t="str">
        <f t="shared" si="58"/>
        <v>ศุกร์</v>
      </c>
      <c r="C1895" s="1">
        <v>1003</v>
      </c>
      <c r="D1895" s="1" t="s">
        <v>157</v>
      </c>
      <c r="E1895" s="20">
        <v>5389</v>
      </c>
      <c r="F1895" t="str">
        <f t="shared" si="59"/>
        <v>44876ศุกร์1003</v>
      </c>
    </row>
    <row r="1896" spans="1:6" x14ac:dyDescent="0.2">
      <c r="A1896" s="17">
        <v>44877</v>
      </c>
      <c r="B1896" s="17" t="str">
        <f t="shared" si="58"/>
        <v>เสาร์</v>
      </c>
      <c r="C1896" s="1">
        <v>1001</v>
      </c>
      <c r="D1896" s="1" t="s">
        <v>156</v>
      </c>
      <c r="E1896" s="20">
        <v>1577</v>
      </c>
      <c r="F1896" t="str">
        <f t="shared" si="59"/>
        <v>44877เสาร์1001</v>
      </c>
    </row>
    <row r="1897" spans="1:6" x14ac:dyDescent="0.2">
      <c r="A1897" s="17">
        <v>44877</v>
      </c>
      <c r="B1897" s="17" t="str">
        <f t="shared" si="58"/>
        <v>เสาร์</v>
      </c>
      <c r="C1897" s="1">
        <v>1001</v>
      </c>
      <c r="D1897" s="1" t="s">
        <v>157</v>
      </c>
      <c r="E1897" s="20">
        <v>94977</v>
      </c>
      <c r="F1897" t="str">
        <f t="shared" si="59"/>
        <v>44877เสาร์1001</v>
      </c>
    </row>
    <row r="1898" spans="1:6" x14ac:dyDescent="0.2">
      <c r="A1898" s="17">
        <v>44877</v>
      </c>
      <c r="B1898" s="17" t="str">
        <f t="shared" si="58"/>
        <v>เสาร์</v>
      </c>
      <c r="C1898" s="1">
        <v>1002</v>
      </c>
      <c r="D1898" s="1" t="s">
        <v>156</v>
      </c>
      <c r="E1898" s="20">
        <v>11428</v>
      </c>
      <c r="F1898" t="str">
        <f t="shared" si="59"/>
        <v>44877เสาร์1002</v>
      </c>
    </row>
    <row r="1899" spans="1:6" x14ac:dyDescent="0.2">
      <c r="A1899" s="17">
        <v>44877</v>
      </c>
      <c r="B1899" s="17" t="str">
        <f t="shared" si="58"/>
        <v>เสาร์</v>
      </c>
      <c r="C1899" s="1">
        <v>1002</v>
      </c>
      <c r="D1899" s="1" t="s">
        <v>157</v>
      </c>
      <c r="E1899" s="20">
        <v>35147</v>
      </c>
      <c r="F1899" t="str">
        <f t="shared" si="59"/>
        <v>44877เสาร์1002</v>
      </c>
    </row>
    <row r="1900" spans="1:6" x14ac:dyDescent="0.2">
      <c r="A1900" s="17">
        <v>44877</v>
      </c>
      <c r="B1900" s="17" t="str">
        <f t="shared" si="58"/>
        <v>เสาร์</v>
      </c>
      <c r="C1900" s="1">
        <v>1003</v>
      </c>
      <c r="D1900" s="1" t="s">
        <v>156</v>
      </c>
      <c r="E1900" s="20">
        <v>4849</v>
      </c>
      <c r="F1900" t="str">
        <f t="shared" si="59"/>
        <v>44877เสาร์1003</v>
      </c>
    </row>
    <row r="1901" spans="1:6" x14ac:dyDescent="0.2">
      <c r="A1901" s="17">
        <v>44877</v>
      </c>
      <c r="B1901" s="17" t="str">
        <f t="shared" si="58"/>
        <v>เสาร์</v>
      </c>
      <c r="C1901" s="1">
        <v>1003</v>
      </c>
      <c r="D1901" s="1" t="s">
        <v>157</v>
      </c>
      <c r="E1901" s="20">
        <v>147989</v>
      </c>
      <c r="F1901" t="str">
        <f t="shared" si="59"/>
        <v>44877เสาร์1003</v>
      </c>
    </row>
    <row r="1902" spans="1:6" x14ac:dyDescent="0.2">
      <c r="A1902" s="17">
        <v>44878</v>
      </c>
      <c r="B1902" s="17" t="str">
        <f t="shared" si="58"/>
        <v>อาทิตย์</v>
      </c>
      <c r="C1902" s="1">
        <v>1001</v>
      </c>
      <c r="D1902" s="1" t="s">
        <v>156</v>
      </c>
      <c r="E1902" s="20">
        <v>99127</v>
      </c>
      <c r="F1902" t="str">
        <f t="shared" si="59"/>
        <v>44878อาทิตย์1001</v>
      </c>
    </row>
    <row r="1903" spans="1:6" x14ac:dyDescent="0.2">
      <c r="A1903" s="17">
        <v>44878</v>
      </c>
      <c r="B1903" s="17" t="str">
        <f t="shared" si="58"/>
        <v>อาทิตย์</v>
      </c>
      <c r="C1903" s="1">
        <v>1001</v>
      </c>
      <c r="D1903" s="1" t="s">
        <v>157</v>
      </c>
      <c r="E1903" s="20">
        <v>20664</v>
      </c>
      <c r="F1903" t="str">
        <f t="shared" si="59"/>
        <v>44878อาทิตย์1001</v>
      </c>
    </row>
    <row r="1904" spans="1:6" x14ac:dyDescent="0.2">
      <c r="A1904" s="17">
        <v>44878</v>
      </c>
      <c r="B1904" s="17" t="str">
        <f t="shared" si="58"/>
        <v>อาทิตย์</v>
      </c>
      <c r="C1904" s="1">
        <v>1002</v>
      </c>
      <c r="D1904" s="1" t="s">
        <v>156</v>
      </c>
      <c r="E1904" s="20">
        <v>198132</v>
      </c>
      <c r="F1904" t="str">
        <f t="shared" si="59"/>
        <v>44878อาทิตย์1002</v>
      </c>
    </row>
    <row r="1905" spans="1:6" x14ac:dyDescent="0.2">
      <c r="A1905" s="17">
        <v>44878</v>
      </c>
      <c r="B1905" s="17" t="str">
        <f t="shared" si="58"/>
        <v>อาทิตย์</v>
      </c>
      <c r="C1905" s="1">
        <v>1002</v>
      </c>
      <c r="D1905" s="1" t="s">
        <v>157</v>
      </c>
      <c r="E1905" s="20">
        <v>88193</v>
      </c>
      <c r="F1905" t="str">
        <f t="shared" si="59"/>
        <v>44878อาทิตย์1002</v>
      </c>
    </row>
    <row r="1906" spans="1:6" x14ac:dyDescent="0.2">
      <c r="A1906" s="17">
        <v>44878</v>
      </c>
      <c r="B1906" s="17" t="str">
        <f t="shared" si="58"/>
        <v>อาทิตย์</v>
      </c>
      <c r="C1906" s="1">
        <v>1003</v>
      </c>
      <c r="D1906" s="1" t="s">
        <v>156</v>
      </c>
      <c r="E1906" s="20">
        <v>608199</v>
      </c>
      <c r="F1906" t="str">
        <f t="shared" si="59"/>
        <v>44878อาทิตย์1003</v>
      </c>
    </row>
    <row r="1907" spans="1:6" x14ac:dyDescent="0.2">
      <c r="A1907" s="17">
        <v>44878</v>
      </c>
      <c r="B1907" s="17" t="str">
        <f t="shared" si="58"/>
        <v>อาทิตย์</v>
      </c>
      <c r="C1907" s="1">
        <v>1003</v>
      </c>
      <c r="D1907" s="1" t="s">
        <v>157</v>
      </c>
      <c r="E1907" s="20">
        <v>43535</v>
      </c>
      <c r="F1907" t="str">
        <f t="shared" si="59"/>
        <v>44878อาทิตย์1003</v>
      </c>
    </row>
    <row r="1908" spans="1:6" x14ac:dyDescent="0.2">
      <c r="A1908" s="17">
        <v>44879</v>
      </c>
      <c r="B1908" s="17" t="str">
        <f t="shared" si="58"/>
        <v>จันทร์</v>
      </c>
      <c r="C1908" s="1">
        <v>1001</v>
      </c>
      <c r="D1908" s="1" t="s">
        <v>156</v>
      </c>
      <c r="E1908" s="20">
        <v>166722</v>
      </c>
      <c r="F1908" t="str">
        <f t="shared" si="59"/>
        <v>44879จันทร์1001</v>
      </c>
    </row>
    <row r="1909" spans="1:6" x14ac:dyDescent="0.2">
      <c r="A1909" s="17">
        <v>44879</v>
      </c>
      <c r="B1909" s="17" t="str">
        <f t="shared" si="58"/>
        <v>จันทร์</v>
      </c>
      <c r="C1909" s="1">
        <v>1001</v>
      </c>
      <c r="D1909" s="1" t="s">
        <v>157</v>
      </c>
      <c r="E1909" s="20">
        <v>32613</v>
      </c>
      <c r="F1909" t="str">
        <f t="shared" si="59"/>
        <v>44879จันทร์1001</v>
      </c>
    </row>
    <row r="1910" spans="1:6" x14ac:dyDescent="0.2">
      <c r="A1910" s="17">
        <v>44879</v>
      </c>
      <c r="B1910" s="17" t="str">
        <f t="shared" si="58"/>
        <v>จันทร์</v>
      </c>
      <c r="C1910" s="1">
        <v>1002</v>
      </c>
      <c r="D1910" s="1" t="s">
        <v>156</v>
      </c>
      <c r="E1910" s="20">
        <v>28873</v>
      </c>
      <c r="F1910" t="str">
        <f t="shared" si="59"/>
        <v>44879จันทร์1002</v>
      </c>
    </row>
    <row r="1911" spans="1:6" x14ac:dyDescent="0.2">
      <c r="A1911" s="17">
        <v>44879</v>
      </c>
      <c r="B1911" s="17" t="str">
        <f t="shared" si="58"/>
        <v>จันทร์</v>
      </c>
      <c r="C1911" s="1">
        <v>1002</v>
      </c>
      <c r="D1911" s="1" t="s">
        <v>157</v>
      </c>
      <c r="E1911" s="20">
        <v>45391</v>
      </c>
      <c r="F1911" t="str">
        <f t="shared" si="59"/>
        <v>44879จันทร์1002</v>
      </c>
    </row>
    <row r="1912" spans="1:6" x14ac:dyDescent="0.2">
      <c r="A1912" s="17">
        <v>44879</v>
      </c>
      <c r="B1912" s="17" t="str">
        <f t="shared" si="58"/>
        <v>จันทร์</v>
      </c>
      <c r="C1912" s="1">
        <v>1003</v>
      </c>
      <c r="D1912" s="1" t="s">
        <v>156</v>
      </c>
      <c r="E1912" s="20">
        <v>159144</v>
      </c>
      <c r="F1912" t="str">
        <f t="shared" si="59"/>
        <v>44879จันทร์1003</v>
      </c>
    </row>
    <row r="1913" spans="1:6" x14ac:dyDescent="0.2">
      <c r="A1913" s="17">
        <v>44879</v>
      </c>
      <c r="B1913" s="17" t="str">
        <f t="shared" si="58"/>
        <v>จันทร์</v>
      </c>
      <c r="C1913" s="1">
        <v>1003</v>
      </c>
      <c r="D1913" s="1" t="s">
        <v>157</v>
      </c>
      <c r="E1913" s="20">
        <v>28601</v>
      </c>
      <c r="F1913" t="str">
        <f t="shared" si="59"/>
        <v>44879จันทร์1003</v>
      </c>
    </row>
    <row r="1914" spans="1:6" x14ac:dyDescent="0.2">
      <c r="A1914" s="17">
        <v>44880</v>
      </c>
      <c r="B1914" s="17" t="str">
        <f t="shared" si="58"/>
        <v>อังคาร</v>
      </c>
      <c r="C1914" s="1">
        <v>1001</v>
      </c>
      <c r="D1914" s="1" t="s">
        <v>156</v>
      </c>
      <c r="E1914" s="20">
        <v>123714</v>
      </c>
      <c r="F1914" t="str">
        <f t="shared" si="59"/>
        <v>44880อังคาร1001</v>
      </c>
    </row>
    <row r="1915" spans="1:6" x14ac:dyDescent="0.2">
      <c r="A1915" s="17">
        <v>44880</v>
      </c>
      <c r="B1915" s="17" t="str">
        <f t="shared" si="58"/>
        <v>อังคาร</v>
      </c>
      <c r="C1915" s="1">
        <v>1001</v>
      </c>
      <c r="D1915" s="1" t="s">
        <v>157</v>
      </c>
      <c r="E1915" s="20">
        <v>113259</v>
      </c>
      <c r="F1915" t="str">
        <f t="shared" si="59"/>
        <v>44880อังคาร1001</v>
      </c>
    </row>
    <row r="1916" spans="1:6" x14ac:dyDescent="0.2">
      <c r="A1916" s="17">
        <v>44880</v>
      </c>
      <c r="B1916" s="17" t="str">
        <f t="shared" si="58"/>
        <v>อังคาร</v>
      </c>
      <c r="C1916" s="1">
        <v>1002</v>
      </c>
      <c r="D1916" s="1" t="s">
        <v>156</v>
      </c>
      <c r="E1916" s="20">
        <v>54108</v>
      </c>
      <c r="F1916" t="str">
        <f t="shared" si="59"/>
        <v>44880อังคาร1002</v>
      </c>
    </row>
    <row r="1917" spans="1:6" x14ac:dyDescent="0.2">
      <c r="A1917" s="17">
        <v>44880</v>
      </c>
      <c r="B1917" s="17" t="str">
        <f t="shared" si="58"/>
        <v>อังคาร</v>
      </c>
      <c r="C1917" s="1">
        <v>1002</v>
      </c>
      <c r="D1917" s="1" t="s">
        <v>157</v>
      </c>
      <c r="E1917" s="20">
        <v>41621</v>
      </c>
      <c r="F1917" t="str">
        <f t="shared" si="59"/>
        <v>44880อังคาร1002</v>
      </c>
    </row>
    <row r="1918" spans="1:6" x14ac:dyDescent="0.2">
      <c r="A1918" s="17">
        <v>44880</v>
      </c>
      <c r="B1918" s="17" t="str">
        <f t="shared" si="58"/>
        <v>อังคาร</v>
      </c>
      <c r="C1918" s="1">
        <v>1003</v>
      </c>
      <c r="D1918" s="1" t="s">
        <v>156</v>
      </c>
      <c r="E1918" s="20">
        <v>19734</v>
      </c>
      <c r="F1918" t="str">
        <f t="shared" si="59"/>
        <v>44880อังคาร1003</v>
      </c>
    </row>
    <row r="1919" spans="1:6" x14ac:dyDescent="0.2">
      <c r="A1919" s="17">
        <v>44880</v>
      </c>
      <c r="B1919" s="17" t="str">
        <f t="shared" si="58"/>
        <v>อังคาร</v>
      </c>
      <c r="C1919" s="1">
        <v>1003</v>
      </c>
      <c r="D1919" s="1" t="s">
        <v>157</v>
      </c>
      <c r="E1919" s="20">
        <v>73463</v>
      </c>
      <c r="F1919" t="str">
        <f t="shared" si="59"/>
        <v>44880อังคาร1003</v>
      </c>
    </row>
    <row r="1920" spans="1:6" x14ac:dyDescent="0.2">
      <c r="A1920" s="17">
        <v>44881</v>
      </c>
      <c r="B1920" s="17" t="str">
        <f t="shared" si="58"/>
        <v>พุธ</v>
      </c>
      <c r="C1920" s="1">
        <v>1001</v>
      </c>
      <c r="D1920" s="1" t="s">
        <v>156</v>
      </c>
      <c r="E1920" s="20">
        <v>49932</v>
      </c>
      <c r="F1920" t="str">
        <f t="shared" si="59"/>
        <v>44881พุธ1001</v>
      </c>
    </row>
    <row r="1921" spans="1:6" x14ac:dyDescent="0.2">
      <c r="A1921" s="17">
        <v>44881</v>
      </c>
      <c r="B1921" s="17" t="str">
        <f t="shared" si="58"/>
        <v>พุธ</v>
      </c>
      <c r="C1921" s="1">
        <v>1001</v>
      </c>
      <c r="D1921" s="1" t="s">
        <v>157</v>
      </c>
      <c r="E1921" s="20">
        <v>68452</v>
      </c>
      <c r="F1921" t="str">
        <f t="shared" si="59"/>
        <v>44881พุธ1001</v>
      </c>
    </row>
    <row r="1922" spans="1:6" x14ac:dyDescent="0.2">
      <c r="A1922" s="17">
        <v>44881</v>
      </c>
      <c r="B1922" s="17" t="str">
        <f t="shared" si="58"/>
        <v>พุธ</v>
      </c>
      <c r="C1922" s="1">
        <v>1002</v>
      </c>
      <c r="D1922" s="1" t="s">
        <v>156</v>
      </c>
      <c r="E1922" s="20">
        <v>59337</v>
      </c>
      <c r="F1922" t="str">
        <f t="shared" si="59"/>
        <v>44881พุธ1002</v>
      </c>
    </row>
    <row r="1923" spans="1:6" x14ac:dyDescent="0.2">
      <c r="A1923" s="17">
        <v>44881</v>
      </c>
      <c r="B1923" s="17" t="str">
        <f t="shared" si="58"/>
        <v>พุธ</v>
      </c>
      <c r="C1923" s="1">
        <v>1002</v>
      </c>
      <c r="D1923" s="1" t="s">
        <v>157</v>
      </c>
      <c r="E1923" s="20">
        <v>41589</v>
      </c>
      <c r="F1923" t="str">
        <f t="shared" si="59"/>
        <v>44881พุธ1002</v>
      </c>
    </row>
    <row r="1924" spans="1:6" x14ac:dyDescent="0.2">
      <c r="A1924" s="17">
        <v>44881</v>
      </c>
      <c r="B1924" s="17" t="str">
        <f t="shared" si="58"/>
        <v>พุธ</v>
      </c>
      <c r="C1924" s="1">
        <v>1003</v>
      </c>
      <c r="D1924" s="1" t="s">
        <v>156</v>
      </c>
      <c r="E1924" s="20">
        <v>28830</v>
      </c>
      <c r="F1924" t="str">
        <f t="shared" si="59"/>
        <v>44881พุธ1003</v>
      </c>
    </row>
    <row r="1925" spans="1:6" x14ac:dyDescent="0.2">
      <c r="A1925" s="17">
        <v>44881</v>
      </c>
      <c r="B1925" s="17" t="str">
        <f t="shared" ref="B1925:B1988" si="60">TEXT(A1925,"aaaa")</f>
        <v>พุธ</v>
      </c>
      <c r="C1925" s="1">
        <v>1003</v>
      </c>
      <c r="D1925" s="1" t="s">
        <v>157</v>
      </c>
      <c r="E1925" s="20">
        <v>90402</v>
      </c>
      <c r="F1925" t="str">
        <f t="shared" ref="F1925:F1988" si="61">_xlfn.CONCAT(A1925,B1925,C1925)</f>
        <v>44881พุธ1003</v>
      </c>
    </row>
    <row r="1926" spans="1:6" x14ac:dyDescent="0.2">
      <c r="A1926" s="17">
        <v>44882</v>
      </c>
      <c r="B1926" s="17" t="str">
        <f t="shared" si="60"/>
        <v>พฤหัสบดี</v>
      </c>
      <c r="C1926" s="1">
        <v>1001</v>
      </c>
      <c r="D1926" s="1" t="s">
        <v>156</v>
      </c>
      <c r="E1926" s="20">
        <v>91620</v>
      </c>
      <c r="F1926" t="str">
        <f t="shared" si="61"/>
        <v>44882พฤหัสบดี1001</v>
      </c>
    </row>
    <row r="1927" spans="1:6" x14ac:dyDescent="0.2">
      <c r="A1927" s="17">
        <v>44882</v>
      </c>
      <c r="B1927" s="17" t="str">
        <f t="shared" si="60"/>
        <v>พฤหัสบดี</v>
      </c>
      <c r="C1927" s="1">
        <v>1001</v>
      </c>
      <c r="D1927" s="1" t="s">
        <v>157</v>
      </c>
      <c r="E1927" s="20">
        <v>41724</v>
      </c>
      <c r="F1927" t="str">
        <f t="shared" si="61"/>
        <v>44882พฤหัสบดี1001</v>
      </c>
    </row>
    <row r="1928" spans="1:6" x14ac:dyDescent="0.2">
      <c r="A1928" s="17">
        <v>44882</v>
      </c>
      <c r="B1928" s="17" t="str">
        <f t="shared" si="60"/>
        <v>พฤหัสบดี</v>
      </c>
      <c r="C1928" s="1">
        <v>1002</v>
      </c>
      <c r="D1928" s="1" t="s">
        <v>156</v>
      </c>
      <c r="E1928" s="20">
        <v>121315</v>
      </c>
      <c r="F1928" t="str">
        <f t="shared" si="61"/>
        <v>44882พฤหัสบดี1002</v>
      </c>
    </row>
    <row r="1929" spans="1:6" x14ac:dyDescent="0.2">
      <c r="A1929" s="17">
        <v>44882</v>
      </c>
      <c r="B1929" s="17" t="str">
        <f t="shared" si="60"/>
        <v>พฤหัสบดี</v>
      </c>
      <c r="C1929" s="1">
        <v>1002</v>
      </c>
      <c r="D1929" s="1" t="s">
        <v>157</v>
      </c>
      <c r="E1929" s="20">
        <v>9577</v>
      </c>
      <c r="F1929" t="str">
        <f t="shared" si="61"/>
        <v>44882พฤหัสบดี1002</v>
      </c>
    </row>
    <row r="1930" spans="1:6" x14ac:dyDescent="0.2">
      <c r="A1930" s="17">
        <v>44882</v>
      </c>
      <c r="B1930" s="17" t="str">
        <f t="shared" si="60"/>
        <v>พฤหัสบดี</v>
      </c>
      <c r="C1930" s="1">
        <v>1003</v>
      </c>
      <c r="D1930" s="1" t="s">
        <v>156</v>
      </c>
      <c r="E1930" s="20">
        <v>6470</v>
      </c>
      <c r="F1930" t="str">
        <f t="shared" si="61"/>
        <v>44882พฤหัสบดี1003</v>
      </c>
    </row>
    <row r="1931" spans="1:6" x14ac:dyDescent="0.2">
      <c r="A1931" s="17">
        <v>44882</v>
      </c>
      <c r="B1931" s="17" t="str">
        <f t="shared" si="60"/>
        <v>พฤหัสบดี</v>
      </c>
      <c r="C1931" s="1">
        <v>1003</v>
      </c>
      <c r="D1931" s="1" t="s">
        <v>157</v>
      </c>
      <c r="E1931" s="20">
        <v>18745</v>
      </c>
      <c r="F1931" t="str">
        <f t="shared" si="61"/>
        <v>44882พฤหัสบดี1003</v>
      </c>
    </row>
    <row r="1932" spans="1:6" x14ac:dyDescent="0.2">
      <c r="A1932" s="17">
        <v>44883</v>
      </c>
      <c r="B1932" s="17" t="str">
        <f t="shared" si="60"/>
        <v>ศุกร์</v>
      </c>
      <c r="C1932" s="1">
        <v>1001</v>
      </c>
      <c r="D1932" s="1" t="s">
        <v>156</v>
      </c>
      <c r="E1932" s="20">
        <v>54979</v>
      </c>
      <c r="F1932" t="str">
        <f t="shared" si="61"/>
        <v>44883ศุกร์1001</v>
      </c>
    </row>
    <row r="1933" spans="1:6" x14ac:dyDescent="0.2">
      <c r="A1933" s="17">
        <v>44883</v>
      </c>
      <c r="B1933" s="17" t="str">
        <f t="shared" si="60"/>
        <v>ศุกร์</v>
      </c>
      <c r="C1933" s="1">
        <v>1001</v>
      </c>
      <c r="D1933" s="1" t="s">
        <v>157</v>
      </c>
      <c r="E1933" s="20">
        <v>105451</v>
      </c>
      <c r="F1933" t="str">
        <f t="shared" si="61"/>
        <v>44883ศุกร์1001</v>
      </c>
    </row>
    <row r="1934" spans="1:6" x14ac:dyDescent="0.2">
      <c r="A1934" s="17">
        <v>44883</v>
      </c>
      <c r="B1934" s="17" t="str">
        <f t="shared" si="60"/>
        <v>ศุกร์</v>
      </c>
      <c r="C1934" s="1">
        <v>1002</v>
      </c>
      <c r="D1934" s="1" t="s">
        <v>156</v>
      </c>
      <c r="E1934" s="20">
        <v>18553</v>
      </c>
      <c r="F1934" t="str">
        <f t="shared" si="61"/>
        <v>44883ศุกร์1002</v>
      </c>
    </row>
    <row r="1935" spans="1:6" x14ac:dyDescent="0.2">
      <c r="A1935" s="17">
        <v>44883</v>
      </c>
      <c r="B1935" s="17" t="str">
        <f t="shared" si="60"/>
        <v>ศุกร์</v>
      </c>
      <c r="C1935" s="1">
        <v>1002</v>
      </c>
      <c r="D1935" s="1" t="s">
        <v>157</v>
      </c>
      <c r="E1935" s="20">
        <v>45809</v>
      </c>
      <c r="F1935" t="str">
        <f t="shared" si="61"/>
        <v>44883ศุกร์1002</v>
      </c>
    </row>
    <row r="1936" spans="1:6" x14ac:dyDescent="0.2">
      <c r="A1936" s="17">
        <v>44883</v>
      </c>
      <c r="B1936" s="17" t="str">
        <f t="shared" si="60"/>
        <v>ศุกร์</v>
      </c>
      <c r="C1936" s="1">
        <v>1003</v>
      </c>
      <c r="D1936" s="1" t="s">
        <v>156</v>
      </c>
      <c r="E1936" s="20">
        <v>8927</v>
      </c>
      <c r="F1936" t="str">
        <f t="shared" si="61"/>
        <v>44883ศุกร์1003</v>
      </c>
    </row>
    <row r="1937" spans="1:6" x14ac:dyDescent="0.2">
      <c r="A1937" s="17">
        <v>44883</v>
      </c>
      <c r="B1937" s="17" t="str">
        <f t="shared" si="60"/>
        <v>ศุกร์</v>
      </c>
      <c r="C1937" s="1">
        <v>1003</v>
      </c>
      <c r="D1937" s="1" t="s">
        <v>157</v>
      </c>
      <c r="E1937" s="20">
        <v>15460</v>
      </c>
      <c r="F1937" t="str">
        <f t="shared" si="61"/>
        <v>44883ศุกร์1003</v>
      </c>
    </row>
    <row r="1938" spans="1:6" x14ac:dyDescent="0.2">
      <c r="A1938" s="17">
        <v>44884</v>
      </c>
      <c r="B1938" s="17" t="str">
        <f t="shared" si="60"/>
        <v>เสาร์</v>
      </c>
      <c r="C1938" s="1">
        <v>1001</v>
      </c>
      <c r="D1938" s="1" t="s">
        <v>156</v>
      </c>
      <c r="E1938" s="20">
        <v>8776</v>
      </c>
      <c r="F1938" t="str">
        <f t="shared" si="61"/>
        <v>44884เสาร์1001</v>
      </c>
    </row>
    <row r="1939" spans="1:6" x14ac:dyDescent="0.2">
      <c r="A1939" s="17">
        <v>44884</v>
      </c>
      <c r="B1939" s="17" t="str">
        <f t="shared" si="60"/>
        <v>เสาร์</v>
      </c>
      <c r="C1939" s="1">
        <v>1001</v>
      </c>
      <c r="D1939" s="1" t="s">
        <v>157</v>
      </c>
      <c r="E1939" s="20">
        <v>99381</v>
      </c>
      <c r="F1939" t="str">
        <f t="shared" si="61"/>
        <v>44884เสาร์1001</v>
      </c>
    </row>
    <row r="1940" spans="1:6" x14ac:dyDescent="0.2">
      <c r="A1940" s="17">
        <v>44884</v>
      </c>
      <c r="B1940" s="17" t="str">
        <f t="shared" si="60"/>
        <v>เสาร์</v>
      </c>
      <c r="C1940" s="1">
        <v>1002</v>
      </c>
      <c r="D1940" s="1" t="s">
        <v>156</v>
      </c>
      <c r="E1940" s="20">
        <v>91602</v>
      </c>
      <c r="F1940" t="str">
        <f t="shared" si="61"/>
        <v>44884เสาร์1002</v>
      </c>
    </row>
    <row r="1941" spans="1:6" x14ac:dyDescent="0.2">
      <c r="A1941" s="17">
        <v>44884</v>
      </c>
      <c r="B1941" s="17" t="str">
        <f t="shared" si="60"/>
        <v>เสาร์</v>
      </c>
      <c r="C1941" s="1">
        <v>1002</v>
      </c>
      <c r="D1941" s="1" t="s">
        <v>157</v>
      </c>
      <c r="E1941" s="20">
        <v>125383</v>
      </c>
      <c r="F1941" t="str">
        <f t="shared" si="61"/>
        <v>44884เสาร์1002</v>
      </c>
    </row>
    <row r="1942" spans="1:6" x14ac:dyDescent="0.2">
      <c r="A1942" s="17">
        <v>44884</v>
      </c>
      <c r="B1942" s="17" t="str">
        <f t="shared" si="60"/>
        <v>เสาร์</v>
      </c>
      <c r="C1942" s="1">
        <v>1003</v>
      </c>
      <c r="D1942" s="1" t="s">
        <v>156</v>
      </c>
      <c r="E1942" s="20">
        <v>135899</v>
      </c>
      <c r="F1942" t="str">
        <f t="shared" si="61"/>
        <v>44884เสาร์1003</v>
      </c>
    </row>
    <row r="1943" spans="1:6" x14ac:dyDescent="0.2">
      <c r="A1943" s="17">
        <v>44884</v>
      </c>
      <c r="B1943" s="17" t="str">
        <f t="shared" si="60"/>
        <v>เสาร์</v>
      </c>
      <c r="C1943" s="1">
        <v>1003</v>
      </c>
      <c r="D1943" s="1" t="s">
        <v>157</v>
      </c>
      <c r="E1943" s="20">
        <v>161987</v>
      </c>
      <c r="F1943" t="str">
        <f t="shared" si="61"/>
        <v>44884เสาร์1003</v>
      </c>
    </row>
    <row r="1944" spans="1:6" x14ac:dyDescent="0.2">
      <c r="A1944" s="17">
        <v>44885</v>
      </c>
      <c r="B1944" s="17" t="str">
        <f t="shared" si="60"/>
        <v>อาทิตย์</v>
      </c>
      <c r="C1944" s="1">
        <v>1001</v>
      </c>
      <c r="D1944" s="1" t="s">
        <v>156</v>
      </c>
      <c r="E1944" s="20">
        <v>284765</v>
      </c>
      <c r="F1944" t="str">
        <f t="shared" si="61"/>
        <v>44885อาทิตย์1001</v>
      </c>
    </row>
    <row r="1945" spans="1:6" x14ac:dyDescent="0.2">
      <c r="A1945" s="17">
        <v>44885</v>
      </c>
      <c r="B1945" s="17" t="str">
        <f t="shared" si="60"/>
        <v>อาทิตย์</v>
      </c>
      <c r="C1945" s="1">
        <v>1001</v>
      </c>
      <c r="D1945" s="1" t="s">
        <v>157</v>
      </c>
      <c r="E1945" s="20">
        <v>84175</v>
      </c>
      <c r="F1945" t="str">
        <f t="shared" si="61"/>
        <v>44885อาทิตย์1001</v>
      </c>
    </row>
    <row r="1946" spans="1:6" x14ac:dyDescent="0.2">
      <c r="A1946" s="17">
        <v>44885</v>
      </c>
      <c r="B1946" s="17" t="str">
        <f t="shared" si="60"/>
        <v>อาทิตย์</v>
      </c>
      <c r="C1946" s="1">
        <v>1002</v>
      </c>
      <c r="D1946" s="1" t="s">
        <v>156</v>
      </c>
      <c r="E1946" s="20">
        <v>278663</v>
      </c>
      <c r="F1946" t="str">
        <f t="shared" si="61"/>
        <v>44885อาทิตย์1002</v>
      </c>
    </row>
    <row r="1947" spans="1:6" x14ac:dyDescent="0.2">
      <c r="A1947" s="17">
        <v>44885</v>
      </c>
      <c r="B1947" s="17" t="str">
        <f t="shared" si="60"/>
        <v>อาทิตย์</v>
      </c>
      <c r="C1947" s="1">
        <v>1002</v>
      </c>
      <c r="D1947" s="1" t="s">
        <v>157</v>
      </c>
      <c r="E1947" s="20">
        <v>261389</v>
      </c>
      <c r="F1947" t="str">
        <f t="shared" si="61"/>
        <v>44885อาทิตย์1002</v>
      </c>
    </row>
    <row r="1948" spans="1:6" x14ac:dyDescent="0.2">
      <c r="A1948" s="17">
        <v>44885</v>
      </c>
      <c r="B1948" s="17" t="str">
        <f t="shared" si="60"/>
        <v>อาทิตย์</v>
      </c>
      <c r="C1948" s="1">
        <v>1003</v>
      </c>
      <c r="D1948" s="1" t="s">
        <v>156</v>
      </c>
      <c r="E1948" s="20">
        <v>7370</v>
      </c>
      <c r="F1948" t="str">
        <f t="shared" si="61"/>
        <v>44885อาทิตย์1003</v>
      </c>
    </row>
    <row r="1949" spans="1:6" x14ac:dyDescent="0.2">
      <c r="A1949" s="17">
        <v>44885</v>
      </c>
      <c r="B1949" s="17" t="str">
        <f t="shared" si="60"/>
        <v>อาทิตย์</v>
      </c>
      <c r="C1949" s="1">
        <v>1003</v>
      </c>
      <c r="D1949" s="1" t="s">
        <v>157</v>
      </c>
      <c r="E1949" s="20">
        <v>5377</v>
      </c>
      <c r="F1949" t="str">
        <f t="shared" si="61"/>
        <v>44885อาทิตย์1003</v>
      </c>
    </row>
    <row r="1950" spans="1:6" x14ac:dyDescent="0.2">
      <c r="A1950" s="17">
        <v>44886</v>
      </c>
      <c r="B1950" s="17" t="str">
        <f t="shared" si="60"/>
        <v>จันทร์</v>
      </c>
      <c r="C1950" s="1">
        <v>1001</v>
      </c>
      <c r="D1950" s="1" t="s">
        <v>156</v>
      </c>
      <c r="E1950" s="20">
        <v>50670</v>
      </c>
      <c r="F1950" t="str">
        <f t="shared" si="61"/>
        <v>44886จันทร์1001</v>
      </c>
    </row>
    <row r="1951" spans="1:6" x14ac:dyDescent="0.2">
      <c r="A1951" s="17">
        <v>44886</v>
      </c>
      <c r="B1951" s="17" t="str">
        <f t="shared" si="60"/>
        <v>จันทร์</v>
      </c>
      <c r="C1951" s="1">
        <v>1001</v>
      </c>
      <c r="D1951" s="1" t="s">
        <v>157</v>
      </c>
      <c r="E1951" s="20">
        <v>832</v>
      </c>
      <c r="F1951" t="str">
        <f t="shared" si="61"/>
        <v>44886จันทร์1001</v>
      </c>
    </row>
    <row r="1952" spans="1:6" x14ac:dyDescent="0.2">
      <c r="A1952" s="17">
        <v>44886</v>
      </c>
      <c r="B1952" s="17" t="str">
        <f t="shared" si="60"/>
        <v>จันทร์</v>
      </c>
      <c r="C1952" s="1">
        <v>1002</v>
      </c>
      <c r="D1952" s="1" t="s">
        <v>156</v>
      </c>
      <c r="E1952" s="20">
        <v>20319</v>
      </c>
      <c r="F1952" t="str">
        <f t="shared" si="61"/>
        <v>44886จันทร์1002</v>
      </c>
    </row>
    <row r="1953" spans="1:6" x14ac:dyDescent="0.2">
      <c r="A1953" s="17">
        <v>44886</v>
      </c>
      <c r="B1953" s="17" t="str">
        <f t="shared" si="60"/>
        <v>จันทร์</v>
      </c>
      <c r="C1953" s="1">
        <v>1002</v>
      </c>
      <c r="D1953" s="1" t="s">
        <v>157</v>
      </c>
      <c r="E1953" s="20">
        <v>4924</v>
      </c>
      <c r="F1953" t="str">
        <f t="shared" si="61"/>
        <v>44886จันทร์1002</v>
      </c>
    </row>
    <row r="1954" spans="1:6" x14ac:dyDescent="0.2">
      <c r="A1954" s="17">
        <v>44886</v>
      </c>
      <c r="B1954" s="17" t="str">
        <f t="shared" si="60"/>
        <v>จันทร์</v>
      </c>
      <c r="C1954" s="1">
        <v>1003</v>
      </c>
      <c r="D1954" s="1" t="s">
        <v>156</v>
      </c>
      <c r="E1954" s="20">
        <v>23113</v>
      </c>
      <c r="F1954" t="str">
        <f t="shared" si="61"/>
        <v>44886จันทร์1003</v>
      </c>
    </row>
    <row r="1955" spans="1:6" x14ac:dyDescent="0.2">
      <c r="A1955" s="17">
        <v>44886</v>
      </c>
      <c r="B1955" s="17" t="str">
        <f t="shared" si="60"/>
        <v>จันทร์</v>
      </c>
      <c r="C1955" s="1">
        <v>1003</v>
      </c>
      <c r="D1955" s="1" t="s">
        <v>157</v>
      </c>
      <c r="E1955" s="20">
        <v>138012</v>
      </c>
      <c r="F1955" t="str">
        <f t="shared" si="61"/>
        <v>44886จันทร์1003</v>
      </c>
    </row>
    <row r="1956" spans="1:6" x14ac:dyDescent="0.2">
      <c r="A1956" s="17">
        <v>44887</v>
      </c>
      <c r="B1956" s="17" t="str">
        <f t="shared" si="60"/>
        <v>อังคาร</v>
      </c>
      <c r="C1956" s="1">
        <v>1001</v>
      </c>
      <c r="D1956" s="1" t="s">
        <v>156</v>
      </c>
      <c r="E1956" s="20">
        <v>165692</v>
      </c>
      <c r="F1956" t="str">
        <f t="shared" si="61"/>
        <v>44887อังคาร1001</v>
      </c>
    </row>
    <row r="1957" spans="1:6" x14ac:dyDescent="0.2">
      <c r="A1957" s="17">
        <v>44887</v>
      </c>
      <c r="B1957" s="17" t="str">
        <f t="shared" si="60"/>
        <v>อังคาร</v>
      </c>
      <c r="C1957" s="1">
        <v>1001</v>
      </c>
      <c r="D1957" s="1" t="s">
        <v>157</v>
      </c>
      <c r="E1957" s="20">
        <v>9995</v>
      </c>
      <c r="F1957" t="str">
        <f t="shared" si="61"/>
        <v>44887อังคาร1001</v>
      </c>
    </row>
    <row r="1958" spans="1:6" x14ac:dyDescent="0.2">
      <c r="A1958" s="17">
        <v>44887</v>
      </c>
      <c r="B1958" s="17" t="str">
        <f t="shared" si="60"/>
        <v>อังคาร</v>
      </c>
      <c r="C1958" s="1">
        <v>1002</v>
      </c>
      <c r="D1958" s="1" t="s">
        <v>156</v>
      </c>
      <c r="E1958" s="20">
        <v>42030</v>
      </c>
      <c r="F1958" t="str">
        <f t="shared" si="61"/>
        <v>44887อังคาร1002</v>
      </c>
    </row>
    <row r="1959" spans="1:6" x14ac:dyDescent="0.2">
      <c r="A1959" s="17">
        <v>44887</v>
      </c>
      <c r="B1959" s="17" t="str">
        <f t="shared" si="60"/>
        <v>อังคาร</v>
      </c>
      <c r="C1959" s="1">
        <v>1002</v>
      </c>
      <c r="D1959" s="1" t="s">
        <v>157</v>
      </c>
      <c r="E1959" s="20">
        <v>82566</v>
      </c>
      <c r="F1959" t="str">
        <f t="shared" si="61"/>
        <v>44887อังคาร1002</v>
      </c>
    </row>
    <row r="1960" spans="1:6" x14ac:dyDescent="0.2">
      <c r="A1960" s="17">
        <v>44887</v>
      </c>
      <c r="B1960" s="17" t="str">
        <f t="shared" si="60"/>
        <v>อังคาร</v>
      </c>
      <c r="C1960" s="1">
        <v>1003</v>
      </c>
      <c r="D1960" s="1" t="s">
        <v>156</v>
      </c>
      <c r="E1960" s="20">
        <v>27447</v>
      </c>
      <c r="F1960" t="str">
        <f t="shared" si="61"/>
        <v>44887อังคาร1003</v>
      </c>
    </row>
    <row r="1961" spans="1:6" x14ac:dyDescent="0.2">
      <c r="A1961" s="17">
        <v>44887</v>
      </c>
      <c r="B1961" s="17" t="str">
        <f t="shared" si="60"/>
        <v>อังคาร</v>
      </c>
      <c r="C1961" s="1">
        <v>1003</v>
      </c>
      <c r="D1961" s="1" t="s">
        <v>157</v>
      </c>
      <c r="E1961" s="20">
        <v>31145</v>
      </c>
      <c r="F1961" t="str">
        <f t="shared" si="61"/>
        <v>44887อังคาร1003</v>
      </c>
    </row>
    <row r="1962" spans="1:6" x14ac:dyDescent="0.2">
      <c r="A1962" s="17">
        <v>44888</v>
      </c>
      <c r="B1962" s="17" t="str">
        <f t="shared" si="60"/>
        <v>พุธ</v>
      </c>
      <c r="C1962" s="1">
        <v>1001</v>
      </c>
      <c r="D1962" s="1" t="s">
        <v>156</v>
      </c>
      <c r="E1962" s="20">
        <v>30156</v>
      </c>
      <c r="F1962" t="str">
        <f t="shared" si="61"/>
        <v>44888พุธ1001</v>
      </c>
    </row>
    <row r="1963" spans="1:6" x14ac:dyDescent="0.2">
      <c r="A1963" s="17">
        <v>44888</v>
      </c>
      <c r="B1963" s="17" t="str">
        <f t="shared" si="60"/>
        <v>พุธ</v>
      </c>
      <c r="C1963" s="1">
        <v>1001</v>
      </c>
      <c r="D1963" s="1" t="s">
        <v>157</v>
      </c>
      <c r="E1963" s="20">
        <v>59116</v>
      </c>
      <c r="F1963" t="str">
        <f t="shared" si="61"/>
        <v>44888พุธ1001</v>
      </c>
    </row>
    <row r="1964" spans="1:6" x14ac:dyDescent="0.2">
      <c r="A1964" s="17">
        <v>44888</v>
      </c>
      <c r="B1964" s="17" t="str">
        <f t="shared" si="60"/>
        <v>พุธ</v>
      </c>
      <c r="C1964" s="1">
        <v>1002</v>
      </c>
      <c r="D1964" s="1" t="s">
        <v>156</v>
      </c>
      <c r="E1964" s="20">
        <v>9455</v>
      </c>
      <c r="F1964" t="str">
        <f t="shared" si="61"/>
        <v>44888พุธ1002</v>
      </c>
    </row>
    <row r="1965" spans="1:6" x14ac:dyDescent="0.2">
      <c r="A1965" s="17">
        <v>44888</v>
      </c>
      <c r="B1965" s="17" t="str">
        <f t="shared" si="60"/>
        <v>พุธ</v>
      </c>
      <c r="C1965" s="1">
        <v>1002</v>
      </c>
      <c r="D1965" s="1" t="s">
        <v>157</v>
      </c>
      <c r="E1965" s="20">
        <v>23881</v>
      </c>
      <c r="F1965" t="str">
        <f t="shared" si="61"/>
        <v>44888พุธ1002</v>
      </c>
    </row>
    <row r="1966" spans="1:6" x14ac:dyDescent="0.2">
      <c r="A1966" s="17">
        <v>44888</v>
      </c>
      <c r="B1966" s="17" t="str">
        <f t="shared" si="60"/>
        <v>พุธ</v>
      </c>
      <c r="C1966" s="1">
        <v>1003</v>
      </c>
      <c r="D1966" s="1" t="s">
        <v>156</v>
      </c>
      <c r="E1966" s="20">
        <v>3479</v>
      </c>
      <c r="F1966" t="str">
        <f t="shared" si="61"/>
        <v>44888พุธ1003</v>
      </c>
    </row>
    <row r="1967" spans="1:6" x14ac:dyDescent="0.2">
      <c r="A1967" s="17">
        <v>44888</v>
      </c>
      <c r="B1967" s="17" t="str">
        <f t="shared" si="60"/>
        <v>พุธ</v>
      </c>
      <c r="C1967" s="1">
        <v>1003</v>
      </c>
      <c r="D1967" s="1" t="s">
        <v>157</v>
      </c>
      <c r="E1967" s="20">
        <v>51561</v>
      </c>
      <c r="F1967" t="str">
        <f t="shared" si="61"/>
        <v>44888พุธ1003</v>
      </c>
    </row>
    <row r="1968" spans="1:6" x14ac:dyDescent="0.2">
      <c r="A1968" s="17">
        <v>44889</v>
      </c>
      <c r="B1968" s="17" t="str">
        <f t="shared" si="60"/>
        <v>พฤหัสบดี</v>
      </c>
      <c r="C1968" s="1">
        <v>1001</v>
      </c>
      <c r="D1968" s="1" t="s">
        <v>156</v>
      </c>
      <c r="E1968" s="20">
        <v>154008</v>
      </c>
      <c r="F1968" t="str">
        <f t="shared" si="61"/>
        <v>44889พฤหัสบดี1001</v>
      </c>
    </row>
    <row r="1969" spans="1:6" x14ac:dyDescent="0.2">
      <c r="A1969" s="17">
        <v>44889</v>
      </c>
      <c r="B1969" s="17" t="str">
        <f t="shared" si="60"/>
        <v>พฤหัสบดี</v>
      </c>
      <c r="C1969" s="1">
        <v>1001</v>
      </c>
      <c r="D1969" s="1" t="s">
        <v>157</v>
      </c>
      <c r="E1969" s="20">
        <v>11490</v>
      </c>
      <c r="F1969" t="str">
        <f t="shared" si="61"/>
        <v>44889พฤหัสบดี1001</v>
      </c>
    </row>
    <row r="1970" spans="1:6" x14ac:dyDescent="0.2">
      <c r="A1970" s="17">
        <v>44889</v>
      </c>
      <c r="B1970" s="17" t="str">
        <f t="shared" si="60"/>
        <v>พฤหัสบดี</v>
      </c>
      <c r="C1970" s="1">
        <v>1002</v>
      </c>
      <c r="D1970" s="1" t="s">
        <v>156</v>
      </c>
      <c r="E1970" s="20">
        <v>33411</v>
      </c>
      <c r="F1970" t="str">
        <f t="shared" si="61"/>
        <v>44889พฤหัสบดี1002</v>
      </c>
    </row>
    <row r="1971" spans="1:6" x14ac:dyDescent="0.2">
      <c r="A1971" s="17">
        <v>44889</v>
      </c>
      <c r="B1971" s="17" t="str">
        <f t="shared" si="60"/>
        <v>พฤหัสบดี</v>
      </c>
      <c r="C1971" s="1">
        <v>1002</v>
      </c>
      <c r="D1971" s="1" t="s">
        <v>157</v>
      </c>
      <c r="E1971" s="20">
        <v>52557</v>
      </c>
      <c r="F1971" t="str">
        <f t="shared" si="61"/>
        <v>44889พฤหัสบดี1002</v>
      </c>
    </row>
    <row r="1972" spans="1:6" x14ac:dyDescent="0.2">
      <c r="A1972" s="17">
        <v>44889</v>
      </c>
      <c r="B1972" s="17" t="str">
        <f t="shared" si="60"/>
        <v>พฤหัสบดี</v>
      </c>
      <c r="C1972" s="1">
        <v>1003</v>
      </c>
      <c r="D1972" s="1" t="s">
        <v>156</v>
      </c>
      <c r="E1972" s="20">
        <v>143851</v>
      </c>
      <c r="F1972" t="str">
        <f t="shared" si="61"/>
        <v>44889พฤหัสบดี1003</v>
      </c>
    </row>
    <row r="1973" spans="1:6" x14ac:dyDescent="0.2">
      <c r="A1973" s="17">
        <v>44889</v>
      </c>
      <c r="B1973" s="17" t="str">
        <f t="shared" si="60"/>
        <v>พฤหัสบดี</v>
      </c>
      <c r="C1973" s="1">
        <v>1003</v>
      </c>
      <c r="D1973" s="1" t="s">
        <v>157</v>
      </c>
      <c r="E1973" s="20">
        <v>7368</v>
      </c>
      <c r="F1973" t="str">
        <f t="shared" si="61"/>
        <v>44889พฤหัสบดี1003</v>
      </c>
    </row>
    <row r="1974" spans="1:6" x14ac:dyDescent="0.2">
      <c r="A1974" s="17">
        <v>44890</v>
      </c>
      <c r="B1974" s="17" t="str">
        <f t="shared" si="60"/>
        <v>ศุกร์</v>
      </c>
      <c r="C1974" s="1">
        <v>1001</v>
      </c>
      <c r="D1974" s="1" t="s">
        <v>156</v>
      </c>
      <c r="E1974" s="20">
        <v>25676</v>
      </c>
      <c r="F1974" t="str">
        <f t="shared" si="61"/>
        <v>44890ศุกร์1001</v>
      </c>
    </row>
    <row r="1975" spans="1:6" x14ac:dyDescent="0.2">
      <c r="A1975" s="17">
        <v>44890</v>
      </c>
      <c r="B1975" s="17" t="str">
        <f t="shared" si="60"/>
        <v>ศุกร์</v>
      </c>
      <c r="C1975" s="1">
        <v>1001</v>
      </c>
      <c r="D1975" s="1" t="s">
        <v>157</v>
      </c>
      <c r="E1975" s="20">
        <v>1453</v>
      </c>
      <c r="F1975" t="str">
        <f t="shared" si="61"/>
        <v>44890ศุกร์1001</v>
      </c>
    </row>
    <row r="1976" spans="1:6" x14ac:dyDescent="0.2">
      <c r="A1976" s="17">
        <v>44890</v>
      </c>
      <c r="B1976" s="17" t="str">
        <f t="shared" si="60"/>
        <v>ศุกร์</v>
      </c>
      <c r="C1976" s="1">
        <v>1002</v>
      </c>
      <c r="D1976" s="1" t="s">
        <v>156</v>
      </c>
      <c r="E1976" s="20">
        <v>43662</v>
      </c>
      <c r="F1976" t="str">
        <f t="shared" si="61"/>
        <v>44890ศุกร์1002</v>
      </c>
    </row>
    <row r="1977" spans="1:6" x14ac:dyDescent="0.2">
      <c r="A1977" s="17">
        <v>44890</v>
      </c>
      <c r="B1977" s="17" t="str">
        <f t="shared" si="60"/>
        <v>ศุกร์</v>
      </c>
      <c r="C1977" s="1">
        <v>1002</v>
      </c>
      <c r="D1977" s="1" t="s">
        <v>157</v>
      </c>
      <c r="E1977" s="20">
        <v>46422</v>
      </c>
      <c r="F1977" t="str">
        <f t="shared" si="61"/>
        <v>44890ศุกร์1002</v>
      </c>
    </row>
    <row r="1978" spans="1:6" x14ac:dyDescent="0.2">
      <c r="A1978" s="17">
        <v>44890</v>
      </c>
      <c r="B1978" s="17" t="str">
        <f t="shared" si="60"/>
        <v>ศุกร์</v>
      </c>
      <c r="C1978" s="1">
        <v>1003</v>
      </c>
      <c r="D1978" s="1" t="s">
        <v>156</v>
      </c>
      <c r="E1978" s="20">
        <v>89394</v>
      </c>
      <c r="F1978" t="str">
        <f t="shared" si="61"/>
        <v>44890ศุกร์1003</v>
      </c>
    </row>
    <row r="1979" spans="1:6" x14ac:dyDescent="0.2">
      <c r="A1979" s="17">
        <v>44890</v>
      </c>
      <c r="B1979" s="17" t="str">
        <f t="shared" si="60"/>
        <v>ศุกร์</v>
      </c>
      <c r="C1979" s="1">
        <v>1003</v>
      </c>
      <c r="D1979" s="1" t="s">
        <v>157</v>
      </c>
      <c r="E1979" s="20">
        <v>148062</v>
      </c>
      <c r="F1979" t="str">
        <f t="shared" si="61"/>
        <v>44890ศุกร์1003</v>
      </c>
    </row>
    <row r="1980" spans="1:6" x14ac:dyDescent="0.2">
      <c r="A1980" s="17">
        <v>44891</v>
      </c>
      <c r="B1980" s="17" t="str">
        <f t="shared" si="60"/>
        <v>เสาร์</v>
      </c>
      <c r="C1980" s="1">
        <v>1001</v>
      </c>
      <c r="D1980" s="1" t="s">
        <v>156</v>
      </c>
      <c r="E1980" s="20">
        <v>112516</v>
      </c>
      <c r="F1980" t="str">
        <f t="shared" si="61"/>
        <v>44891เสาร์1001</v>
      </c>
    </row>
    <row r="1981" spans="1:6" x14ac:dyDescent="0.2">
      <c r="A1981" s="17">
        <v>44891</v>
      </c>
      <c r="B1981" s="17" t="str">
        <f t="shared" si="60"/>
        <v>เสาร์</v>
      </c>
      <c r="C1981" s="1">
        <v>1001</v>
      </c>
      <c r="D1981" s="1" t="s">
        <v>157</v>
      </c>
      <c r="E1981" s="20">
        <v>86026</v>
      </c>
      <c r="F1981" t="str">
        <f t="shared" si="61"/>
        <v>44891เสาร์1001</v>
      </c>
    </row>
    <row r="1982" spans="1:6" x14ac:dyDescent="0.2">
      <c r="A1982" s="17">
        <v>44891</v>
      </c>
      <c r="B1982" s="17" t="str">
        <f t="shared" si="60"/>
        <v>เสาร์</v>
      </c>
      <c r="C1982" s="1">
        <v>1002</v>
      </c>
      <c r="D1982" s="1" t="s">
        <v>156</v>
      </c>
      <c r="E1982" s="20">
        <v>5638</v>
      </c>
      <c r="F1982" t="str">
        <f t="shared" si="61"/>
        <v>44891เสาร์1002</v>
      </c>
    </row>
    <row r="1983" spans="1:6" x14ac:dyDescent="0.2">
      <c r="A1983" s="17">
        <v>44891</v>
      </c>
      <c r="B1983" s="17" t="str">
        <f t="shared" si="60"/>
        <v>เสาร์</v>
      </c>
      <c r="C1983" s="1">
        <v>1002</v>
      </c>
      <c r="D1983" s="1" t="s">
        <v>157</v>
      </c>
      <c r="E1983" s="20">
        <v>37796</v>
      </c>
      <c r="F1983" t="str">
        <f t="shared" si="61"/>
        <v>44891เสาร์1002</v>
      </c>
    </row>
    <row r="1984" spans="1:6" x14ac:dyDescent="0.2">
      <c r="A1984" s="17">
        <v>44891</v>
      </c>
      <c r="B1984" s="17" t="str">
        <f t="shared" si="60"/>
        <v>เสาร์</v>
      </c>
      <c r="C1984" s="1">
        <v>1003</v>
      </c>
      <c r="D1984" s="1" t="s">
        <v>156</v>
      </c>
      <c r="E1984" s="20">
        <v>350993</v>
      </c>
      <c r="F1984" t="str">
        <f t="shared" si="61"/>
        <v>44891เสาร์1003</v>
      </c>
    </row>
    <row r="1985" spans="1:6" x14ac:dyDescent="0.2">
      <c r="A1985" s="17">
        <v>44891</v>
      </c>
      <c r="B1985" s="17" t="str">
        <f t="shared" si="60"/>
        <v>เสาร์</v>
      </c>
      <c r="C1985" s="1">
        <v>1003</v>
      </c>
      <c r="D1985" s="1" t="s">
        <v>157</v>
      </c>
      <c r="E1985" s="20">
        <v>141862</v>
      </c>
      <c r="F1985" t="str">
        <f t="shared" si="61"/>
        <v>44891เสาร์1003</v>
      </c>
    </row>
    <row r="1986" spans="1:6" x14ac:dyDescent="0.2">
      <c r="A1986" s="17">
        <v>44892</v>
      </c>
      <c r="B1986" s="17" t="str">
        <f t="shared" si="60"/>
        <v>อาทิตย์</v>
      </c>
      <c r="C1986" s="1">
        <v>1001</v>
      </c>
      <c r="D1986" s="1" t="s">
        <v>156</v>
      </c>
      <c r="E1986" s="20">
        <v>61716</v>
      </c>
      <c r="F1986" t="str">
        <f t="shared" si="61"/>
        <v>44892อาทิตย์1001</v>
      </c>
    </row>
    <row r="1987" spans="1:6" x14ac:dyDescent="0.2">
      <c r="A1987" s="17">
        <v>44892</v>
      </c>
      <c r="B1987" s="17" t="str">
        <f t="shared" si="60"/>
        <v>อาทิตย์</v>
      </c>
      <c r="C1987" s="1">
        <v>1001</v>
      </c>
      <c r="D1987" s="1" t="s">
        <v>157</v>
      </c>
      <c r="E1987" s="20">
        <v>210151</v>
      </c>
      <c r="F1987" t="str">
        <f t="shared" si="61"/>
        <v>44892อาทิตย์1001</v>
      </c>
    </row>
    <row r="1988" spans="1:6" x14ac:dyDescent="0.2">
      <c r="A1988" s="17">
        <v>44892</v>
      </c>
      <c r="B1988" s="17" t="str">
        <f t="shared" si="60"/>
        <v>อาทิตย์</v>
      </c>
      <c r="C1988" s="1">
        <v>1002</v>
      </c>
      <c r="D1988" s="1" t="s">
        <v>156</v>
      </c>
      <c r="E1988" s="20">
        <v>509856</v>
      </c>
      <c r="F1988" t="str">
        <f t="shared" si="61"/>
        <v>44892อาทิตย์1002</v>
      </c>
    </row>
    <row r="1989" spans="1:6" x14ac:dyDescent="0.2">
      <c r="A1989" s="17">
        <v>44892</v>
      </c>
      <c r="B1989" s="17" t="str">
        <f t="shared" ref="B1989:B2052" si="62">TEXT(A1989,"aaaa")</f>
        <v>อาทิตย์</v>
      </c>
      <c r="C1989" s="1">
        <v>1002</v>
      </c>
      <c r="D1989" s="1" t="s">
        <v>157</v>
      </c>
      <c r="E1989" s="20">
        <v>17717</v>
      </c>
      <c r="F1989" t="str">
        <f t="shared" ref="F1989:F2052" si="63">_xlfn.CONCAT(A1989,B1989,C1989)</f>
        <v>44892อาทิตย์1002</v>
      </c>
    </row>
    <row r="1990" spans="1:6" x14ac:dyDescent="0.2">
      <c r="A1990" s="17">
        <v>44892</v>
      </c>
      <c r="B1990" s="17" t="str">
        <f t="shared" si="62"/>
        <v>อาทิตย์</v>
      </c>
      <c r="C1990" s="1">
        <v>1003</v>
      </c>
      <c r="D1990" s="1" t="s">
        <v>156</v>
      </c>
      <c r="E1990" s="20">
        <v>313112</v>
      </c>
      <c r="F1990" t="str">
        <f t="shared" si="63"/>
        <v>44892อาทิตย์1003</v>
      </c>
    </row>
    <row r="1991" spans="1:6" x14ac:dyDescent="0.2">
      <c r="A1991" s="17">
        <v>44892</v>
      </c>
      <c r="B1991" s="17" t="str">
        <f t="shared" si="62"/>
        <v>อาทิตย์</v>
      </c>
      <c r="C1991" s="1">
        <v>1003</v>
      </c>
      <c r="D1991" s="1" t="s">
        <v>157</v>
      </c>
      <c r="E1991" s="20">
        <v>36485</v>
      </c>
      <c r="F1991" t="str">
        <f t="shared" si="63"/>
        <v>44892อาทิตย์1003</v>
      </c>
    </row>
    <row r="1992" spans="1:6" x14ac:dyDescent="0.2">
      <c r="A1992" s="17">
        <v>44893</v>
      </c>
      <c r="B1992" s="17" t="str">
        <f t="shared" si="62"/>
        <v>จันทร์</v>
      </c>
      <c r="C1992" s="1">
        <v>1001</v>
      </c>
      <c r="D1992" s="1" t="s">
        <v>156</v>
      </c>
      <c r="E1992" s="20">
        <v>10137</v>
      </c>
      <c r="F1992" t="str">
        <f t="shared" si="63"/>
        <v>44893จันทร์1001</v>
      </c>
    </row>
    <row r="1993" spans="1:6" x14ac:dyDescent="0.2">
      <c r="A1993" s="17">
        <v>44893</v>
      </c>
      <c r="B1993" s="17" t="str">
        <f t="shared" si="62"/>
        <v>จันทร์</v>
      </c>
      <c r="C1993" s="1">
        <v>1001</v>
      </c>
      <c r="D1993" s="1" t="s">
        <v>157</v>
      </c>
      <c r="E1993" s="20">
        <v>5755</v>
      </c>
      <c r="F1993" t="str">
        <f t="shared" si="63"/>
        <v>44893จันทร์1001</v>
      </c>
    </row>
    <row r="1994" spans="1:6" x14ac:dyDescent="0.2">
      <c r="A1994" s="17">
        <v>44893</v>
      </c>
      <c r="B1994" s="17" t="str">
        <f t="shared" si="62"/>
        <v>จันทร์</v>
      </c>
      <c r="C1994" s="1">
        <v>1002</v>
      </c>
      <c r="D1994" s="1" t="s">
        <v>156</v>
      </c>
      <c r="E1994" s="20">
        <v>66289</v>
      </c>
      <c r="F1994" t="str">
        <f t="shared" si="63"/>
        <v>44893จันทร์1002</v>
      </c>
    </row>
    <row r="1995" spans="1:6" x14ac:dyDescent="0.2">
      <c r="A1995" s="17">
        <v>44893</v>
      </c>
      <c r="B1995" s="17" t="str">
        <f t="shared" si="62"/>
        <v>จันทร์</v>
      </c>
      <c r="C1995" s="1">
        <v>1002</v>
      </c>
      <c r="D1995" s="1" t="s">
        <v>157</v>
      </c>
      <c r="E1995" s="20">
        <v>55796</v>
      </c>
      <c r="F1995" t="str">
        <f t="shared" si="63"/>
        <v>44893จันทร์1002</v>
      </c>
    </row>
    <row r="1996" spans="1:6" x14ac:dyDescent="0.2">
      <c r="A1996" s="17">
        <v>44893</v>
      </c>
      <c r="B1996" s="17" t="str">
        <f t="shared" si="62"/>
        <v>จันทร์</v>
      </c>
      <c r="C1996" s="1">
        <v>1003</v>
      </c>
      <c r="D1996" s="1" t="s">
        <v>156</v>
      </c>
      <c r="E1996" s="20">
        <v>22882</v>
      </c>
      <c r="F1996" t="str">
        <f t="shared" si="63"/>
        <v>44893จันทร์1003</v>
      </c>
    </row>
    <row r="1997" spans="1:6" x14ac:dyDescent="0.2">
      <c r="A1997" s="17">
        <v>44893</v>
      </c>
      <c r="B1997" s="17" t="str">
        <f t="shared" si="62"/>
        <v>จันทร์</v>
      </c>
      <c r="C1997" s="1">
        <v>1003</v>
      </c>
      <c r="D1997" s="1" t="s">
        <v>157</v>
      </c>
      <c r="E1997" s="20">
        <v>29613</v>
      </c>
      <c r="F1997" t="str">
        <f t="shared" si="63"/>
        <v>44893จันทร์1003</v>
      </c>
    </row>
    <row r="1998" spans="1:6" x14ac:dyDescent="0.2">
      <c r="A1998" s="17">
        <v>44894</v>
      </c>
      <c r="B1998" s="17" t="str">
        <f t="shared" si="62"/>
        <v>อังคาร</v>
      </c>
      <c r="C1998" s="1">
        <v>1001</v>
      </c>
      <c r="D1998" s="1" t="s">
        <v>156</v>
      </c>
      <c r="E1998" s="20">
        <v>154113</v>
      </c>
      <c r="F1998" t="str">
        <f t="shared" si="63"/>
        <v>44894อังคาร1001</v>
      </c>
    </row>
    <row r="1999" spans="1:6" x14ac:dyDescent="0.2">
      <c r="A1999" s="17">
        <v>44894</v>
      </c>
      <c r="B1999" s="17" t="str">
        <f t="shared" si="62"/>
        <v>อังคาร</v>
      </c>
      <c r="C1999" s="1">
        <v>1001</v>
      </c>
      <c r="D1999" s="1" t="s">
        <v>157</v>
      </c>
      <c r="E1999" s="20">
        <v>36977</v>
      </c>
      <c r="F1999" t="str">
        <f t="shared" si="63"/>
        <v>44894อังคาร1001</v>
      </c>
    </row>
    <row r="2000" spans="1:6" x14ac:dyDescent="0.2">
      <c r="A2000" s="17">
        <v>44894</v>
      </c>
      <c r="B2000" s="17" t="str">
        <f t="shared" si="62"/>
        <v>อังคาร</v>
      </c>
      <c r="C2000" s="1">
        <v>1002</v>
      </c>
      <c r="D2000" s="1" t="s">
        <v>156</v>
      </c>
      <c r="E2000" s="20">
        <v>4625</v>
      </c>
      <c r="F2000" t="str">
        <f t="shared" si="63"/>
        <v>44894อังคาร1002</v>
      </c>
    </row>
    <row r="2001" spans="1:6" x14ac:dyDescent="0.2">
      <c r="A2001" s="17">
        <v>44894</v>
      </c>
      <c r="B2001" s="17" t="str">
        <f t="shared" si="62"/>
        <v>อังคาร</v>
      </c>
      <c r="C2001" s="1">
        <v>1002</v>
      </c>
      <c r="D2001" s="1" t="s">
        <v>157</v>
      </c>
      <c r="E2001" s="20">
        <v>24070</v>
      </c>
      <c r="F2001" t="str">
        <f t="shared" si="63"/>
        <v>44894อังคาร1002</v>
      </c>
    </row>
    <row r="2002" spans="1:6" x14ac:dyDescent="0.2">
      <c r="A2002" s="17">
        <v>44894</v>
      </c>
      <c r="B2002" s="17" t="str">
        <f t="shared" si="62"/>
        <v>อังคาร</v>
      </c>
      <c r="C2002" s="1">
        <v>1003</v>
      </c>
      <c r="D2002" s="1" t="s">
        <v>156</v>
      </c>
      <c r="E2002" s="20">
        <v>4856</v>
      </c>
      <c r="F2002" t="str">
        <f t="shared" si="63"/>
        <v>44894อังคาร1003</v>
      </c>
    </row>
    <row r="2003" spans="1:6" x14ac:dyDescent="0.2">
      <c r="A2003" s="17">
        <v>44894</v>
      </c>
      <c r="B2003" s="17" t="str">
        <f t="shared" si="62"/>
        <v>อังคาร</v>
      </c>
      <c r="C2003" s="1">
        <v>1003</v>
      </c>
      <c r="D2003" s="1" t="s">
        <v>157</v>
      </c>
      <c r="E2003" s="20">
        <v>40409</v>
      </c>
      <c r="F2003" t="str">
        <f t="shared" si="63"/>
        <v>44894อังคาร1003</v>
      </c>
    </row>
    <row r="2004" spans="1:6" x14ac:dyDescent="0.2">
      <c r="A2004" s="17">
        <v>44895</v>
      </c>
      <c r="B2004" s="17" t="str">
        <f t="shared" si="62"/>
        <v>พุธ</v>
      </c>
      <c r="C2004" s="1">
        <v>1001</v>
      </c>
      <c r="D2004" s="1" t="s">
        <v>156</v>
      </c>
      <c r="E2004" s="20">
        <v>41911</v>
      </c>
      <c r="F2004" t="str">
        <f t="shared" si="63"/>
        <v>44895พุธ1001</v>
      </c>
    </row>
    <row r="2005" spans="1:6" x14ac:dyDescent="0.2">
      <c r="A2005" s="17">
        <v>44895</v>
      </c>
      <c r="B2005" s="17" t="str">
        <f t="shared" si="62"/>
        <v>พุธ</v>
      </c>
      <c r="C2005" s="1">
        <v>1001</v>
      </c>
      <c r="D2005" s="1" t="s">
        <v>157</v>
      </c>
      <c r="E2005" s="20">
        <v>28881</v>
      </c>
      <c r="F2005" t="str">
        <f t="shared" si="63"/>
        <v>44895พุธ1001</v>
      </c>
    </row>
    <row r="2006" spans="1:6" x14ac:dyDescent="0.2">
      <c r="A2006" s="17">
        <v>44895</v>
      </c>
      <c r="B2006" s="17" t="str">
        <f t="shared" si="62"/>
        <v>พุธ</v>
      </c>
      <c r="C2006" s="1">
        <v>1002</v>
      </c>
      <c r="D2006" s="1" t="s">
        <v>156</v>
      </c>
      <c r="E2006" s="20">
        <v>135932</v>
      </c>
      <c r="F2006" t="str">
        <f t="shared" si="63"/>
        <v>44895พุธ1002</v>
      </c>
    </row>
    <row r="2007" spans="1:6" x14ac:dyDescent="0.2">
      <c r="A2007" s="17">
        <v>44895</v>
      </c>
      <c r="B2007" s="17" t="str">
        <f t="shared" si="62"/>
        <v>พุธ</v>
      </c>
      <c r="C2007" s="1">
        <v>1002</v>
      </c>
      <c r="D2007" s="1" t="s">
        <v>157</v>
      </c>
      <c r="E2007" s="20">
        <v>2870</v>
      </c>
      <c r="F2007" t="str">
        <f t="shared" si="63"/>
        <v>44895พุธ1002</v>
      </c>
    </row>
    <row r="2008" spans="1:6" x14ac:dyDescent="0.2">
      <c r="A2008" s="17">
        <v>44895</v>
      </c>
      <c r="B2008" s="17" t="str">
        <f t="shared" si="62"/>
        <v>พุธ</v>
      </c>
      <c r="C2008" s="1">
        <v>1003</v>
      </c>
      <c r="D2008" s="1" t="s">
        <v>156</v>
      </c>
      <c r="E2008" s="20">
        <v>55077</v>
      </c>
      <c r="F2008" t="str">
        <f t="shared" si="63"/>
        <v>44895พุธ1003</v>
      </c>
    </row>
    <row r="2009" spans="1:6" x14ac:dyDescent="0.2">
      <c r="A2009" s="17">
        <v>44895</v>
      </c>
      <c r="B2009" s="17" t="str">
        <f t="shared" si="62"/>
        <v>พุธ</v>
      </c>
      <c r="C2009" s="1">
        <v>1003</v>
      </c>
      <c r="D2009" s="1" t="s">
        <v>157</v>
      </c>
      <c r="E2009" s="20">
        <v>82431</v>
      </c>
      <c r="F2009" t="str">
        <f t="shared" si="63"/>
        <v>44895พุธ1003</v>
      </c>
    </row>
    <row r="2010" spans="1:6" x14ac:dyDescent="0.2">
      <c r="A2010" s="17">
        <v>44896</v>
      </c>
      <c r="B2010" s="17" t="str">
        <f t="shared" si="62"/>
        <v>พฤหัสบดี</v>
      </c>
      <c r="C2010" s="1">
        <v>1001</v>
      </c>
      <c r="D2010" s="1" t="s">
        <v>156</v>
      </c>
      <c r="E2010" s="20">
        <v>300818</v>
      </c>
      <c r="F2010" t="str">
        <f t="shared" si="63"/>
        <v>44896พฤหัสบดี1001</v>
      </c>
    </row>
    <row r="2011" spans="1:6" x14ac:dyDescent="0.2">
      <c r="A2011" s="17">
        <v>44896</v>
      </c>
      <c r="B2011" s="17" t="str">
        <f t="shared" si="62"/>
        <v>พฤหัสบดี</v>
      </c>
      <c r="C2011" s="1">
        <v>1001</v>
      </c>
      <c r="D2011" s="1" t="s">
        <v>157</v>
      </c>
      <c r="E2011" s="20">
        <v>641</v>
      </c>
      <c r="F2011" t="str">
        <f t="shared" si="63"/>
        <v>44896พฤหัสบดี1001</v>
      </c>
    </row>
    <row r="2012" spans="1:6" x14ac:dyDescent="0.2">
      <c r="A2012" s="17">
        <v>44896</v>
      </c>
      <c r="B2012" s="17" t="str">
        <f t="shared" si="62"/>
        <v>พฤหัสบดี</v>
      </c>
      <c r="C2012" s="1">
        <v>1002</v>
      </c>
      <c r="D2012" s="1" t="s">
        <v>156</v>
      </c>
      <c r="E2012" s="20">
        <v>259978</v>
      </c>
      <c r="F2012" t="str">
        <f t="shared" si="63"/>
        <v>44896พฤหัสบดี1002</v>
      </c>
    </row>
    <row r="2013" spans="1:6" x14ac:dyDescent="0.2">
      <c r="A2013" s="17">
        <v>44896</v>
      </c>
      <c r="B2013" s="17" t="str">
        <f t="shared" si="62"/>
        <v>พฤหัสบดี</v>
      </c>
      <c r="C2013" s="1">
        <v>1002</v>
      </c>
      <c r="D2013" s="1" t="s">
        <v>157</v>
      </c>
      <c r="E2013" s="20">
        <v>108024</v>
      </c>
      <c r="F2013" t="str">
        <f t="shared" si="63"/>
        <v>44896พฤหัสบดี1002</v>
      </c>
    </row>
    <row r="2014" spans="1:6" x14ac:dyDescent="0.2">
      <c r="A2014" s="17">
        <v>44896</v>
      </c>
      <c r="B2014" s="17" t="str">
        <f t="shared" si="62"/>
        <v>พฤหัสบดี</v>
      </c>
      <c r="C2014" s="1">
        <v>1003</v>
      </c>
      <c r="D2014" s="1" t="s">
        <v>156</v>
      </c>
      <c r="E2014" s="20">
        <v>81266</v>
      </c>
      <c r="F2014" t="str">
        <f t="shared" si="63"/>
        <v>44896พฤหัสบดี1003</v>
      </c>
    </row>
    <row r="2015" spans="1:6" x14ac:dyDescent="0.2">
      <c r="A2015" s="17">
        <v>44896</v>
      </c>
      <c r="B2015" s="17" t="str">
        <f t="shared" si="62"/>
        <v>พฤหัสบดี</v>
      </c>
      <c r="C2015" s="1">
        <v>1003</v>
      </c>
      <c r="D2015" s="1" t="s">
        <v>157</v>
      </c>
      <c r="E2015" s="20">
        <v>85294</v>
      </c>
      <c r="F2015" t="str">
        <f t="shared" si="63"/>
        <v>44896พฤหัสบดี1003</v>
      </c>
    </row>
    <row r="2016" spans="1:6" x14ac:dyDescent="0.2">
      <c r="A2016" s="17">
        <v>44897</v>
      </c>
      <c r="B2016" s="17" t="str">
        <f t="shared" si="62"/>
        <v>ศุกร์</v>
      </c>
      <c r="C2016" s="1">
        <v>1001</v>
      </c>
      <c r="D2016" s="1" t="s">
        <v>156</v>
      </c>
      <c r="E2016" s="20">
        <v>304550</v>
      </c>
      <c r="F2016" t="str">
        <f t="shared" si="63"/>
        <v>44897ศุกร์1001</v>
      </c>
    </row>
    <row r="2017" spans="1:6" x14ac:dyDescent="0.2">
      <c r="A2017" s="17">
        <v>44897</v>
      </c>
      <c r="B2017" s="17" t="str">
        <f t="shared" si="62"/>
        <v>ศุกร์</v>
      </c>
      <c r="C2017" s="1">
        <v>1001</v>
      </c>
      <c r="D2017" s="1" t="s">
        <v>157</v>
      </c>
      <c r="E2017" s="20">
        <v>136418</v>
      </c>
      <c r="F2017" t="str">
        <f t="shared" si="63"/>
        <v>44897ศุกร์1001</v>
      </c>
    </row>
    <row r="2018" spans="1:6" x14ac:dyDescent="0.2">
      <c r="A2018" s="17">
        <v>44897</v>
      </c>
      <c r="B2018" s="17" t="str">
        <f t="shared" si="62"/>
        <v>ศุกร์</v>
      </c>
      <c r="C2018" s="1">
        <v>1002</v>
      </c>
      <c r="D2018" s="1" t="s">
        <v>156</v>
      </c>
      <c r="E2018" s="20">
        <v>36806</v>
      </c>
      <c r="F2018" t="str">
        <f t="shared" si="63"/>
        <v>44897ศุกร์1002</v>
      </c>
    </row>
    <row r="2019" spans="1:6" x14ac:dyDescent="0.2">
      <c r="A2019" s="17">
        <v>44897</v>
      </c>
      <c r="B2019" s="17" t="str">
        <f t="shared" si="62"/>
        <v>ศุกร์</v>
      </c>
      <c r="C2019" s="1">
        <v>1002</v>
      </c>
      <c r="D2019" s="1" t="s">
        <v>157</v>
      </c>
      <c r="E2019" s="20">
        <v>19452</v>
      </c>
      <c r="F2019" t="str">
        <f t="shared" si="63"/>
        <v>44897ศุกร์1002</v>
      </c>
    </row>
    <row r="2020" spans="1:6" x14ac:dyDescent="0.2">
      <c r="A2020" s="17">
        <v>44897</v>
      </c>
      <c r="B2020" s="17" t="str">
        <f t="shared" si="62"/>
        <v>ศุกร์</v>
      </c>
      <c r="C2020" s="1">
        <v>1003</v>
      </c>
      <c r="D2020" s="1" t="s">
        <v>156</v>
      </c>
      <c r="E2020" s="20">
        <v>170188</v>
      </c>
      <c r="F2020" t="str">
        <f t="shared" si="63"/>
        <v>44897ศุกร์1003</v>
      </c>
    </row>
    <row r="2021" spans="1:6" x14ac:dyDescent="0.2">
      <c r="A2021" s="17">
        <v>44897</v>
      </c>
      <c r="B2021" s="17" t="str">
        <f t="shared" si="62"/>
        <v>ศุกร์</v>
      </c>
      <c r="C2021" s="1">
        <v>1003</v>
      </c>
      <c r="D2021" s="1" t="s">
        <v>157</v>
      </c>
      <c r="E2021" s="20">
        <v>6066</v>
      </c>
      <c r="F2021" t="str">
        <f t="shared" si="63"/>
        <v>44897ศุกร์1003</v>
      </c>
    </row>
    <row r="2022" spans="1:6" x14ac:dyDescent="0.2">
      <c r="A2022" s="17">
        <v>44898</v>
      </c>
      <c r="B2022" s="17" t="str">
        <f t="shared" si="62"/>
        <v>เสาร์</v>
      </c>
      <c r="C2022" s="1">
        <v>1001</v>
      </c>
      <c r="D2022" s="1" t="s">
        <v>156</v>
      </c>
      <c r="E2022" s="20">
        <v>73705</v>
      </c>
      <c r="F2022" t="str">
        <f t="shared" si="63"/>
        <v>44898เสาร์1001</v>
      </c>
    </row>
    <row r="2023" spans="1:6" x14ac:dyDescent="0.2">
      <c r="A2023" s="17">
        <v>44898</v>
      </c>
      <c r="B2023" s="17" t="str">
        <f t="shared" si="62"/>
        <v>เสาร์</v>
      </c>
      <c r="C2023" s="1">
        <v>1001</v>
      </c>
      <c r="D2023" s="1" t="s">
        <v>157</v>
      </c>
      <c r="E2023" s="20">
        <v>60109</v>
      </c>
      <c r="F2023" t="str">
        <f t="shared" si="63"/>
        <v>44898เสาร์1001</v>
      </c>
    </row>
    <row r="2024" spans="1:6" x14ac:dyDescent="0.2">
      <c r="A2024" s="17">
        <v>44898</v>
      </c>
      <c r="B2024" s="17" t="str">
        <f t="shared" si="62"/>
        <v>เสาร์</v>
      </c>
      <c r="C2024" s="1">
        <v>1002</v>
      </c>
      <c r="D2024" s="1" t="s">
        <v>156</v>
      </c>
      <c r="E2024" s="20">
        <v>41066</v>
      </c>
      <c r="F2024" t="str">
        <f t="shared" si="63"/>
        <v>44898เสาร์1002</v>
      </c>
    </row>
    <row r="2025" spans="1:6" x14ac:dyDescent="0.2">
      <c r="A2025" s="17">
        <v>44898</v>
      </c>
      <c r="B2025" s="17" t="str">
        <f t="shared" si="62"/>
        <v>เสาร์</v>
      </c>
      <c r="C2025" s="1">
        <v>1002</v>
      </c>
      <c r="D2025" s="1" t="s">
        <v>157</v>
      </c>
      <c r="E2025" s="20">
        <v>20320</v>
      </c>
      <c r="F2025" t="str">
        <f t="shared" si="63"/>
        <v>44898เสาร์1002</v>
      </c>
    </row>
    <row r="2026" spans="1:6" x14ac:dyDescent="0.2">
      <c r="A2026" s="17">
        <v>44898</v>
      </c>
      <c r="B2026" s="17" t="str">
        <f t="shared" si="62"/>
        <v>เสาร์</v>
      </c>
      <c r="C2026" s="1">
        <v>1003</v>
      </c>
      <c r="D2026" s="1" t="s">
        <v>156</v>
      </c>
      <c r="E2026" s="20">
        <v>781</v>
      </c>
      <c r="F2026" t="str">
        <f t="shared" si="63"/>
        <v>44898เสาร์1003</v>
      </c>
    </row>
    <row r="2027" spans="1:6" x14ac:dyDescent="0.2">
      <c r="A2027" s="17">
        <v>44898</v>
      </c>
      <c r="B2027" s="17" t="str">
        <f t="shared" si="62"/>
        <v>เสาร์</v>
      </c>
      <c r="C2027" s="1">
        <v>1003</v>
      </c>
      <c r="D2027" s="1" t="s">
        <v>157</v>
      </c>
      <c r="E2027" s="20">
        <v>51884</v>
      </c>
      <c r="F2027" t="str">
        <f t="shared" si="63"/>
        <v>44898เสาร์1003</v>
      </c>
    </row>
    <row r="2028" spans="1:6" x14ac:dyDescent="0.2">
      <c r="A2028" s="17">
        <v>44899</v>
      </c>
      <c r="B2028" s="17" t="str">
        <f t="shared" si="62"/>
        <v>อาทิตย์</v>
      </c>
      <c r="C2028" s="1">
        <v>1001</v>
      </c>
      <c r="D2028" s="1" t="s">
        <v>156</v>
      </c>
      <c r="E2028" s="20">
        <v>838797</v>
      </c>
      <c r="F2028" t="str">
        <f t="shared" si="63"/>
        <v>44899อาทิตย์1001</v>
      </c>
    </row>
    <row r="2029" spans="1:6" x14ac:dyDescent="0.2">
      <c r="A2029" s="17">
        <v>44899</v>
      </c>
      <c r="B2029" s="17" t="str">
        <f t="shared" si="62"/>
        <v>อาทิตย์</v>
      </c>
      <c r="C2029" s="1">
        <v>1001</v>
      </c>
      <c r="D2029" s="1" t="s">
        <v>157</v>
      </c>
      <c r="E2029" s="20">
        <v>3101</v>
      </c>
      <c r="F2029" t="str">
        <f t="shared" si="63"/>
        <v>44899อาทิตย์1001</v>
      </c>
    </row>
    <row r="2030" spans="1:6" x14ac:dyDescent="0.2">
      <c r="A2030" s="17">
        <v>44899</v>
      </c>
      <c r="B2030" s="17" t="str">
        <f t="shared" si="62"/>
        <v>อาทิตย์</v>
      </c>
      <c r="C2030" s="1">
        <v>1002</v>
      </c>
      <c r="D2030" s="1" t="s">
        <v>156</v>
      </c>
      <c r="E2030" s="20">
        <v>327750</v>
      </c>
      <c r="F2030" t="str">
        <f t="shared" si="63"/>
        <v>44899อาทิตย์1002</v>
      </c>
    </row>
    <row r="2031" spans="1:6" x14ac:dyDescent="0.2">
      <c r="A2031" s="17">
        <v>44899</v>
      </c>
      <c r="B2031" s="17" t="str">
        <f t="shared" si="62"/>
        <v>อาทิตย์</v>
      </c>
      <c r="C2031" s="1">
        <v>1002</v>
      </c>
      <c r="D2031" s="1" t="s">
        <v>157</v>
      </c>
      <c r="E2031" s="20">
        <v>22965</v>
      </c>
      <c r="F2031" t="str">
        <f t="shared" si="63"/>
        <v>44899อาทิตย์1002</v>
      </c>
    </row>
    <row r="2032" spans="1:6" x14ac:dyDescent="0.2">
      <c r="A2032" s="17">
        <v>44899</v>
      </c>
      <c r="B2032" s="17" t="str">
        <f t="shared" si="62"/>
        <v>อาทิตย์</v>
      </c>
      <c r="C2032" s="1">
        <v>1003</v>
      </c>
      <c r="D2032" s="1" t="s">
        <v>156</v>
      </c>
      <c r="E2032" s="20">
        <v>308681</v>
      </c>
      <c r="F2032" t="str">
        <f t="shared" si="63"/>
        <v>44899อาทิตย์1003</v>
      </c>
    </row>
    <row r="2033" spans="1:6" x14ac:dyDescent="0.2">
      <c r="A2033" s="17">
        <v>44899</v>
      </c>
      <c r="B2033" s="17" t="str">
        <f t="shared" si="62"/>
        <v>อาทิตย์</v>
      </c>
      <c r="C2033" s="1">
        <v>1003</v>
      </c>
      <c r="D2033" s="1" t="s">
        <v>157</v>
      </c>
      <c r="E2033" s="20">
        <v>192124</v>
      </c>
      <c r="F2033" t="str">
        <f t="shared" si="63"/>
        <v>44899อาทิตย์1003</v>
      </c>
    </row>
    <row r="2034" spans="1:6" x14ac:dyDescent="0.2">
      <c r="A2034" s="17">
        <v>44900</v>
      </c>
      <c r="B2034" s="17" t="str">
        <f t="shared" si="62"/>
        <v>จันทร์</v>
      </c>
      <c r="C2034" s="1">
        <v>1001</v>
      </c>
      <c r="D2034" s="1" t="s">
        <v>156</v>
      </c>
      <c r="E2034" s="20">
        <v>32398</v>
      </c>
      <c r="F2034" t="str">
        <f t="shared" si="63"/>
        <v>44900จันทร์1001</v>
      </c>
    </row>
    <row r="2035" spans="1:6" x14ac:dyDescent="0.2">
      <c r="A2035" s="17">
        <v>44900</v>
      </c>
      <c r="B2035" s="17" t="str">
        <f t="shared" si="62"/>
        <v>จันทร์</v>
      </c>
      <c r="C2035" s="1">
        <v>1001</v>
      </c>
      <c r="D2035" s="1" t="s">
        <v>157</v>
      </c>
      <c r="E2035" s="20">
        <v>2413</v>
      </c>
      <c r="F2035" t="str">
        <f t="shared" si="63"/>
        <v>44900จันทร์1001</v>
      </c>
    </row>
    <row r="2036" spans="1:6" x14ac:dyDescent="0.2">
      <c r="A2036" s="17">
        <v>44900</v>
      </c>
      <c r="B2036" s="17" t="str">
        <f t="shared" si="62"/>
        <v>จันทร์</v>
      </c>
      <c r="C2036" s="1">
        <v>1002</v>
      </c>
      <c r="D2036" s="1" t="s">
        <v>156</v>
      </c>
      <c r="E2036" s="20">
        <v>3821</v>
      </c>
      <c r="F2036" t="str">
        <f t="shared" si="63"/>
        <v>44900จันทร์1002</v>
      </c>
    </row>
    <row r="2037" spans="1:6" x14ac:dyDescent="0.2">
      <c r="A2037" s="17">
        <v>44900</v>
      </c>
      <c r="B2037" s="17" t="str">
        <f t="shared" si="62"/>
        <v>จันทร์</v>
      </c>
      <c r="C2037" s="1">
        <v>1002</v>
      </c>
      <c r="D2037" s="1" t="s">
        <v>157</v>
      </c>
      <c r="E2037" s="20">
        <v>57013</v>
      </c>
      <c r="F2037" t="str">
        <f t="shared" si="63"/>
        <v>44900จันทร์1002</v>
      </c>
    </row>
    <row r="2038" spans="1:6" x14ac:dyDescent="0.2">
      <c r="A2038" s="17">
        <v>44900</v>
      </c>
      <c r="B2038" s="17" t="str">
        <f t="shared" si="62"/>
        <v>จันทร์</v>
      </c>
      <c r="C2038" s="1">
        <v>1003</v>
      </c>
      <c r="D2038" s="1" t="s">
        <v>156</v>
      </c>
      <c r="E2038" s="20">
        <v>257115</v>
      </c>
      <c r="F2038" t="str">
        <f t="shared" si="63"/>
        <v>44900จันทร์1003</v>
      </c>
    </row>
    <row r="2039" spans="1:6" x14ac:dyDescent="0.2">
      <c r="A2039" s="17">
        <v>44900</v>
      </c>
      <c r="B2039" s="17" t="str">
        <f t="shared" si="62"/>
        <v>จันทร์</v>
      </c>
      <c r="C2039" s="1">
        <v>1003</v>
      </c>
      <c r="D2039" s="1" t="s">
        <v>157</v>
      </c>
      <c r="E2039" s="20">
        <v>107497</v>
      </c>
      <c r="F2039" t="str">
        <f t="shared" si="63"/>
        <v>44900จันทร์1003</v>
      </c>
    </row>
    <row r="2040" spans="1:6" x14ac:dyDescent="0.2">
      <c r="A2040" s="17">
        <v>44901</v>
      </c>
      <c r="B2040" s="17" t="str">
        <f t="shared" si="62"/>
        <v>อังคาร</v>
      </c>
      <c r="C2040" s="1">
        <v>1001</v>
      </c>
      <c r="D2040" s="1" t="s">
        <v>156</v>
      </c>
      <c r="E2040" s="20">
        <v>188865</v>
      </c>
      <c r="F2040" t="str">
        <f t="shared" si="63"/>
        <v>44901อังคาร1001</v>
      </c>
    </row>
    <row r="2041" spans="1:6" x14ac:dyDescent="0.2">
      <c r="A2041" s="17">
        <v>44901</v>
      </c>
      <c r="B2041" s="17" t="str">
        <f t="shared" si="62"/>
        <v>อังคาร</v>
      </c>
      <c r="C2041" s="1">
        <v>1001</v>
      </c>
      <c r="D2041" s="1" t="s">
        <v>157</v>
      </c>
      <c r="E2041" s="20">
        <v>19010</v>
      </c>
      <c r="F2041" t="str">
        <f t="shared" si="63"/>
        <v>44901อังคาร1001</v>
      </c>
    </row>
    <row r="2042" spans="1:6" x14ac:dyDescent="0.2">
      <c r="A2042" s="17">
        <v>44901</v>
      </c>
      <c r="B2042" s="17" t="str">
        <f t="shared" si="62"/>
        <v>อังคาร</v>
      </c>
      <c r="C2042" s="1">
        <v>1002</v>
      </c>
      <c r="D2042" s="1" t="s">
        <v>156</v>
      </c>
      <c r="E2042" s="20">
        <v>122717</v>
      </c>
      <c r="F2042" t="str">
        <f t="shared" si="63"/>
        <v>44901อังคาร1002</v>
      </c>
    </row>
    <row r="2043" spans="1:6" x14ac:dyDescent="0.2">
      <c r="A2043" s="17">
        <v>44901</v>
      </c>
      <c r="B2043" s="17" t="str">
        <f t="shared" si="62"/>
        <v>อังคาร</v>
      </c>
      <c r="C2043" s="1">
        <v>1002</v>
      </c>
      <c r="D2043" s="1" t="s">
        <v>157</v>
      </c>
      <c r="E2043" s="20">
        <v>2444</v>
      </c>
      <c r="F2043" t="str">
        <f t="shared" si="63"/>
        <v>44901อังคาร1002</v>
      </c>
    </row>
    <row r="2044" spans="1:6" x14ac:dyDescent="0.2">
      <c r="A2044" s="17">
        <v>44901</v>
      </c>
      <c r="B2044" s="17" t="str">
        <f t="shared" si="62"/>
        <v>อังคาร</v>
      </c>
      <c r="C2044" s="1">
        <v>1003</v>
      </c>
      <c r="D2044" s="1" t="s">
        <v>156</v>
      </c>
      <c r="E2044" s="20">
        <v>176334</v>
      </c>
      <c r="F2044" t="str">
        <f t="shared" si="63"/>
        <v>44901อังคาร1003</v>
      </c>
    </row>
    <row r="2045" spans="1:6" x14ac:dyDescent="0.2">
      <c r="A2045" s="17">
        <v>44901</v>
      </c>
      <c r="B2045" s="17" t="str">
        <f t="shared" si="62"/>
        <v>อังคาร</v>
      </c>
      <c r="C2045" s="1">
        <v>1003</v>
      </c>
      <c r="D2045" s="1" t="s">
        <v>157</v>
      </c>
      <c r="E2045" s="20">
        <v>190846</v>
      </c>
      <c r="F2045" t="str">
        <f t="shared" si="63"/>
        <v>44901อังคาร1003</v>
      </c>
    </row>
    <row r="2046" spans="1:6" x14ac:dyDescent="0.2">
      <c r="A2046" s="17">
        <v>44902</v>
      </c>
      <c r="B2046" s="17" t="str">
        <f t="shared" si="62"/>
        <v>พุธ</v>
      </c>
      <c r="C2046" s="1">
        <v>1001</v>
      </c>
      <c r="D2046" s="1" t="s">
        <v>156</v>
      </c>
      <c r="E2046" s="20">
        <v>135162</v>
      </c>
      <c r="F2046" t="str">
        <f t="shared" si="63"/>
        <v>44902พุธ1001</v>
      </c>
    </row>
    <row r="2047" spans="1:6" x14ac:dyDescent="0.2">
      <c r="A2047" s="17">
        <v>44902</v>
      </c>
      <c r="B2047" s="17" t="str">
        <f t="shared" si="62"/>
        <v>พุธ</v>
      </c>
      <c r="C2047" s="1">
        <v>1001</v>
      </c>
      <c r="D2047" s="1" t="s">
        <v>157</v>
      </c>
      <c r="E2047" s="20">
        <v>16017</v>
      </c>
      <c r="F2047" t="str">
        <f t="shared" si="63"/>
        <v>44902พุธ1001</v>
      </c>
    </row>
    <row r="2048" spans="1:6" x14ac:dyDescent="0.2">
      <c r="A2048" s="17">
        <v>44902</v>
      </c>
      <c r="B2048" s="17" t="str">
        <f t="shared" si="62"/>
        <v>พุธ</v>
      </c>
      <c r="C2048" s="1">
        <v>1002</v>
      </c>
      <c r="D2048" s="1" t="s">
        <v>156</v>
      </c>
      <c r="E2048" s="20">
        <v>17277</v>
      </c>
      <c r="F2048" t="str">
        <f t="shared" si="63"/>
        <v>44902พุธ1002</v>
      </c>
    </row>
    <row r="2049" spans="1:6" x14ac:dyDescent="0.2">
      <c r="A2049" s="17">
        <v>44902</v>
      </c>
      <c r="B2049" s="17" t="str">
        <f t="shared" si="62"/>
        <v>พุธ</v>
      </c>
      <c r="C2049" s="1">
        <v>1002</v>
      </c>
      <c r="D2049" s="1" t="s">
        <v>157</v>
      </c>
      <c r="E2049" s="20">
        <v>84065</v>
      </c>
      <c r="F2049" t="str">
        <f t="shared" si="63"/>
        <v>44902พุธ1002</v>
      </c>
    </row>
    <row r="2050" spans="1:6" x14ac:dyDescent="0.2">
      <c r="A2050" s="17">
        <v>44902</v>
      </c>
      <c r="B2050" s="17" t="str">
        <f t="shared" si="62"/>
        <v>พุธ</v>
      </c>
      <c r="C2050" s="1">
        <v>1003</v>
      </c>
      <c r="D2050" s="1" t="s">
        <v>156</v>
      </c>
      <c r="E2050" s="20">
        <v>39582</v>
      </c>
      <c r="F2050" t="str">
        <f t="shared" si="63"/>
        <v>44902พุธ1003</v>
      </c>
    </row>
    <row r="2051" spans="1:6" x14ac:dyDescent="0.2">
      <c r="A2051" s="17">
        <v>44902</v>
      </c>
      <c r="B2051" s="17" t="str">
        <f t="shared" si="62"/>
        <v>พุธ</v>
      </c>
      <c r="C2051" s="1">
        <v>1003</v>
      </c>
      <c r="D2051" s="1" t="s">
        <v>157</v>
      </c>
      <c r="E2051" s="20">
        <v>39018</v>
      </c>
      <c r="F2051" t="str">
        <f t="shared" si="63"/>
        <v>44902พุธ1003</v>
      </c>
    </row>
    <row r="2052" spans="1:6" x14ac:dyDescent="0.2">
      <c r="A2052" s="17">
        <v>44903</v>
      </c>
      <c r="B2052" s="17" t="str">
        <f t="shared" si="62"/>
        <v>พฤหัสบดี</v>
      </c>
      <c r="C2052" s="1">
        <v>1001</v>
      </c>
      <c r="D2052" s="1" t="s">
        <v>156</v>
      </c>
      <c r="E2052" s="20">
        <v>176638</v>
      </c>
      <c r="F2052" t="str">
        <f t="shared" si="63"/>
        <v>44903พฤหัสบดี1001</v>
      </c>
    </row>
    <row r="2053" spans="1:6" x14ac:dyDescent="0.2">
      <c r="A2053" s="17">
        <v>44903</v>
      </c>
      <c r="B2053" s="17" t="str">
        <f t="shared" ref="B2053:B2116" si="64">TEXT(A2053,"aaaa")</f>
        <v>พฤหัสบดี</v>
      </c>
      <c r="C2053" s="1">
        <v>1001</v>
      </c>
      <c r="D2053" s="1" t="s">
        <v>157</v>
      </c>
      <c r="E2053" s="20">
        <v>93142</v>
      </c>
      <c r="F2053" t="str">
        <f t="shared" ref="F2053:F2116" si="65">_xlfn.CONCAT(A2053,B2053,C2053)</f>
        <v>44903พฤหัสบดี1001</v>
      </c>
    </row>
    <row r="2054" spans="1:6" x14ac:dyDescent="0.2">
      <c r="A2054" s="17">
        <v>44903</v>
      </c>
      <c r="B2054" s="17" t="str">
        <f t="shared" si="64"/>
        <v>พฤหัสบดี</v>
      </c>
      <c r="C2054" s="1">
        <v>1002</v>
      </c>
      <c r="D2054" s="1" t="s">
        <v>156</v>
      </c>
      <c r="E2054" s="20">
        <v>39131</v>
      </c>
      <c r="F2054" t="str">
        <f t="shared" si="65"/>
        <v>44903พฤหัสบดี1002</v>
      </c>
    </row>
    <row r="2055" spans="1:6" x14ac:dyDescent="0.2">
      <c r="A2055" s="17">
        <v>44903</v>
      </c>
      <c r="B2055" s="17" t="str">
        <f t="shared" si="64"/>
        <v>พฤหัสบดี</v>
      </c>
      <c r="C2055" s="1">
        <v>1002</v>
      </c>
      <c r="D2055" s="1" t="s">
        <v>157</v>
      </c>
      <c r="E2055" s="20">
        <v>42175</v>
      </c>
      <c r="F2055" t="str">
        <f t="shared" si="65"/>
        <v>44903พฤหัสบดี1002</v>
      </c>
    </row>
    <row r="2056" spans="1:6" x14ac:dyDescent="0.2">
      <c r="A2056" s="17">
        <v>44903</v>
      </c>
      <c r="B2056" s="17" t="str">
        <f t="shared" si="64"/>
        <v>พฤหัสบดี</v>
      </c>
      <c r="C2056" s="1">
        <v>1003</v>
      </c>
      <c r="D2056" s="1" t="s">
        <v>156</v>
      </c>
      <c r="E2056" s="20">
        <v>401153</v>
      </c>
      <c r="F2056" t="str">
        <f t="shared" si="65"/>
        <v>44903พฤหัสบดี1003</v>
      </c>
    </row>
    <row r="2057" spans="1:6" x14ac:dyDescent="0.2">
      <c r="A2057" s="17">
        <v>44903</v>
      </c>
      <c r="B2057" s="17" t="str">
        <f t="shared" si="64"/>
        <v>พฤหัสบดี</v>
      </c>
      <c r="C2057" s="1">
        <v>1003</v>
      </c>
      <c r="D2057" s="1" t="s">
        <v>157</v>
      </c>
      <c r="E2057" s="20">
        <v>4070</v>
      </c>
      <c r="F2057" t="str">
        <f t="shared" si="65"/>
        <v>44903พฤหัสบดี1003</v>
      </c>
    </row>
    <row r="2058" spans="1:6" x14ac:dyDescent="0.2">
      <c r="A2058" s="17">
        <v>44904</v>
      </c>
      <c r="B2058" s="17" t="str">
        <f t="shared" si="64"/>
        <v>ศุกร์</v>
      </c>
      <c r="C2058" s="1">
        <v>1001</v>
      </c>
      <c r="D2058" s="1" t="s">
        <v>156</v>
      </c>
      <c r="E2058" s="20">
        <v>20364</v>
      </c>
      <c r="F2058" t="str">
        <f t="shared" si="65"/>
        <v>44904ศุกร์1001</v>
      </c>
    </row>
    <row r="2059" spans="1:6" x14ac:dyDescent="0.2">
      <c r="A2059" s="17">
        <v>44904</v>
      </c>
      <c r="B2059" s="17" t="str">
        <f t="shared" si="64"/>
        <v>ศุกร์</v>
      </c>
      <c r="C2059" s="1">
        <v>1001</v>
      </c>
      <c r="D2059" s="1" t="s">
        <v>157</v>
      </c>
      <c r="E2059" s="20">
        <v>4526</v>
      </c>
      <c r="F2059" t="str">
        <f t="shared" si="65"/>
        <v>44904ศุกร์1001</v>
      </c>
    </row>
    <row r="2060" spans="1:6" x14ac:dyDescent="0.2">
      <c r="A2060" s="17">
        <v>44904</v>
      </c>
      <c r="B2060" s="17" t="str">
        <f t="shared" si="64"/>
        <v>ศุกร์</v>
      </c>
      <c r="C2060" s="1">
        <v>1002</v>
      </c>
      <c r="D2060" s="1" t="s">
        <v>156</v>
      </c>
      <c r="E2060" s="20">
        <v>30029</v>
      </c>
      <c r="F2060" t="str">
        <f t="shared" si="65"/>
        <v>44904ศุกร์1002</v>
      </c>
    </row>
    <row r="2061" spans="1:6" x14ac:dyDescent="0.2">
      <c r="A2061" s="17">
        <v>44904</v>
      </c>
      <c r="B2061" s="17" t="str">
        <f t="shared" si="64"/>
        <v>ศุกร์</v>
      </c>
      <c r="C2061" s="1">
        <v>1002</v>
      </c>
      <c r="D2061" s="1" t="s">
        <v>157</v>
      </c>
      <c r="E2061" s="20">
        <v>1596</v>
      </c>
      <c r="F2061" t="str">
        <f t="shared" si="65"/>
        <v>44904ศุกร์1002</v>
      </c>
    </row>
    <row r="2062" spans="1:6" x14ac:dyDescent="0.2">
      <c r="A2062" s="17">
        <v>44904</v>
      </c>
      <c r="B2062" s="17" t="str">
        <f t="shared" si="64"/>
        <v>ศุกร์</v>
      </c>
      <c r="C2062" s="1">
        <v>1003</v>
      </c>
      <c r="D2062" s="1" t="s">
        <v>156</v>
      </c>
      <c r="E2062" s="20">
        <v>57393</v>
      </c>
      <c r="F2062" t="str">
        <f t="shared" si="65"/>
        <v>44904ศุกร์1003</v>
      </c>
    </row>
    <row r="2063" spans="1:6" x14ac:dyDescent="0.2">
      <c r="A2063" s="17">
        <v>44904</v>
      </c>
      <c r="B2063" s="17" t="str">
        <f t="shared" si="64"/>
        <v>ศุกร์</v>
      </c>
      <c r="C2063" s="1">
        <v>1003</v>
      </c>
      <c r="D2063" s="1" t="s">
        <v>157</v>
      </c>
      <c r="E2063" s="20">
        <v>97567</v>
      </c>
      <c r="F2063" t="str">
        <f t="shared" si="65"/>
        <v>44904ศุกร์1003</v>
      </c>
    </row>
    <row r="2064" spans="1:6" x14ac:dyDescent="0.2">
      <c r="A2064" s="17">
        <v>44905</v>
      </c>
      <c r="B2064" s="17" t="str">
        <f t="shared" si="64"/>
        <v>เสาร์</v>
      </c>
      <c r="C2064" s="1">
        <v>1001</v>
      </c>
      <c r="D2064" s="1" t="s">
        <v>156</v>
      </c>
      <c r="E2064" s="20">
        <v>436370</v>
      </c>
      <c r="F2064" t="str">
        <f t="shared" si="65"/>
        <v>44905เสาร์1001</v>
      </c>
    </row>
    <row r="2065" spans="1:6" x14ac:dyDescent="0.2">
      <c r="A2065" s="17">
        <v>44905</v>
      </c>
      <c r="B2065" s="17" t="str">
        <f t="shared" si="64"/>
        <v>เสาร์</v>
      </c>
      <c r="C2065" s="1">
        <v>1001</v>
      </c>
      <c r="D2065" s="1" t="s">
        <v>157</v>
      </c>
      <c r="E2065" s="20">
        <v>114333</v>
      </c>
      <c r="F2065" t="str">
        <f t="shared" si="65"/>
        <v>44905เสาร์1001</v>
      </c>
    </row>
    <row r="2066" spans="1:6" x14ac:dyDescent="0.2">
      <c r="A2066" s="17">
        <v>44905</v>
      </c>
      <c r="B2066" s="17" t="str">
        <f t="shared" si="64"/>
        <v>เสาร์</v>
      </c>
      <c r="C2066" s="1">
        <v>1002</v>
      </c>
      <c r="D2066" s="1" t="s">
        <v>156</v>
      </c>
      <c r="E2066" s="20">
        <v>51256</v>
      </c>
      <c r="F2066" t="str">
        <f t="shared" si="65"/>
        <v>44905เสาร์1002</v>
      </c>
    </row>
    <row r="2067" spans="1:6" x14ac:dyDescent="0.2">
      <c r="A2067" s="17">
        <v>44905</v>
      </c>
      <c r="B2067" s="17" t="str">
        <f t="shared" si="64"/>
        <v>เสาร์</v>
      </c>
      <c r="C2067" s="1">
        <v>1002</v>
      </c>
      <c r="D2067" s="1" t="s">
        <v>157</v>
      </c>
      <c r="E2067" s="20">
        <v>35320</v>
      </c>
      <c r="F2067" t="str">
        <f t="shared" si="65"/>
        <v>44905เสาร์1002</v>
      </c>
    </row>
    <row r="2068" spans="1:6" x14ac:dyDescent="0.2">
      <c r="A2068" s="17">
        <v>44905</v>
      </c>
      <c r="B2068" s="17" t="str">
        <f t="shared" si="64"/>
        <v>เสาร์</v>
      </c>
      <c r="C2068" s="1">
        <v>1003</v>
      </c>
      <c r="D2068" s="1" t="s">
        <v>156</v>
      </c>
      <c r="E2068" s="20">
        <v>290687</v>
      </c>
      <c r="F2068" t="str">
        <f t="shared" si="65"/>
        <v>44905เสาร์1003</v>
      </c>
    </row>
    <row r="2069" spans="1:6" x14ac:dyDescent="0.2">
      <c r="A2069" s="17">
        <v>44905</v>
      </c>
      <c r="B2069" s="17" t="str">
        <f t="shared" si="64"/>
        <v>เสาร์</v>
      </c>
      <c r="C2069" s="1">
        <v>1003</v>
      </c>
      <c r="D2069" s="1" t="s">
        <v>157</v>
      </c>
      <c r="E2069" s="20">
        <v>83318</v>
      </c>
      <c r="F2069" t="str">
        <f t="shared" si="65"/>
        <v>44905เสาร์1003</v>
      </c>
    </row>
    <row r="2070" spans="1:6" x14ac:dyDescent="0.2">
      <c r="A2070" s="17">
        <v>44906</v>
      </c>
      <c r="B2070" s="17" t="str">
        <f t="shared" si="64"/>
        <v>อาทิตย์</v>
      </c>
      <c r="C2070" s="1">
        <v>1001</v>
      </c>
      <c r="D2070" s="1" t="s">
        <v>156</v>
      </c>
      <c r="E2070" s="20">
        <v>32670</v>
      </c>
      <c r="F2070" t="str">
        <f t="shared" si="65"/>
        <v>44906อาทิตย์1001</v>
      </c>
    </row>
    <row r="2071" spans="1:6" x14ac:dyDescent="0.2">
      <c r="A2071" s="17">
        <v>44906</v>
      </c>
      <c r="B2071" s="17" t="str">
        <f t="shared" si="64"/>
        <v>อาทิตย์</v>
      </c>
      <c r="C2071" s="1">
        <v>1001</v>
      </c>
      <c r="D2071" s="1" t="s">
        <v>157</v>
      </c>
      <c r="E2071" s="20">
        <v>457530</v>
      </c>
      <c r="F2071" t="str">
        <f t="shared" si="65"/>
        <v>44906อาทิตย์1001</v>
      </c>
    </row>
    <row r="2072" spans="1:6" x14ac:dyDescent="0.2">
      <c r="A2072" s="17">
        <v>44906</v>
      </c>
      <c r="B2072" s="17" t="str">
        <f t="shared" si="64"/>
        <v>อาทิตย์</v>
      </c>
      <c r="C2072" s="1">
        <v>1002</v>
      </c>
      <c r="D2072" s="1" t="s">
        <v>156</v>
      </c>
      <c r="E2072" s="20">
        <v>360125</v>
      </c>
      <c r="F2072" t="str">
        <f t="shared" si="65"/>
        <v>44906อาทิตย์1002</v>
      </c>
    </row>
    <row r="2073" spans="1:6" x14ac:dyDescent="0.2">
      <c r="A2073" s="17">
        <v>44906</v>
      </c>
      <c r="B2073" s="17" t="str">
        <f t="shared" si="64"/>
        <v>อาทิตย์</v>
      </c>
      <c r="C2073" s="1">
        <v>1002</v>
      </c>
      <c r="D2073" s="1" t="s">
        <v>157</v>
      </c>
      <c r="E2073" s="20">
        <v>205474</v>
      </c>
      <c r="F2073" t="str">
        <f t="shared" si="65"/>
        <v>44906อาทิตย์1002</v>
      </c>
    </row>
    <row r="2074" spans="1:6" x14ac:dyDescent="0.2">
      <c r="A2074" s="17">
        <v>44906</v>
      </c>
      <c r="B2074" s="17" t="str">
        <f t="shared" si="64"/>
        <v>อาทิตย์</v>
      </c>
      <c r="C2074" s="1">
        <v>1003</v>
      </c>
      <c r="D2074" s="1" t="s">
        <v>156</v>
      </c>
      <c r="E2074" s="20">
        <v>753894</v>
      </c>
      <c r="F2074" t="str">
        <f t="shared" si="65"/>
        <v>44906อาทิตย์1003</v>
      </c>
    </row>
    <row r="2075" spans="1:6" x14ac:dyDescent="0.2">
      <c r="A2075" s="17">
        <v>44906</v>
      </c>
      <c r="B2075" s="17" t="str">
        <f t="shared" si="64"/>
        <v>อาทิตย์</v>
      </c>
      <c r="C2075" s="1">
        <v>1003</v>
      </c>
      <c r="D2075" s="1" t="s">
        <v>157</v>
      </c>
      <c r="E2075" s="20">
        <v>237857</v>
      </c>
      <c r="F2075" t="str">
        <f t="shared" si="65"/>
        <v>44906อาทิตย์1003</v>
      </c>
    </row>
    <row r="2076" spans="1:6" x14ac:dyDescent="0.2">
      <c r="A2076" s="17">
        <v>44907</v>
      </c>
      <c r="B2076" s="17" t="str">
        <f t="shared" si="64"/>
        <v>จันทร์</v>
      </c>
      <c r="C2076" s="1">
        <v>1001</v>
      </c>
      <c r="D2076" s="1" t="s">
        <v>156</v>
      </c>
      <c r="E2076" s="20">
        <v>26975</v>
      </c>
      <c r="F2076" t="str">
        <f t="shared" si="65"/>
        <v>44907จันทร์1001</v>
      </c>
    </row>
    <row r="2077" spans="1:6" x14ac:dyDescent="0.2">
      <c r="A2077" s="17">
        <v>44907</v>
      </c>
      <c r="B2077" s="17" t="str">
        <f t="shared" si="64"/>
        <v>จันทร์</v>
      </c>
      <c r="C2077" s="1">
        <v>1001</v>
      </c>
      <c r="D2077" s="1" t="s">
        <v>157</v>
      </c>
      <c r="E2077" s="20">
        <v>120119</v>
      </c>
      <c r="F2077" t="str">
        <f t="shared" si="65"/>
        <v>44907จันทร์1001</v>
      </c>
    </row>
    <row r="2078" spans="1:6" x14ac:dyDescent="0.2">
      <c r="A2078" s="17">
        <v>44907</v>
      </c>
      <c r="B2078" s="17" t="str">
        <f t="shared" si="64"/>
        <v>จันทร์</v>
      </c>
      <c r="C2078" s="1">
        <v>1002</v>
      </c>
      <c r="D2078" s="1" t="s">
        <v>156</v>
      </c>
      <c r="E2078" s="20">
        <v>93239</v>
      </c>
      <c r="F2078" t="str">
        <f t="shared" si="65"/>
        <v>44907จันทร์1002</v>
      </c>
    </row>
    <row r="2079" spans="1:6" x14ac:dyDescent="0.2">
      <c r="A2079" s="17">
        <v>44907</v>
      </c>
      <c r="B2079" s="17" t="str">
        <f t="shared" si="64"/>
        <v>จันทร์</v>
      </c>
      <c r="C2079" s="1">
        <v>1002</v>
      </c>
      <c r="D2079" s="1" t="s">
        <v>157</v>
      </c>
      <c r="E2079" s="20">
        <v>15386</v>
      </c>
      <c r="F2079" t="str">
        <f t="shared" si="65"/>
        <v>44907จันทร์1002</v>
      </c>
    </row>
    <row r="2080" spans="1:6" x14ac:dyDescent="0.2">
      <c r="A2080" s="17">
        <v>44907</v>
      </c>
      <c r="B2080" s="17" t="str">
        <f t="shared" si="64"/>
        <v>จันทร์</v>
      </c>
      <c r="C2080" s="1">
        <v>1003</v>
      </c>
      <c r="D2080" s="1" t="s">
        <v>156</v>
      </c>
      <c r="E2080" s="20">
        <v>317811</v>
      </c>
      <c r="F2080" t="str">
        <f t="shared" si="65"/>
        <v>44907จันทร์1003</v>
      </c>
    </row>
    <row r="2081" spans="1:6" x14ac:dyDescent="0.2">
      <c r="A2081" s="17">
        <v>44907</v>
      </c>
      <c r="B2081" s="17" t="str">
        <f t="shared" si="64"/>
        <v>จันทร์</v>
      </c>
      <c r="C2081" s="1">
        <v>1003</v>
      </c>
      <c r="D2081" s="1" t="s">
        <v>157</v>
      </c>
      <c r="E2081" s="20">
        <v>187118</v>
      </c>
      <c r="F2081" t="str">
        <f t="shared" si="65"/>
        <v>44907จันทร์1003</v>
      </c>
    </row>
    <row r="2082" spans="1:6" x14ac:dyDescent="0.2">
      <c r="A2082" s="17">
        <v>44908</v>
      </c>
      <c r="B2082" s="17" t="str">
        <f t="shared" si="64"/>
        <v>อังคาร</v>
      </c>
      <c r="C2082" s="1">
        <v>1001</v>
      </c>
      <c r="D2082" s="1" t="s">
        <v>156</v>
      </c>
      <c r="E2082" s="20">
        <v>12166</v>
      </c>
      <c r="F2082" t="str">
        <f t="shared" si="65"/>
        <v>44908อังคาร1001</v>
      </c>
    </row>
    <row r="2083" spans="1:6" x14ac:dyDescent="0.2">
      <c r="A2083" s="17">
        <v>44908</v>
      </c>
      <c r="B2083" s="17" t="str">
        <f t="shared" si="64"/>
        <v>อังคาร</v>
      </c>
      <c r="C2083" s="1">
        <v>1001</v>
      </c>
      <c r="D2083" s="1" t="s">
        <v>157</v>
      </c>
      <c r="E2083" s="20">
        <v>34339</v>
      </c>
      <c r="F2083" t="str">
        <f t="shared" si="65"/>
        <v>44908อังคาร1001</v>
      </c>
    </row>
    <row r="2084" spans="1:6" x14ac:dyDescent="0.2">
      <c r="A2084" s="17">
        <v>44908</v>
      </c>
      <c r="B2084" s="17" t="str">
        <f t="shared" si="64"/>
        <v>อังคาร</v>
      </c>
      <c r="C2084" s="1">
        <v>1002</v>
      </c>
      <c r="D2084" s="1" t="s">
        <v>156</v>
      </c>
      <c r="E2084" s="20">
        <v>95492</v>
      </c>
      <c r="F2084" t="str">
        <f t="shared" si="65"/>
        <v>44908อังคาร1002</v>
      </c>
    </row>
    <row r="2085" spans="1:6" x14ac:dyDescent="0.2">
      <c r="A2085" s="17">
        <v>44908</v>
      </c>
      <c r="B2085" s="17" t="str">
        <f t="shared" si="64"/>
        <v>อังคาร</v>
      </c>
      <c r="C2085" s="1">
        <v>1002</v>
      </c>
      <c r="D2085" s="1" t="s">
        <v>157</v>
      </c>
      <c r="E2085" s="20">
        <v>58534</v>
      </c>
      <c r="F2085" t="str">
        <f t="shared" si="65"/>
        <v>44908อังคาร1002</v>
      </c>
    </row>
    <row r="2086" spans="1:6" x14ac:dyDescent="0.2">
      <c r="A2086" s="17">
        <v>44908</v>
      </c>
      <c r="B2086" s="17" t="str">
        <f t="shared" si="64"/>
        <v>อังคาร</v>
      </c>
      <c r="C2086" s="1">
        <v>1003</v>
      </c>
      <c r="D2086" s="1" t="s">
        <v>156</v>
      </c>
      <c r="E2086" s="20">
        <v>3113</v>
      </c>
      <c r="F2086" t="str">
        <f t="shared" si="65"/>
        <v>44908อังคาร1003</v>
      </c>
    </row>
    <row r="2087" spans="1:6" x14ac:dyDescent="0.2">
      <c r="A2087" s="17">
        <v>44908</v>
      </c>
      <c r="B2087" s="17" t="str">
        <f t="shared" si="64"/>
        <v>อังคาร</v>
      </c>
      <c r="C2087" s="1">
        <v>1003</v>
      </c>
      <c r="D2087" s="1" t="s">
        <v>157</v>
      </c>
      <c r="E2087" s="20">
        <v>77575</v>
      </c>
      <c r="F2087" t="str">
        <f t="shared" si="65"/>
        <v>44908อังคาร1003</v>
      </c>
    </row>
    <row r="2088" spans="1:6" x14ac:dyDescent="0.2">
      <c r="A2088" s="17">
        <v>44909</v>
      </c>
      <c r="B2088" s="17" t="str">
        <f t="shared" si="64"/>
        <v>พุธ</v>
      </c>
      <c r="C2088" s="1">
        <v>1001</v>
      </c>
      <c r="D2088" s="1" t="s">
        <v>156</v>
      </c>
      <c r="E2088" s="20">
        <v>23136</v>
      </c>
      <c r="F2088" t="str">
        <f t="shared" si="65"/>
        <v>44909พุธ1001</v>
      </c>
    </row>
    <row r="2089" spans="1:6" x14ac:dyDescent="0.2">
      <c r="A2089" s="17">
        <v>44909</v>
      </c>
      <c r="B2089" s="17" t="str">
        <f t="shared" si="64"/>
        <v>พุธ</v>
      </c>
      <c r="C2089" s="1">
        <v>1001</v>
      </c>
      <c r="D2089" s="1" t="s">
        <v>157</v>
      </c>
      <c r="E2089" s="20">
        <v>202502</v>
      </c>
      <c r="F2089" t="str">
        <f t="shared" si="65"/>
        <v>44909พุธ1001</v>
      </c>
    </row>
    <row r="2090" spans="1:6" x14ac:dyDescent="0.2">
      <c r="A2090" s="17">
        <v>44909</v>
      </c>
      <c r="B2090" s="17" t="str">
        <f t="shared" si="64"/>
        <v>พุธ</v>
      </c>
      <c r="C2090" s="1">
        <v>1002</v>
      </c>
      <c r="D2090" s="1" t="s">
        <v>156</v>
      </c>
      <c r="E2090" s="20">
        <v>49172</v>
      </c>
      <c r="F2090" t="str">
        <f t="shared" si="65"/>
        <v>44909พุธ1002</v>
      </c>
    </row>
    <row r="2091" spans="1:6" x14ac:dyDescent="0.2">
      <c r="A2091" s="17">
        <v>44909</v>
      </c>
      <c r="B2091" s="17" t="str">
        <f t="shared" si="64"/>
        <v>พุธ</v>
      </c>
      <c r="C2091" s="1">
        <v>1002</v>
      </c>
      <c r="D2091" s="1" t="s">
        <v>157</v>
      </c>
      <c r="E2091" s="20">
        <v>7410</v>
      </c>
      <c r="F2091" t="str">
        <f t="shared" si="65"/>
        <v>44909พุธ1002</v>
      </c>
    </row>
    <row r="2092" spans="1:6" x14ac:dyDescent="0.2">
      <c r="A2092" s="17">
        <v>44909</v>
      </c>
      <c r="B2092" s="17" t="str">
        <f t="shared" si="64"/>
        <v>พุธ</v>
      </c>
      <c r="C2092" s="1">
        <v>1003</v>
      </c>
      <c r="D2092" s="1" t="s">
        <v>156</v>
      </c>
      <c r="E2092" s="20">
        <v>210384</v>
      </c>
      <c r="F2092" t="str">
        <f t="shared" si="65"/>
        <v>44909พุธ1003</v>
      </c>
    </row>
    <row r="2093" spans="1:6" x14ac:dyDescent="0.2">
      <c r="A2093" s="17">
        <v>44909</v>
      </c>
      <c r="B2093" s="17" t="str">
        <f t="shared" si="64"/>
        <v>พุธ</v>
      </c>
      <c r="C2093" s="1">
        <v>1003</v>
      </c>
      <c r="D2093" s="1" t="s">
        <v>157</v>
      </c>
      <c r="E2093" s="20">
        <v>112417</v>
      </c>
      <c r="F2093" t="str">
        <f t="shared" si="65"/>
        <v>44909พุธ1003</v>
      </c>
    </row>
    <row r="2094" spans="1:6" x14ac:dyDescent="0.2">
      <c r="A2094" s="17">
        <v>44910</v>
      </c>
      <c r="B2094" s="17" t="str">
        <f t="shared" si="64"/>
        <v>พฤหัสบดี</v>
      </c>
      <c r="C2094" s="1">
        <v>1001</v>
      </c>
      <c r="D2094" s="1" t="s">
        <v>156</v>
      </c>
      <c r="E2094" s="20">
        <v>89915</v>
      </c>
      <c r="F2094" t="str">
        <f t="shared" si="65"/>
        <v>44910พฤหัสบดี1001</v>
      </c>
    </row>
    <row r="2095" spans="1:6" x14ac:dyDescent="0.2">
      <c r="A2095" s="17">
        <v>44910</v>
      </c>
      <c r="B2095" s="17" t="str">
        <f t="shared" si="64"/>
        <v>พฤหัสบดี</v>
      </c>
      <c r="C2095" s="1">
        <v>1001</v>
      </c>
      <c r="D2095" s="1" t="s">
        <v>157</v>
      </c>
      <c r="E2095" s="20">
        <v>8752</v>
      </c>
      <c r="F2095" t="str">
        <f t="shared" si="65"/>
        <v>44910พฤหัสบดี1001</v>
      </c>
    </row>
    <row r="2096" spans="1:6" x14ac:dyDescent="0.2">
      <c r="A2096" s="17">
        <v>44910</v>
      </c>
      <c r="B2096" s="17" t="str">
        <f t="shared" si="64"/>
        <v>พฤหัสบดี</v>
      </c>
      <c r="C2096" s="1">
        <v>1002</v>
      </c>
      <c r="D2096" s="1" t="s">
        <v>156</v>
      </c>
      <c r="E2096" s="20">
        <v>25696</v>
      </c>
      <c r="F2096" t="str">
        <f t="shared" si="65"/>
        <v>44910พฤหัสบดี1002</v>
      </c>
    </row>
    <row r="2097" spans="1:6" x14ac:dyDescent="0.2">
      <c r="A2097" s="17">
        <v>44910</v>
      </c>
      <c r="B2097" s="17" t="str">
        <f t="shared" si="64"/>
        <v>พฤหัสบดี</v>
      </c>
      <c r="C2097" s="1">
        <v>1002</v>
      </c>
      <c r="D2097" s="1" t="s">
        <v>157</v>
      </c>
      <c r="E2097" s="20">
        <v>28021</v>
      </c>
      <c r="F2097" t="str">
        <f t="shared" si="65"/>
        <v>44910พฤหัสบดี1002</v>
      </c>
    </row>
    <row r="2098" spans="1:6" x14ac:dyDescent="0.2">
      <c r="A2098" s="17">
        <v>44910</v>
      </c>
      <c r="B2098" s="17" t="str">
        <f t="shared" si="64"/>
        <v>พฤหัสบดี</v>
      </c>
      <c r="C2098" s="1">
        <v>1003</v>
      </c>
      <c r="D2098" s="1" t="s">
        <v>156</v>
      </c>
      <c r="E2098" s="20">
        <v>57631</v>
      </c>
      <c r="F2098" t="str">
        <f t="shared" si="65"/>
        <v>44910พฤหัสบดี1003</v>
      </c>
    </row>
    <row r="2099" spans="1:6" x14ac:dyDescent="0.2">
      <c r="A2099" s="17">
        <v>44910</v>
      </c>
      <c r="B2099" s="17" t="str">
        <f t="shared" si="64"/>
        <v>พฤหัสบดี</v>
      </c>
      <c r="C2099" s="1">
        <v>1003</v>
      </c>
      <c r="D2099" s="1" t="s">
        <v>157</v>
      </c>
      <c r="E2099" s="20">
        <v>31202</v>
      </c>
      <c r="F2099" t="str">
        <f t="shared" si="65"/>
        <v>44910พฤหัสบดี1003</v>
      </c>
    </row>
    <row r="2100" spans="1:6" x14ac:dyDescent="0.2">
      <c r="A2100" s="17">
        <v>44911</v>
      </c>
      <c r="B2100" s="17" t="str">
        <f t="shared" si="64"/>
        <v>ศุกร์</v>
      </c>
      <c r="C2100" s="1">
        <v>1001</v>
      </c>
      <c r="D2100" s="1" t="s">
        <v>156</v>
      </c>
      <c r="E2100" s="20">
        <v>12618</v>
      </c>
      <c r="F2100" t="str">
        <f t="shared" si="65"/>
        <v>44911ศุกร์1001</v>
      </c>
    </row>
    <row r="2101" spans="1:6" x14ac:dyDescent="0.2">
      <c r="A2101" s="17">
        <v>44911</v>
      </c>
      <c r="B2101" s="17" t="str">
        <f t="shared" si="64"/>
        <v>ศุกร์</v>
      </c>
      <c r="C2101" s="1">
        <v>1001</v>
      </c>
      <c r="D2101" s="1" t="s">
        <v>157</v>
      </c>
      <c r="E2101" s="20">
        <v>27559</v>
      </c>
      <c r="F2101" t="str">
        <f t="shared" si="65"/>
        <v>44911ศุกร์1001</v>
      </c>
    </row>
    <row r="2102" spans="1:6" x14ac:dyDescent="0.2">
      <c r="A2102" s="17">
        <v>44911</v>
      </c>
      <c r="B2102" s="17" t="str">
        <f t="shared" si="64"/>
        <v>ศุกร์</v>
      </c>
      <c r="C2102" s="1">
        <v>1002</v>
      </c>
      <c r="D2102" s="1" t="s">
        <v>156</v>
      </c>
      <c r="E2102" s="20">
        <v>119442</v>
      </c>
      <c r="F2102" t="str">
        <f t="shared" si="65"/>
        <v>44911ศุกร์1002</v>
      </c>
    </row>
    <row r="2103" spans="1:6" x14ac:dyDescent="0.2">
      <c r="A2103" s="17">
        <v>44911</v>
      </c>
      <c r="B2103" s="17" t="str">
        <f t="shared" si="64"/>
        <v>ศุกร์</v>
      </c>
      <c r="C2103" s="1">
        <v>1002</v>
      </c>
      <c r="D2103" s="1" t="s">
        <v>157</v>
      </c>
      <c r="E2103" s="20">
        <v>1020</v>
      </c>
      <c r="F2103" t="str">
        <f t="shared" si="65"/>
        <v>44911ศุกร์1002</v>
      </c>
    </row>
    <row r="2104" spans="1:6" x14ac:dyDescent="0.2">
      <c r="A2104" s="17">
        <v>44911</v>
      </c>
      <c r="B2104" s="17" t="str">
        <f t="shared" si="64"/>
        <v>ศุกร์</v>
      </c>
      <c r="C2104" s="1">
        <v>1003</v>
      </c>
      <c r="D2104" s="1" t="s">
        <v>156</v>
      </c>
      <c r="E2104" s="20">
        <v>208294</v>
      </c>
      <c r="F2104" t="str">
        <f t="shared" si="65"/>
        <v>44911ศุกร์1003</v>
      </c>
    </row>
    <row r="2105" spans="1:6" x14ac:dyDescent="0.2">
      <c r="A2105" s="17">
        <v>44911</v>
      </c>
      <c r="B2105" s="17" t="str">
        <f t="shared" si="64"/>
        <v>ศุกร์</v>
      </c>
      <c r="C2105" s="1">
        <v>1003</v>
      </c>
      <c r="D2105" s="1" t="s">
        <v>157</v>
      </c>
      <c r="E2105" s="20">
        <v>2531</v>
      </c>
      <c r="F2105" t="str">
        <f t="shared" si="65"/>
        <v>44911ศุกร์1003</v>
      </c>
    </row>
    <row r="2106" spans="1:6" x14ac:dyDescent="0.2">
      <c r="A2106" s="17">
        <v>44912</v>
      </c>
      <c r="B2106" s="17" t="str">
        <f t="shared" si="64"/>
        <v>เสาร์</v>
      </c>
      <c r="C2106" s="1">
        <v>1001</v>
      </c>
      <c r="D2106" s="1" t="s">
        <v>156</v>
      </c>
      <c r="E2106" s="20">
        <v>20489</v>
      </c>
      <c r="F2106" t="str">
        <f t="shared" si="65"/>
        <v>44912เสาร์1001</v>
      </c>
    </row>
    <row r="2107" spans="1:6" x14ac:dyDescent="0.2">
      <c r="A2107" s="17">
        <v>44912</v>
      </c>
      <c r="B2107" s="17" t="str">
        <f t="shared" si="64"/>
        <v>เสาร์</v>
      </c>
      <c r="C2107" s="1">
        <v>1001</v>
      </c>
      <c r="D2107" s="1" t="s">
        <v>157</v>
      </c>
      <c r="E2107" s="20">
        <v>142380</v>
      </c>
      <c r="F2107" t="str">
        <f t="shared" si="65"/>
        <v>44912เสาร์1001</v>
      </c>
    </row>
    <row r="2108" spans="1:6" x14ac:dyDescent="0.2">
      <c r="A2108" s="17">
        <v>44912</v>
      </c>
      <c r="B2108" s="17" t="str">
        <f t="shared" si="64"/>
        <v>เสาร์</v>
      </c>
      <c r="C2108" s="1">
        <v>1002</v>
      </c>
      <c r="D2108" s="1" t="s">
        <v>156</v>
      </c>
      <c r="E2108" s="20">
        <v>60924</v>
      </c>
      <c r="F2108" t="str">
        <f t="shared" si="65"/>
        <v>44912เสาร์1002</v>
      </c>
    </row>
    <row r="2109" spans="1:6" x14ac:dyDescent="0.2">
      <c r="A2109" s="17">
        <v>44912</v>
      </c>
      <c r="B2109" s="17" t="str">
        <f t="shared" si="64"/>
        <v>เสาร์</v>
      </c>
      <c r="C2109" s="1">
        <v>1002</v>
      </c>
      <c r="D2109" s="1" t="s">
        <v>157</v>
      </c>
      <c r="E2109" s="20">
        <v>21137</v>
      </c>
      <c r="F2109" t="str">
        <f t="shared" si="65"/>
        <v>44912เสาร์1002</v>
      </c>
    </row>
    <row r="2110" spans="1:6" x14ac:dyDescent="0.2">
      <c r="A2110" s="17">
        <v>44912</v>
      </c>
      <c r="B2110" s="17" t="str">
        <f t="shared" si="64"/>
        <v>เสาร์</v>
      </c>
      <c r="C2110" s="1">
        <v>1003</v>
      </c>
      <c r="D2110" s="1" t="s">
        <v>156</v>
      </c>
      <c r="E2110" s="20">
        <v>381151</v>
      </c>
      <c r="F2110" t="str">
        <f t="shared" si="65"/>
        <v>44912เสาร์1003</v>
      </c>
    </row>
    <row r="2111" spans="1:6" x14ac:dyDescent="0.2">
      <c r="A2111" s="17">
        <v>44912</v>
      </c>
      <c r="B2111" s="17" t="str">
        <f t="shared" si="64"/>
        <v>เสาร์</v>
      </c>
      <c r="C2111" s="1">
        <v>1003</v>
      </c>
      <c r="D2111" s="1" t="s">
        <v>157</v>
      </c>
      <c r="E2111" s="20">
        <v>65755</v>
      </c>
      <c r="F2111" t="str">
        <f t="shared" si="65"/>
        <v>44912เสาร์1003</v>
      </c>
    </row>
    <row r="2112" spans="1:6" x14ac:dyDescent="0.2">
      <c r="A2112" s="17">
        <v>44913</v>
      </c>
      <c r="B2112" s="17" t="str">
        <f t="shared" si="64"/>
        <v>อาทิตย์</v>
      </c>
      <c r="C2112" s="1">
        <v>1001</v>
      </c>
      <c r="D2112" s="1" t="s">
        <v>156</v>
      </c>
      <c r="E2112" s="20">
        <v>23901</v>
      </c>
      <c r="F2112" t="str">
        <f t="shared" si="65"/>
        <v>44913อาทิตย์1001</v>
      </c>
    </row>
    <row r="2113" spans="1:6" x14ac:dyDescent="0.2">
      <c r="A2113" s="17">
        <v>44913</v>
      </c>
      <c r="B2113" s="17" t="str">
        <f t="shared" si="64"/>
        <v>อาทิตย์</v>
      </c>
      <c r="C2113" s="1">
        <v>1001</v>
      </c>
      <c r="D2113" s="1" t="s">
        <v>157</v>
      </c>
      <c r="E2113" s="20">
        <v>326119</v>
      </c>
      <c r="F2113" t="str">
        <f t="shared" si="65"/>
        <v>44913อาทิตย์1001</v>
      </c>
    </row>
    <row r="2114" spans="1:6" x14ac:dyDescent="0.2">
      <c r="A2114" s="17">
        <v>44913</v>
      </c>
      <c r="B2114" s="17" t="str">
        <f t="shared" si="64"/>
        <v>อาทิตย์</v>
      </c>
      <c r="C2114" s="1">
        <v>1002</v>
      </c>
      <c r="D2114" s="1" t="s">
        <v>156</v>
      </c>
      <c r="E2114" s="20">
        <v>39804</v>
      </c>
      <c r="F2114" t="str">
        <f t="shared" si="65"/>
        <v>44913อาทิตย์1002</v>
      </c>
    </row>
    <row r="2115" spans="1:6" x14ac:dyDescent="0.2">
      <c r="A2115" s="17">
        <v>44913</v>
      </c>
      <c r="B2115" s="17" t="str">
        <f t="shared" si="64"/>
        <v>อาทิตย์</v>
      </c>
      <c r="C2115" s="1">
        <v>1002</v>
      </c>
      <c r="D2115" s="1" t="s">
        <v>157</v>
      </c>
      <c r="E2115" s="20">
        <v>183741</v>
      </c>
      <c r="F2115" t="str">
        <f t="shared" si="65"/>
        <v>44913อาทิตย์1002</v>
      </c>
    </row>
    <row r="2116" spans="1:6" x14ac:dyDescent="0.2">
      <c r="A2116" s="17">
        <v>44913</v>
      </c>
      <c r="B2116" s="17" t="str">
        <f t="shared" si="64"/>
        <v>อาทิตย์</v>
      </c>
      <c r="C2116" s="1">
        <v>1003</v>
      </c>
      <c r="D2116" s="1" t="s">
        <v>156</v>
      </c>
      <c r="E2116" s="20">
        <v>510042</v>
      </c>
      <c r="F2116" t="str">
        <f t="shared" si="65"/>
        <v>44913อาทิตย์1003</v>
      </c>
    </row>
    <row r="2117" spans="1:6" x14ac:dyDescent="0.2">
      <c r="A2117" s="17">
        <v>44913</v>
      </c>
      <c r="B2117" s="17" t="str">
        <f t="shared" ref="B2117:B2180" si="66">TEXT(A2117,"aaaa")</f>
        <v>อาทิตย์</v>
      </c>
      <c r="C2117" s="1">
        <v>1003</v>
      </c>
      <c r="D2117" s="1" t="s">
        <v>157</v>
      </c>
      <c r="E2117" s="20">
        <v>36374</v>
      </c>
      <c r="F2117" t="str">
        <f t="shared" ref="F2117:F2180" si="67">_xlfn.CONCAT(A2117,B2117,C2117)</f>
        <v>44913อาทิตย์1003</v>
      </c>
    </row>
    <row r="2118" spans="1:6" x14ac:dyDescent="0.2">
      <c r="A2118" s="17">
        <v>44914</v>
      </c>
      <c r="B2118" s="17" t="str">
        <f t="shared" si="66"/>
        <v>จันทร์</v>
      </c>
      <c r="C2118" s="1">
        <v>1001</v>
      </c>
      <c r="D2118" s="1" t="s">
        <v>156</v>
      </c>
      <c r="E2118" s="20">
        <v>139762</v>
      </c>
      <c r="F2118" t="str">
        <f t="shared" si="67"/>
        <v>44914จันทร์1001</v>
      </c>
    </row>
    <row r="2119" spans="1:6" x14ac:dyDescent="0.2">
      <c r="A2119" s="17">
        <v>44914</v>
      </c>
      <c r="B2119" s="17" t="str">
        <f t="shared" si="66"/>
        <v>จันทร์</v>
      </c>
      <c r="C2119" s="1">
        <v>1001</v>
      </c>
      <c r="D2119" s="1" t="s">
        <v>157</v>
      </c>
      <c r="E2119" s="20">
        <v>80748</v>
      </c>
      <c r="F2119" t="str">
        <f t="shared" si="67"/>
        <v>44914จันทร์1001</v>
      </c>
    </row>
    <row r="2120" spans="1:6" x14ac:dyDescent="0.2">
      <c r="A2120" s="17">
        <v>44914</v>
      </c>
      <c r="B2120" s="17" t="str">
        <f t="shared" si="66"/>
        <v>จันทร์</v>
      </c>
      <c r="C2120" s="1">
        <v>1002</v>
      </c>
      <c r="D2120" s="1" t="s">
        <v>156</v>
      </c>
      <c r="E2120" s="20">
        <v>72882</v>
      </c>
      <c r="F2120" t="str">
        <f t="shared" si="67"/>
        <v>44914จันทร์1002</v>
      </c>
    </row>
    <row r="2121" spans="1:6" x14ac:dyDescent="0.2">
      <c r="A2121" s="17">
        <v>44914</v>
      </c>
      <c r="B2121" s="17" t="str">
        <f t="shared" si="66"/>
        <v>จันทร์</v>
      </c>
      <c r="C2121" s="1">
        <v>1002</v>
      </c>
      <c r="D2121" s="1" t="s">
        <v>157</v>
      </c>
      <c r="E2121" s="20">
        <v>26853</v>
      </c>
      <c r="F2121" t="str">
        <f t="shared" si="67"/>
        <v>44914จันทร์1002</v>
      </c>
    </row>
    <row r="2122" spans="1:6" x14ac:dyDescent="0.2">
      <c r="A2122" s="17">
        <v>44914</v>
      </c>
      <c r="B2122" s="17" t="str">
        <f t="shared" si="66"/>
        <v>จันทร์</v>
      </c>
      <c r="C2122" s="1">
        <v>1003</v>
      </c>
      <c r="D2122" s="1" t="s">
        <v>156</v>
      </c>
      <c r="E2122" s="20">
        <v>147510</v>
      </c>
      <c r="F2122" t="str">
        <f t="shared" si="67"/>
        <v>44914จันทร์1003</v>
      </c>
    </row>
    <row r="2123" spans="1:6" x14ac:dyDescent="0.2">
      <c r="A2123" s="17">
        <v>44914</v>
      </c>
      <c r="B2123" s="17" t="str">
        <f t="shared" si="66"/>
        <v>จันทร์</v>
      </c>
      <c r="C2123" s="1">
        <v>1003</v>
      </c>
      <c r="D2123" s="1" t="s">
        <v>157</v>
      </c>
      <c r="E2123" s="20">
        <v>235657</v>
      </c>
      <c r="F2123" t="str">
        <f t="shared" si="67"/>
        <v>44914จันทร์1003</v>
      </c>
    </row>
    <row r="2124" spans="1:6" x14ac:dyDescent="0.2">
      <c r="A2124" s="17">
        <v>44915</v>
      </c>
      <c r="B2124" s="17" t="str">
        <f t="shared" si="66"/>
        <v>อังคาร</v>
      </c>
      <c r="C2124" s="1">
        <v>1001</v>
      </c>
      <c r="D2124" s="1" t="s">
        <v>156</v>
      </c>
      <c r="E2124" s="20">
        <v>4418</v>
      </c>
      <c r="F2124" t="str">
        <f t="shared" si="67"/>
        <v>44915อังคาร1001</v>
      </c>
    </row>
    <row r="2125" spans="1:6" x14ac:dyDescent="0.2">
      <c r="A2125" s="17">
        <v>44915</v>
      </c>
      <c r="B2125" s="17" t="str">
        <f t="shared" si="66"/>
        <v>อังคาร</v>
      </c>
      <c r="C2125" s="1">
        <v>1001</v>
      </c>
      <c r="D2125" s="1" t="s">
        <v>157</v>
      </c>
      <c r="E2125" s="20">
        <v>7229</v>
      </c>
      <c r="F2125" t="str">
        <f t="shared" si="67"/>
        <v>44915อังคาร1001</v>
      </c>
    </row>
    <row r="2126" spans="1:6" x14ac:dyDescent="0.2">
      <c r="A2126" s="17">
        <v>44915</v>
      </c>
      <c r="B2126" s="17" t="str">
        <f t="shared" si="66"/>
        <v>อังคาร</v>
      </c>
      <c r="C2126" s="1">
        <v>1002</v>
      </c>
      <c r="D2126" s="1" t="s">
        <v>156</v>
      </c>
      <c r="E2126" s="20">
        <v>2700</v>
      </c>
      <c r="F2126" t="str">
        <f t="shared" si="67"/>
        <v>44915อังคาร1002</v>
      </c>
    </row>
    <row r="2127" spans="1:6" x14ac:dyDescent="0.2">
      <c r="A2127" s="17">
        <v>44915</v>
      </c>
      <c r="B2127" s="17" t="str">
        <f t="shared" si="66"/>
        <v>อังคาร</v>
      </c>
      <c r="C2127" s="1">
        <v>1002</v>
      </c>
      <c r="D2127" s="1" t="s">
        <v>157</v>
      </c>
      <c r="E2127" s="20">
        <v>45782</v>
      </c>
      <c r="F2127" t="str">
        <f t="shared" si="67"/>
        <v>44915อังคาร1002</v>
      </c>
    </row>
    <row r="2128" spans="1:6" x14ac:dyDescent="0.2">
      <c r="A2128" s="17">
        <v>44915</v>
      </c>
      <c r="B2128" s="17" t="str">
        <f t="shared" si="66"/>
        <v>อังคาร</v>
      </c>
      <c r="C2128" s="1">
        <v>1003</v>
      </c>
      <c r="D2128" s="1" t="s">
        <v>156</v>
      </c>
      <c r="E2128" s="20">
        <v>127635</v>
      </c>
      <c r="F2128" t="str">
        <f t="shared" si="67"/>
        <v>44915อังคาร1003</v>
      </c>
    </row>
    <row r="2129" spans="1:6" x14ac:dyDescent="0.2">
      <c r="A2129" s="17">
        <v>44915</v>
      </c>
      <c r="B2129" s="17" t="str">
        <f t="shared" si="66"/>
        <v>อังคาร</v>
      </c>
      <c r="C2129" s="1">
        <v>1003</v>
      </c>
      <c r="D2129" s="1" t="s">
        <v>157</v>
      </c>
      <c r="E2129" s="20">
        <v>12401</v>
      </c>
      <c r="F2129" t="str">
        <f t="shared" si="67"/>
        <v>44915อังคาร1003</v>
      </c>
    </row>
    <row r="2130" spans="1:6" x14ac:dyDescent="0.2">
      <c r="A2130" s="17">
        <v>44916</v>
      </c>
      <c r="B2130" s="17" t="str">
        <f t="shared" si="66"/>
        <v>พุธ</v>
      </c>
      <c r="C2130" s="1">
        <v>1001</v>
      </c>
      <c r="D2130" s="1" t="s">
        <v>156</v>
      </c>
      <c r="E2130" s="20">
        <v>289421</v>
      </c>
      <c r="F2130" t="str">
        <f t="shared" si="67"/>
        <v>44916พุธ1001</v>
      </c>
    </row>
    <row r="2131" spans="1:6" x14ac:dyDescent="0.2">
      <c r="A2131" s="17">
        <v>44916</v>
      </c>
      <c r="B2131" s="17" t="str">
        <f t="shared" si="66"/>
        <v>พุธ</v>
      </c>
      <c r="C2131" s="1">
        <v>1001</v>
      </c>
      <c r="D2131" s="1" t="s">
        <v>157</v>
      </c>
      <c r="E2131" s="20">
        <v>89365</v>
      </c>
      <c r="F2131" t="str">
        <f t="shared" si="67"/>
        <v>44916พุธ1001</v>
      </c>
    </row>
    <row r="2132" spans="1:6" x14ac:dyDescent="0.2">
      <c r="A2132" s="17">
        <v>44916</v>
      </c>
      <c r="B2132" s="17" t="str">
        <f t="shared" si="66"/>
        <v>พุธ</v>
      </c>
      <c r="C2132" s="1">
        <v>1002</v>
      </c>
      <c r="D2132" s="1" t="s">
        <v>156</v>
      </c>
      <c r="E2132" s="20">
        <v>101719</v>
      </c>
      <c r="F2132" t="str">
        <f t="shared" si="67"/>
        <v>44916พุธ1002</v>
      </c>
    </row>
    <row r="2133" spans="1:6" x14ac:dyDescent="0.2">
      <c r="A2133" s="17">
        <v>44916</v>
      </c>
      <c r="B2133" s="17" t="str">
        <f t="shared" si="66"/>
        <v>พุธ</v>
      </c>
      <c r="C2133" s="1">
        <v>1002</v>
      </c>
      <c r="D2133" s="1" t="s">
        <v>157</v>
      </c>
      <c r="E2133" s="20">
        <v>17587</v>
      </c>
      <c r="F2133" t="str">
        <f t="shared" si="67"/>
        <v>44916พุธ1002</v>
      </c>
    </row>
    <row r="2134" spans="1:6" x14ac:dyDescent="0.2">
      <c r="A2134" s="17">
        <v>44916</v>
      </c>
      <c r="B2134" s="17" t="str">
        <f t="shared" si="66"/>
        <v>พุธ</v>
      </c>
      <c r="C2134" s="1">
        <v>1003</v>
      </c>
      <c r="D2134" s="1" t="s">
        <v>156</v>
      </c>
      <c r="E2134" s="20">
        <v>192844</v>
      </c>
      <c r="F2134" t="str">
        <f t="shared" si="67"/>
        <v>44916พุธ1003</v>
      </c>
    </row>
    <row r="2135" spans="1:6" x14ac:dyDescent="0.2">
      <c r="A2135" s="17">
        <v>44916</v>
      </c>
      <c r="B2135" s="17" t="str">
        <f t="shared" si="66"/>
        <v>พุธ</v>
      </c>
      <c r="C2135" s="1">
        <v>1003</v>
      </c>
      <c r="D2135" s="1" t="s">
        <v>157</v>
      </c>
      <c r="E2135" s="20">
        <v>28898</v>
      </c>
      <c r="F2135" t="str">
        <f t="shared" si="67"/>
        <v>44916พุธ1003</v>
      </c>
    </row>
    <row r="2136" spans="1:6" x14ac:dyDescent="0.2">
      <c r="A2136" s="17">
        <v>44917</v>
      </c>
      <c r="B2136" s="17" t="str">
        <f t="shared" si="66"/>
        <v>พฤหัสบดี</v>
      </c>
      <c r="C2136" s="1">
        <v>1001</v>
      </c>
      <c r="D2136" s="1" t="s">
        <v>156</v>
      </c>
      <c r="E2136" s="20">
        <v>368390</v>
      </c>
      <c r="F2136" t="str">
        <f t="shared" si="67"/>
        <v>44917พฤหัสบดี1001</v>
      </c>
    </row>
    <row r="2137" spans="1:6" x14ac:dyDescent="0.2">
      <c r="A2137" s="17">
        <v>44917</v>
      </c>
      <c r="B2137" s="17" t="str">
        <f t="shared" si="66"/>
        <v>พฤหัสบดี</v>
      </c>
      <c r="C2137" s="1">
        <v>1001</v>
      </c>
      <c r="D2137" s="1" t="s">
        <v>157</v>
      </c>
      <c r="E2137" s="20">
        <v>34074</v>
      </c>
      <c r="F2137" t="str">
        <f t="shared" si="67"/>
        <v>44917พฤหัสบดี1001</v>
      </c>
    </row>
    <row r="2138" spans="1:6" x14ac:dyDescent="0.2">
      <c r="A2138" s="17">
        <v>44917</v>
      </c>
      <c r="B2138" s="17" t="str">
        <f t="shared" si="66"/>
        <v>พฤหัสบดี</v>
      </c>
      <c r="C2138" s="1">
        <v>1002</v>
      </c>
      <c r="D2138" s="1" t="s">
        <v>156</v>
      </c>
      <c r="E2138" s="20">
        <v>79835</v>
      </c>
      <c r="F2138" t="str">
        <f t="shared" si="67"/>
        <v>44917พฤหัสบดี1002</v>
      </c>
    </row>
    <row r="2139" spans="1:6" x14ac:dyDescent="0.2">
      <c r="A2139" s="17">
        <v>44917</v>
      </c>
      <c r="B2139" s="17" t="str">
        <f t="shared" si="66"/>
        <v>พฤหัสบดี</v>
      </c>
      <c r="C2139" s="1">
        <v>1002</v>
      </c>
      <c r="D2139" s="1" t="s">
        <v>157</v>
      </c>
      <c r="E2139" s="20">
        <v>929</v>
      </c>
      <c r="F2139" t="str">
        <f t="shared" si="67"/>
        <v>44917พฤหัสบดี1002</v>
      </c>
    </row>
    <row r="2140" spans="1:6" x14ac:dyDescent="0.2">
      <c r="A2140" s="17">
        <v>44917</v>
      </c>
      <c r="B2140" s="17" t="str">
        <f t="shared" si="66"/>
        <v>พฤหัสบดี</v>
      </c>
      <c r="C2140" s="1">
        <v>1003</v>
      </c>
      <c r="D2140" s="1" t="s">
        <v>156</v>
      </c>
      <c r="E2140" s="20">
        <v>35856</v>
      </c>
      <c r="F2140" t="str">
        <f t="shared" si="67"/>
        <v>44917พฤหัสบดี1003</v>
      </c>
    </row>
    <row r="2141" spans="1:6" x14ac:dyDescent="0.2">
      <c r="A2141" s="17">
        <v>44917</v>
      </c>
      <c r="B2141" s="17" t="str">
        <f t="shared" si="66"/>
        <v>พฤหัสบดี</v>
      </c>
      <c r="C2141" s="1">
        <v>1003</v>
      </c>
      <c r="D2141" s="1" t="s">
        <v>157</v>
      </c>
      <c r="E2141" s="20">
        <v>56698</v>
      </c>
      <c r="F2141" t="str">
        <f t="shared" si="67"/>
        <v>44917พฤหัสบดี1003</v>
      </c>
    </row>
    <row r="2142" spans="1:6" x14ac:dyDescent="0.2">
      <c r="A2142" s="17">
        <v>44918</v>
      </c>
      <c r="B2142" s="17" t="str">
        <f t="shared" si="66"/>
        <v>ศุกร์</v>
      </c>
      <c r="C2142" s="1">
        <v>1001</v>
      </c>
      <c r="D2142" s="1" t="s">
        <v>156</v>
      </c>
      <c r="E2142" s="20">
        <v>188565</v>
      </c>
      <c r="F2142" t="str">
        <f t="shared" si="67"/>
        <v>44918ศุกร์1001</v>
      </c>
    </row>
    <row r="2143" spans="1:6" x14ac:dyDescent="0.2">
      <c r="A2143" s="17">
        <v>44918</v>
      </c>
      <c r="B2143" s="17" t="str">
        <f t="shared" si="66"/>
        <v>ศุกร์</v>
      </c>
      <c r="C2143" s="1">
        <v>1001</v>
      </c>
      <c r="D2143" s="1" t="s">
        <v>157</v>
      </c>
      <c r="E2143" s="20">
        <v>4908</v>
      </c>
      <c r="F2143" t="str">
        <f t="shared" si="67"/>
        <v>44918ศุกร์1001</v>
      </c>
    </row>
    <row r="2144" spans="1:6" x14ac:dyDescent="0.2">
      <c r="A2144" s="17">
        <v>44918</v>
      </c>
      <c r="B2144" s="17" t="str">
        <f t="shared" si="66"/>
        <v>ศุกร์</v>
      </c>
      <c r="C2144" s="1">
        <v>1002</v>
      </c>
      <c r="D2144" s="1" t="s">
        <v>156</v>
      </c>
      <c r="E2144" s="20">
        <v>180122</v>
      </c>
      <c r="F2144" t="str">
        <f t="shared" si="67"/>
        <v>44918ศุกร์1002</v>
      </c>
    </row>
    <row r="2145" spans="1:6" x14ac:dyDescent="0.2">
      <c r="A2145" s="17">
        <v>44918</v>
      </c>
      <c r="B2145" s="17" t="str">
        <f t="shared" si="66"/>
        <v>ศุกร์</v>
      </c>
      <c r="C2145" s="1">
        <v>1002</v>
      </c>
      <c r="D2145" s="1" t="s">
        <v>157</v>
      </c>
      <c r="E2145" s="20">
        <v>3758</v>
      </c>
      <c r="F2145" t="str">
        <f t="shared" si="67"/>
        <v>44918ศุกร์1002</v>
      </c>
    </row>
    <row r="2146" spans="1:6" x14ac:dyDescent="0.2">
      <c r="A2146" s="17">
        <v>44918</v>
      </c>
      <c r="B2146" s="17" t="str">
        <f t="shared" si="66"/>
        <v>ศุกร์</v>
      </c>
      <c r="C2146" s="1">
        <v>1003</v>
      </c>
      <c r="D2146" s="1" t="s">
        <v>156</v>
      </c>
      <c r="E2146" s="20">
        <v>272965</v>
      </c>
      <c r="F2146" t="str">
        <f t="shared" si="67"/>
        <v>44918ศุกร์1003</v>
      </c>
    </row>
    <row r="2147" spans="1:6" x14ac:dyDescent="0.2">
      <c r="A2147" s="17">
        <v>44918</v>
      </c>
      <c r="B2147" s="17" t="str">
        <f t="shared" si="66"/>
        <v>ศุกร์</v>
      </c>
      <c r="C2147" s="1">
        <v>1003</v>
      </c>
      <c r="D2147" s="1" t="s">
        <v>157</v>
      </c>
      <c r="E2147" s="20">
        <v>8502</v>
      </c>
      <c r="F2147" t="str">
        <f t="shared" si="67"/>
        <v>44918ศุกร์1003</v>
      </c>
    </row>
    <row r="2148" spans="1:6" x14ac:dyDescent="0.2">
      <c r="A2148" s="17">
        <v>44919</v>
      </c>
      <c r="B2148" s="17" t="str">
        <f t="shared" si="66"/>
        <v>เสาร์</v>
      </c>
      <c r="C2148" s="1">
        <v>1001</v>
      </c>
      <c r="D2148" s="1" t="s">
        <v>156</v>
      </c>
      <c r="E2148" s="20">
        <v>39307</v>
      </c>
      <c r="F2148" t="str">
        <f t="shared" si="67"/>
        <v>44919เสาร์1001</v>
      </c>
    </row>
    <row r="2149" spans="1:6" x14ac:dyDescent="0.2">
      <c r="A2149" s="17">
        <v>44919</v>
      </c>
      <c r="B2149" s="17" t="str">
        <f t="shared" si="66"/>
        <v>เสาร์</v>
      </c>
      <c r="C2149" s="1">
        <v>1001</v>
      </c>
      <c r="D2149" s="1" t="s">
        <v>157</v>
      </c>
      <c r="E2149" s="20">
        <v>92101</v>
      </c>
      <c r="F2149" t="str">
        <f t="shared" si="67"/>
        <v>44919เสาร์1001</v>
      </c>
    </row>
    <row r="2150" spans="1:6" x14ac:dyDescent="0.2">
      <c r="A2150" s="17">
        <v>44919</v>
      </c>
      <c r="B2150" s="17" t="str">
        <f t="shared" si="66"/>
        <v>เสาร์</v>
      </c>
      <c r="C2150" s="1">
        <v>1002</v>
      </c>
      <c r="D2150" s="1" t="s">
        <v>156</v>
      </c>
      <c r="E2150" s="20">
        <v>409221</v>
      </c>
      <c r="F2150" t="str">
        <f t="shared" si="67"/>
        <v>44919เสาร์1002</v>
      </c>
    </row>
    <row r="2151" spans="1:6" x14ac:dyDescent="0.2">
      <c r="A2151" s="17">
        <v>44919</v>
      </c>
      <c r="B2151" s="17" t="str">
        <f t="shared" si="66"/>
        <v>เสาร์</v>
      </c>
      <c r="C2151" s="1">
        <v>1002</v>
      </c>
      <c r="D2151" s="1" t="s">
        <v>157</v>
      </c>
      <c r="E2151" s="20">
        <v>31848</v>
      </c>
      <c r="F2151" t="str">
        <f t="shared" si="67"/>
        <v>44919เสาร์1002</v>
      </c>
    </row>
    <row r="2152" spans="1:6" x14ac:dyDescent="0.2">
      <c r="A2152" s="17">
        <v>44919</v>
      </c>
      <c r="B2152" s="17" t="str">
        <f t="shared" si="66"/>
        <v>เสาร์</v>
      </c>
      <c r="C2152" s="1">
        <v>1003</v>
      </c>
      <c r="D2152" s="1" t="s">
        <v>156</v>
      </c>
      <c r="E2152" s="20">
        <v>1004024</v>
      </c>
      <c r="F2152" t="str">
        <f t="shared" si="67"/>
        <v>44919เสาร์1003</v>
      </c>
    </row>
    <row r="2153" spans="1:6" x14ac:dyDescent="0.2">
      <c r="A2153" s="17">
        <v>44919</v>
      </c>
      <c r="B2153" s="17" t="str">
        <f t="shared" si="66"/>
        <v>เสาร์</v>
      </c>
      <c r="C2153" s="1">
        <v>1003</v>
      </c>
      <c r="D2153" s="1" t="s">
        <v>157</v>
      </c>
      <c r="E2153" s="20">
        <v>310080</v>
      </c>
      <c r="F2153" t="str">
        <f t="shared" si="67"/>
        <v>44919เสาร์1003</v>
      </c>
    </row>
    <row r="2154" spans="1:6" x14ac:dyDescent="0.2">
      <c r="A2154" s="17">
        <v>44920</v>
      </c>
      <c r="B2154" s="17" t="str">
        <f t="shared" si="66"/>
        <v>อาทิตย์</v>
      </c>
      <c r="C2154" s="1">
        <v>1001</v>
      </c>
      <c r="D2154" s="1" t="s">
        <v>156</v>
      </c>
      <c r="E2154" s="20">
        <v>594270</v>
      </c>
      <c r="F2154" t="str">
        <f t="shared" si="67"/>
        <v>44920อาทิตย์1001</v>
      </c>
    </row>
    <row r="2155" spans="1:6" x14ac:dyDescent="0.2">
      <c r="A2155" s="17">
        <v>44920</v>
      </c>
      <c r="B2155" s="17" t="str">
        <f t="shared" si="66"/>
        <v>อาทิตย์</v>
      </c>
      <c r="C2155" s="1">
        <v>1001</v>
      </c>
      <c r="D2155" s="1" t="s">
        <v>157</v>
      </c>
      <c r="E2155" s="20">
        <v>23927</v>
      </c>
      <c r="F2155" t="str">
        <f t="shared" si="67"/>
        <v>44920อาทิตย์1001</v>
      </c>
    </row>
    <row r="2156" spans="1:6" x14ac:dyDescent="0.2">
      <c r="A2156" s="17">
        <v>44920</v>
      </c>
      <c r="B2156" s="17" t="str">
        <f t="shared" si="66"/>
        <v>อาทิตย์</v>
      </c>
      <c r="C2156" s="1">
        <v>1002</v>
      </c>
      <c r="D2156" s="1" t="s">
        <v>156</v>
      </c>
      <c r="E2156" s="20">
        <v>15518</v>
      </c>
      <c r="F2156" t="str">
        <f t="shared" si="67"/>
        <v>44920อาทิตย์1002</v>
      </c>
    </row>
    <row r="2157" spans="1:6" x14ac:dyDescent="0.2">
      <c r="A2157" s="17">
        <v>44920</v>
      </c>
      <c r="B2157" s="17" t="str">
        <f t="shared" si="66"/>
        <v>อาทิตย์</v>
      </c>
      <c r="C2157" s="1">
        <v>1002</v>
      </c>
      <c r="D2157" s="1" t="s">
        <v>157</v>
      </c>
      <c r="E2157" s="20">
        <v>9391</v>
      </c>
      <c r="F2157" t="str">
        <f t="shared" si="67"/>
        <v>44920อาทิตย์1002</v>
      </c>
    </row>
    <row r="2158" spans="1:6" x14ac:dyDescent="0.2">
      <c r="A2158" s="17">
        <v>44920</v>
      </c>
      <c r="B2158" s="17" t="str">
        <f t="shared" si="66"/>
        <v>อาทิตย์</v>
      </c>
      <c r="C2158" s="1">
        <v>1003</v>
      </c>
      <c r="D2158" s="1" t="s">
        <v>156</v>
      </c>
      <c r="E2158" s="20">
        <v>1327144</v>
      </c>
      <c r="F2158" t="str">
        <f t="shared" si="67"/>
        <v>44920อาทิตย์1003</v>
      </c>
    </row>
    <row r="2159" spans="1:6" x14ac:dyDescent="0.2">
      <c r="A2159" s="17">
        <v>44920</v>
      </c>
      <c r="B2159" s="17" t="str">
        <f t="shared" si="66"/>
        <v>อาทิตย์</v>
      </c>
      <c r="C2159" s="1">
        <v>1003</v>
      </c>
      <c r="D2159" s="1" t="s">
        <v>157</v>
      </c>
      <c r="E2159" s="20">
        <v>25533</v>
      </c>
      <c r="F2159" t="str">
        <f t="shared" si="67"/>
        <v>44920อาทิตย์1003</v>
      </c>
    </row>
    <row r="2160" spans="1:6" x14ac:dyDescent="0.2">
      <c r="A2160" s="17">
        <v>44921</v>
      </c>
      <c r="B2160" s="17" t="str">
        <f t="shared" si="66"/>
        <v>จันทร์</v>
      </c>
      <c r="C2160" s="1">
        <v>1001</v>
      </c>
      <c r="D2160" s="1" t="s">
        <v>156</v>
      </c>
      <c r="E2160" s="20">
        <v>99112</v>
      </c>
      <c r="F2160" t="str">
        <f t="shared" si="67"/>
        <v>44921จันทร์1001</v>
      </c>
    </row>
    <row r="2161" spans="1:6" x14ac:dyDescent="0.2">
      <c r="A2161" s="17">
        <v>44921</v>
      </c>
      <c r="B2161" s="17" t="str">
        <f t="shared" si="66"/>
        <v>จันทร์</v>
      </c>
      <c r="C2161" s="1">
        <v>1001</v>
      </c>
      <c r="D2161" s="1" t="s">
        <v>157</v>
      </c>
      <c r="E2161" s="20">
        <v>2957</v>
      </c>
      <c r="F2161" t="str">
        <f t="shared" si="67"/>
        <v>44921จันทร์1001</v>
      </c>
    </row>
    <row r="2162" spans="1:6" x14ac:dyDescent="0.2">
      <c r="A2162" s="17">
        <v>44921</v>
      </c>
      <c r="B2162" s="17" t="str">
        <f t="shared" si="66"/>
        <v>จันทร์</v>
      </c>
      <c r="C2162" s="1">
        <v>1002</v>
      </c>
      <c r="D2162" s="1" t="s">
        <v>156</v>
      </c>
      <c r="E2162" s="20">
        <v>233253</v>
      </c>
      <c r="F2162" t="str">
        <f t="shared" si="67"/>
        <v>44921จันทร์1002</v>
      </c>
    </row>
    <row r="2163" spans="1:6" x14ac:dyDescent="0.2">
      <c r="A2163" s="17">
        <v>44921</v>
      </c>
      <c r="B2163" s="17" t="str">
        <f t="shared" si="66"/>
        <v>จันทร์</v>
      </c>
      <c r="C2163" s="1">
        <v>1002</v>
      </c>
      <c r="D2163" s="1" t="s">
        <v>157</v>
      </c>
      <c r="E2163" s="20">
        <v>83515</v>
      </c>
      <c r="F2163" t="str">
        <f t="shared" si="67"/>
        <v>44921จันทร์1002</v>
      </c>
    </row>
    <row r="2164" spans="1:6" x14ac:dyDescent="0.2">
      <c r="A2164" s="17">
        <v>44921</v>
      </c>
      <c r="B2164" s="17" t="str">
        <f t="shared" si="66"/>
        <v>จันทร์</v>
      </c>
      <c r="C2164" s="1">
        <v>1003</v>
      </c>
      <c r="D2164" s="1" t="s">
        <v>156</v>
      </c>
      <c r="E2164" s="20">
        <v>87090</v>
      </c>
      <c r="F2164" t="str">
        <f t="shared" si="67"/>
        <v>44921จันทร์1003</v>
      </c>
    </row>
    <row r="2165" spans="1:6" x14ac:dyDescent="0.2">
      <c r="A2165" s="17">
        <v>44921</v>
      </c>
      <c r="B2165" s="17" t="str">
        <f t="shared" si="66"/>
        <v>จันทร์</v>
      </c>
      <c r="C2165" s="1">
        <v>1003</v>
      </c>
      <c r="D2165" s="1" t="s">
        <v>157</v>
      </c>
      <c r="E2165" s="20">
        <v>15043</v>
      </c>
      <c r="F2165" t="str">
        <f t="shared" si="67"/>
        <v>44921จันทร์1003</v>
      </c>
    </row>
    <row r="2166" spans="1:6" x14ac:dyDescent="0.2">
      <c r="A2166" s="17">
        <v>44922</v>
      </c>
      <c r="B2166" s="17" t="str">
        <f t="shared" si="66"/>
        <v>อังคาร</v>
      </c>
      <c r="C2166" s="1">
        <v>1001</v>
      </c>
      <c r="D2166" s="1" t="s">
        <v>156</v>
      </c>
      <c r="E2166" s="20">
        <v>228361</v>
      </c>
      <c r="F2166" t="str">
        <f t="shared" si="67"/>
        <v>44922อังคาร1001</v>
      </c>
    </row>
    <row r="2167" spans="1:6" x14ac:dyDescent="0.2">
      <c r="A2167" s="17">
        <v>44922</v>
      </c>
      <c r="B2167" s="17" t="str">
        <f t="shared" si="66"/>
        <v>อังคาร</v>
      </c>
      <c r="C2167" s="1">
        <v>1001</v>
      </c>
      <c r="D2167" s="1" t="s">
        <v>157</v>
      </c>
      <c r="E2167" s="20">
        <v>9285</v>
      </c>
      <c r="F2167" t="str">
        <f t="shared" si="67"/>
        <v>44922อังคาร1001</v>
      </c>
    </row>
    <row r="2168" spans="1:6" x14ac:dyDescent="0.2">
      <c r="A2168" s="17">
        <v>44922</v>
      </c>
      <c r="B2168" s="17" t="str">
        <f t="shared" si="66"/>
        <v>อังคาร</v>
      </c>
      <c r="C2168" s="1">
        <v>1002</v>
      </c>
      <c r="D2168" s="1" t="s">
        <v>156</v>
      </c>
      <c r="E2168" s="20">
        <v>108783</v>
      </c>
      <c r="F2168" t="str">
        <f t="shared" si="67"/>
        <v>44922อังคาร1002</v>
      </c>
    </row>
    <row r="2169" spans="1:6" x14ac:dyDescent="0.2">
      <c r="A2169" s="17">
        <v>44922</v>
      </c>
      <c r="B2169" s="17" t="str">
        <f t="shared" si="66"/>
        <v>อังคาร</v>
      </c>
      <c r="C2169" s="1">
        <v>1002</v>
      </c>
      <c r="D2169" s="1" t="s">
        <v>157</v>
      </c>
      <c r="E2169" s="20">
        <v>49682</v>
      </c>
      <c r="F2169" t="str">
        <f t="shared" si="67"/>
        <v>44922อังคาร1002</v>
      </c>
    </row>
    <row r="2170" spans="1:6" x14ac:dyDescent="0.2">
      <c r="A2170" s="17">
        <v>44922</v>
      </c>
      <c r="B2170" s="17" t="str">
        <f t="shared" si="66"/>
        <v>อังคาร</v>
      </c>
      <c r="C2170" s="1">
        <v>1003</v>
      </c>
      <c r="D2170" s="1" t="s">
        <v>156</v>
      </c>
      <c r="E2170" s="20">
        <v>231351</v>
      </c>
      <c r="F2170" t="str">
        <f t="shared" si="67"/>
        <v>44922อังคาร1003</v>
      </c>
    </row>
    <row r="2171" spans="1:6" x14ac:dyDescent="0.2">
      <c r="A2171" s="17">
        <v>44922</v>
      </c>
      <c r="B2171" s="17" t="str">
        <f t="shared" si="66"/>
        <v>อังคาร</v>
      </c>
      <c r="C2171" s="1">
        <v>1003</v>
      </c>
      <c r="D2171" s="1" t="s">
        <v>157</v>
      </c>
      <c r="E2171" s="20">
        <v>8190</v>
      </c>
      <c r="F2171" t="str">
        <f t="shared" si="67"/>
        <v>44922อังคาร1003</v>
      </c>
    </row>
    <row r="2172" spans="1:6" x14ac:dyDescent="0.2">
      <c r="A2172" s="17">
        <v>44923</v>
      </c>
      <c r="B2172" s="17" t="str">
        <f t="shared" si="66"/>
        <v>พุธ</v>
      </c>
      <c r="C2172" s="1">
        <v>1001</v>
      </c>
      <c r="D2172" s="1" t="s">
        <v>156</v>
      </c>
      <c r="E2172" s="20">
        <v>63072</v>
      </c>
      <c r="F2172" t="str">
        <f t="shared" si="67"/>
        <v>44923พุธ1001</v>
      </c>
    </row>
    <row r="2173" spans="1:6" x14ac:dyDescent="0.2">
      <c r="A2173" s="17">
        <v>44923</v>
      </c>
      <c r="B2173" s="17" t="str">
        <f t="shared" si="66"/>
        <v>พุธ</v>
      </c>
      <c r="C2173" s="1">
        <v>1001</v>
      </c>
      <c r="D2173" s="1" t="s">
        <v>157</v>
      </c>
      <c r="E2173" s="20">
        <v>89374</v>
      </c>
      <c r="F2173" t="str">
        <f t="shared" si="67"/>
        <v>44923พุธ1001</v>
      </c>
    </row>
    <row r="2174" spans="1:6" x14ac:dyDescent="0.2">
      <c r="A2174" s="17">
        <v>44923</v>
      </c>
      <c r="B2174" s="17" t="str">
        <f t="shared" si="66"/>
        <v>พุธ</v>
      </c>
      <c r="C2174" s="1">
        <v>1002</v>
      </c>
      <c r="D2174" s="1" t="s">
        <v>156</v>
      </c>
      <c r="E2174" s="20">
        <v>186085</v>
      </c>
      <c r="F2174" t="str">
        <f t="shared" si="67"/>
        <v>44923พุธ1002</v>
      </c>
    </row>
    <row r="2175" spans="1:6" x14ac:dyDescent="0.2">
      <c r="A2175" s="17">
        <v>44923</v>
      </c>
      <c r="B2175" s="17" t="str">
        <f t="shared" si="66"/>
        <v>พุธ</v>
      </c>
      <c r="C2175" s="1">
        <v>1002</v>
      </c>
      <c r="D2175" s="1" t="s">
        <v>157</v>
      </c>
      <c r="E2175" s="20">
        <v>32699</v>
      </c>
      <c r="F2175" t="str">
        <f t="shared" si="67"/>
        <v>44923พุธ1002</v>
      </c>
    </row>
    <row r="2176" spans="1:6" x14ac:dyDescent="0.2">
      <c r="A2176" s="17">
        <v>44923</v>
      </c>
      <c r="B2176" s="17" t="str">
        <f t="shared" si="66"/>
        <v>พุธ</v>
      </c>
      <c r="C2176" s="1">
        <v>1003</v>
      </c>
      <c r="D2176" s="1" t="s">
        <v>156</v>
      </c>
      <c r="E2176" s="20">
        <v>136215</v>
      </c>
      <c r="F2176" t="str">
        <f t="shared" si="67"/>
        <v>44923พุธ1003</v>
      </c>
    </row>
    <row r="2177" spans="1:6" x14ac:dyDescent="0.2">
      <c r="A2177" s="17">
        <v>44923</v>
      </c>
      <c r="B2177" s="17" t="str">
        <f t="shared" si="66"/>
        <v>พุธ</v>
      </c>
      <c r="C2177" s="1">
        <v>1003</v>
      </c>
      <c r="D2177" s="1" t="s">
        <v>157</v>
      </c>
      <c r="E2177" s="20">
        <v>66263</v>
      </c>
      <c r="F2177" t="str">
        <f t="shared" si="67"/>
        <v>44923พุธ1003</v>
      </c>
    </row>
    <row r="2178" spans="1:6" x14ac:dyDescent="0.2">
      <c r="A2178" s="17">
        <v>44924</v>
      </c>
      <c r="B2178" s="17" t="str">
        <f t="shared" si="66"/>
        <v>พฤหัสบดี</v>
      </c>
      <c r="C2178" s="1">
        <v>1001</v>
      </c>
      <c r="D2178" s="1" t="s">
        <v>156</v>
      </c>
      <c r="E2178" s="20">
        <v>271379</v>
      </c>
      <c r="F2178" t="str">
        <f t="shared" si="67"/>
        <v>44924พฤหัสบดี1001</v>
      </c>
    </row>
    <row r="2179" spans="1:6" x14ac:dyDescent="0.2">
      <c r="A2179" s="17">
        <v>44924</v>
      </c>
      <c r="B2179" s="17" t="str">
        <f t="shared" si="66"/>
        <v>พฤหัสบดี</v>
      </c>
      <c r="C2179" s="1">
        <v>1001</v>
      </c>
      <c r="D2179" s="1" t="s">
        <v>157</v>
      </c>
      <c r="E2179" s="20">
        <v>102212</v>
      </c>
      <c r="F2179" t="str">
        <f t="shared" si="67"/>
        <v>44924พฤหัสบดี1001</v>
      </c>
    </row>
    <row r="2180" spans="1:6" x14ac:dyDescent="0.2">
      <c r="A2180" s="17">
        <v>44924</v>
      </c>
      <c r="B2180" s="17" t="str">
        <f t="shared" si="66"/>
        <v>พฤหัสบดี</v>
      </c>
      <c r="C2180" s="1">
        <v>1002</v>
      </c>
      <c r="D2180" s="1" t="s">
        <v>156</v>
      </c>
      <c r="E2180" s="20">
        <v>61894</v>
      </c>
      <c r="F2180" t="str">
        <f t="shared" si="67"/>
        <v>44924พฤหัสบดี1002</v>
      </c>
    </row>
    <row r="2181" spans="1:6" x14ac:dyDescent="0.2">
      <c r="A2181" s="17">
        <v>44924</v>
      </c>
      <c r="B2181" s="17" t="str">
        <f t="shared" ref="B2181:B2195" si="68">TEXT(A2181,"aaaa")</f>
        <v>พฤหัสบดี</v>
      </c>
      <c r="C2181" s="1">
        <v>1002</v>
      </c>
      <c r="D2181" s="1" t="s">
        <v>157</v>
      </c>
      <c r="E2181" s="20">
        <v>23131</v>
      </c>
      <c r="F2181" t="str">
        <f t="shared" ref="F2181:F2195" si="69">_xlfn.CONCAT(A2181,B2181,C2181)</f>
        <v>44924พฤหัสบดี1002</v>
      </c>
    </row>
    <row r="2182" spans="1:6" x14ac:dyDescent="0.2">
      <c r="A2182" s="17">
        <v>44924</v>
      </c>
      <c r="B2182" s="17" t="str">
        <f t="shared" si="68"/>
        <v>พฤหัสบดี</v>
      </c>
      <c r="C2182" s="1">
        <v>1003</v>
      </c>
      <c r="D2182" s="1" t="s">
        <v>156</v>
      </c>
      <c r="E2182" s="20">
        <v>195531</v>
      </c>
      <c r="F2182" t="str">
        <f t="shared" si="69"/>
        <v>44924พฤหัสบดี1003</v>
      </c>
    </row>
    <row r="2183" spans="1:6" x14ac:dyDescent="0.2">
      <c r="A2183" s="17">
        <v>44924</v>
      </c>
      <c r="B2183" s="17" t="str">
        <f t="shared" si="68"/>
        <v>พฤหัสบดี</v>
      </c>
      <c r="C2183" s="1">
        <v>1003</v>
      </c>
      <c r="D2183" s="1" t="s">
        <v>157</v>
      </c>
      <c r="E2183" s="20">
        <v>113738</v>
      </c>
      <c r="F2183" t="str">
        <f t="shared" si="69"/>
        <v>44924พฤหัสบดี1003</v>
      </c>
    </row>
    <row r="2184" spans="1:6" x14ac:dyDescent="0.2">
      <c r="A2184" s="17">
        <v>44925</v>
      </c>
      <c r="B2184" s="17" t="str">
        <f t="shared" si="68"/>
        <v>ศุกร์</v>
      </c>
      <c r="C2184" s="1">
        <v>1001</v>
      </c>
      <c r="D2184" s="1" t="s">
        <v>156</v>
      </c>
      <c r="E2184" s="20">
        <v>60082</v>
      </c>
      <c r="F2184" t="str">
        <f t="shared" si="69"/>
        <v>44925ศุกร์1001</v>
      </c>
    </row>
    <row r="2185" spans="1:6" x14ac:dyDescent="0.2">
      <c r="A2185" s="17">
        <v>44925</v>
      </c>
      <c r="B2185" s="17" t="str">
        <f t="shared" si="68"/>
        <v>ศุกร์</v>
      </c>
      <c r="C2185" s="1">
        <v>1001</v>
      </c>
      <c r="D2185" s="1" t="s">
        <v>157</v>
      </c>
      <c r="E2185" s="20">
        <v>6964</v>
      </c>
      <c r="F2185" t="str">
        <f t="shared" si="69"/>
        <v>44925ศุกร์1001</v>
      </c>
    </row>
    <row r="2186" spans="1:6" x14ac:dyDescent="0.2">
      <c r="A2186" s="17">
        <v>44925</v>
      </c>
      <c r="B2186" s="17" t="str">
        <f t="shared" si="68"/>
        <v>ศุกร์</v>
      </c>
      <c r="C2186" s="1">
        <v>1002</v>
      </c>
      <c r="D2186" s="1" t="s">
        <v>156</v>
      </c>
      <c r="E2186" s="20">
        <v>103734</v>
      </c>
      <c r="F2186" t="str">
        <f t="shared" si="69"/>
        <v>44925ศุกร์1002</v>
      </c>
    </row>
    <row r="2187" spans="1:6" x14ac:dyDescent="0.2">
      <c r="A2187" s="17">
        <v>44925</v>
      </c>
      <c r="B2187" s="17" t="str">
        <f t="shared" si="68"/>
        <v>ศุกร์</v>
      </c>
      <c r="C2187" s="1">
        <v>1002</v>
      </c>
      <c r="D2187" s="1" t="s">
        <v>157</v>
      </c>
      <c r="E2187" s="20">
        <v>101128</v>
      </c>
      <c r="F2187" t="str">
        <f t="shared" si="69"/>
        <v>44925ศุกร์1002</v>
      </c>
    </row>
    <row r="2188" spans="1:6" x14ac:dyDescent="0.2">
      <c r="A2188" s="17">
        <v>44925</v>
      </c>
      <c r="B2188" s="17" t="str">
        <f t="shared" si="68"/>
        <v>ศุกร์</v>
      </c>
      <c r="C2188" s="1">
        <v>1003</v>
      </c>
      <c r="D2188" s="1" t="s">
        <v>156</v>
      </c>
      <c r="E2188" s="20">
        <v>147364</v>
      </c>
      <c r="F2188" t="str">
        <f t="shared" si="69"/>
        <v>44925ศุกร์1003</v>
      </c>
    </row>
    <row r="2189" spans="1:6" x14ac:dyDescent="0.2">
      <c r="A2189" s="17">
        <v>44925</v>
      </c>
      <c r="B2189" s="17" t="str">
        <f t="shared" si="68"/>
        <v>ศุกร์</v>
      </c>
      <c r="C2189" s="1">
        <v>1003</v>
      </c>
      <c r="D2189" s="1" t="s">
        <v>157</v>
      </c>
      <c r="E2189" s="20">
        <v>72828</v>
      </c>
      <c r="F2189" t="str">
        <f t="shared" si="69"/>
        <v>44925ศุกร์1003</v>
      </c>
    </row>
    <row r="2190" spans="1:6" x14ac:dyDescent="0.2">
      <c r="A2190" s="17">
        <v>44926</v>
      </c>
      <c r="B2190" s="17" t="str">
        <f t="shared" si="68"/>
        <v>เสาร์</v>
      </c>
      <c r="C2190" s="1">
        <v>1001</v>
      </c>
      <c r="D2190" s="1" t="s">
        <v>156</v>
      </c>
      <c r="E2190" s="20">
        <v>37832</v>
      </c>
      <c r="F2190" t="str">
        <f t="shared" si="69"/>
        <v>44926เสาร์1001</v>
      </c>
    </row>
    <row r="2191" spans="1:6" x14ac:dyDescent="0.2">
      <c r="A2191" s="17">
        <v>44926</v>
      </c>
      <c r="B2191" s="17" t="str">
        <f t="shared" si="68"/>
        <v>เสาร์</v>
      </c>
      <c r="C2191" s="1">
        <v>1001</v>
      </c>
      <c r="D2191" s="1" t="s">
        <v>157</v>
      </c>
      <c r="E2191" s="20">
        <v>54947</v>
      </c>
      <c r="F2191" t="str">
        <f t="shared" si="69"/>
        <v>44926เสาร์1001</v>
      </c>
    </row>
    <row r="2192" spans="1:6" x14ac:dyDescent="0.2">
      <c r="A2192" s="17">
        <v>44926</v>
      </c>
      <c r="B2192" s="17" t="str">
        <f t="shared" si="68"/>
        <v>เสาร์</v>
      </c>
      <c r="C2192" s="1">
        <v>1002</v>
      </c>
      <c r="D2192" s="1" t="s">
        <v>156</v>
      </c>
      <c r="E2192" s="20">
        <v>13591</v>
      </c>
      <c r="F2192" t="str">
        <f t="shared" si="69"/>
        <v>44926เสาร์1002</v>
      </c>
    </row>
    <row r="2193" spans="1:6" x14ac:dyDescent="0.2">
      <c r="A2193" s="17">
        <v>44926</v>
      </c>
      <c r="B2193" s="17" t="str">
        <f t="shared" si="68"/>
        <v>เสาร์</v>
      </c>
      <c r="C2193" s="1">
        <v>1002</v>
      </c>
      <c r="D2193" s="1" t="s">
        <v>157</v>
      </c>
      <c r="E2193" s="20">
        <v>60072</v>
      </c>
      <c r="F2193" t="str">
        <f t="shared" si="69"/>
        <v>44926เสาร์1002</v>
      </c>
    </row>
    <row r="2194" spans="1:6" x14ac:dyDescent="0.2">
      <c r="A2194" s="17">
        <v>44926</v>
      </c>
      <c r="B2194" s="17" t="str">
        <f t="shared" si="68"/>
        <v>เสาร์</v>
      </c>
      <c r="C2194" s="1">
        <v>1003</v>
      </c>
      <c r="D2194" s="1" t="s">
        <v>156</v>
      </c>
      <c r="E2194" s="20">
        <v>461777</v>
      </c>
      <c r="F2194" t="str">
        <f t="shared" si="69"/>
        <v>44926เสาร์1003</v>
      </c>
    </row>
    <row r="2195" spans="1:6" x14ac:dyDescent="0.2">
      <c r="A2195" s="17">
        <v>44926</v>
      </c>
      <c r="B2195" s="17" t="str">
        <f t="shared" si="68"/>
        <v>เสาร์</v>
      </c>
      <c r="C2195" s="1">
        <v>1003</v>
      </c>
      <c r="D2195" s="1" t="s">
        <v>157</v>
      </c>
      <c r="E2195" s="20">
        <v>157834</v>
      </c>
      <c r="F2195" t="str">
        <f t="shared" si="69"/>
        <v>44926เสาร์1003</v>
      </c>
    </row>
    <row r="2196" spans="1:6" x14ac:dyDescent="0.2">
      <c r="E2196" s="20"/>
    </row>
    <row r="2197" spans="1:6" x14ac:dyDescent="0.2">
      <c r="E2197" s="20"/>
    </row>
    <row r="2198" spans="1:6" x14ac:dyDescent="0.2">
      <c r="E2198" s="20"/>
    </row>
    <row r="2199" spans="1:6" x14ac:dyDescent="0.2">
      <c r="E2199" s="20"/>
    </row>
    <row r="2200" spans="1:6" x14ac:dyDescent="0.2">
      <c r="E2200" s="20"/>
    </row>
    <row r="2201" spans="1:6" x14ac:dyDescent="0.2">
      <c r="E2201" s="20"/>
    </row>
    <row r="2202" spans="1:6" x14ac:dyDescent="0.2">
      <c r="E2202" s="20"/>
    </row>
    <row r="2203" spans="1:6" x14ac:dyDescent="0.2">
      <c r="E2203" s="20"/>
    </row>
  </sheetData>
  <phoneticPr fontId="7" type="noConversion"/>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3E7B-BB97-497C-9F8E-B44EFE9F6328}">
  <dimension ref="A1:T36"/>
  <sheetViews>
    <sheetView zoomScale="70" zoomScaleNormal="70" workbookViewId="0">
      <selection activeCell="G41" sqref="G41"/>
    </sheetView>
  </sheetViews>
  <sheetFormatPr defaultRowHeight="12.75" x14ac:dyDescent="0.2"/>
  <cols>
    <col min="1" max="1" width="11.28515625" bestFit="1" customWidth="1"/>
    <col min="2" max="2" width="12.140625" customWidth="1"/>
    <col min="3" max="3" width="27.42578125" bestFit="1" customWidth="1"/>
    <col min="5" max="5" width="21" bestFit="1" customWidth="1"/>
    <col min="6" max="6" width="29.7109375" bestFit="1" customWidth="1"/>
    <col min="7" max="7" width="18.28515625" bestFit="1" customWidth="1"/>
    <col min="8" max="8" width="8.28515625" bestFit="1" customWidth="1"/>
    <col min="9" max="9" width="15.28515625" bestFit="1" customWidth="1"/>
    <col min="10" max="10" width="12.5703125" bestFit="1" customWidth="1"/>
    <col min="11" max="11" width="9.28515625" bestFit="1" customWidth="1"/>
    <col min="12" max="12" width="22.28515625" bestFit="1" customWidth="1"/>
    <col min="13" max="13" width="11.42578125" bestFit="1" customWidth="1"/>
    <col min="14" max="14" width="6.28515625" bestFit="1" customWidth="1"/>
    <col min="15" max="15" width="8.7109375" bestFit="1" customWidth="1"/>
    <col min="16" max="16" width="21.7109375" bestFit="1" customWidth="1"/>
    <col min="17" max="17" width="8.5703125" bestFit="1" customWidth="1"/>
    <col min="18" max="18" width="9.85546875" bestFit="1" customWidth="1"/>
    <col min="19" max="19" width="4.85546875" bestFit="1" customWidth="1"/>
    <col min="20" max="20" width="7.5703125" bestFit="1" customWidth="1"/>
    <col min="21" max="21" width="7.28515625" bestFit="1" customWidth="1"/>
    <col min="22" max="22" width="8.42578125" bestFit="1" customWidth="1"/>
    <col min="23" max="23" width="10" bestFit="1" customWidth="1"/>
    <col min="24" max="24" width="5.85546875" bestFit="1" customWidth="1"/>
    <col min="25" max="25" width="11.42578125" bestFit="1" customWidth="1"/>
    <col min="26" max="26" width="10" bestFit="1" customWidth="1"/>
    <col min="27" max="27" width="6.85546875" bestFit="1" customWidth="1"/>
    <col min="28" max="28" width="5.42578125" bestFit="1" customWidth="1"/>
    <col min="29" max="29" width="6.42578125" bestFit="1" customWidth="1"/>
    <col min="30" max="30" width="12.42578125" bestFit="1" customWidth="1"/>
    <col min="31" max="31" width="10.140625" bestFit="1" customWidth="1"/>
    <col min="32" max="32" width="5.42578125" bestFit="1" customWidth="1"/>
    <col min="33" max="33" width="11.7109375" bestFit="1" customWidth="1"/>
  </cols>
  <sheetData>
    <row r="1" spans="1:20" x14ac:dyDescent="0.2">
      <c r="A1" s="5" t="s">
        <v>161</v>
      </c>
    </row>
    <row r="3" spans="1:20" x14ac:dyDescent="0.2">
      <c r="A3" s="3" t="s">
        <v>123</v>
      </c>
      <c r="B3" s="1" t="s">
        <v>158</v>
      </c>
      <c r="C3" s="1" t="s">
        <v>7</v>
      </c>
      <c r="E3" s="10" t="s">
        <v>175</v>
      </c>
      <c r="F3" s="10" t="s">
        <v>174</v>
      </c>
    </row>
    <row r="4" spans="1:20" x14ac:dyDescent="0.2">
      <c r="A4" s="3">
        <v>1001</v>
      </c>
      <c r="B4" s="1" t="s">
        <v>13</v>
      </c>
      <c r="C4" s="1" t="s">
        <v>15</v>
      </c>
      <c r="E4" s="10" t="s">
        <v>143</v>
      </c>
      <c r="F4" t="s">
        <v>21</v>
      </c>
      <c r="G4" t="s">
        <v>35</v>
      </c>
      <c r="H4" t="s">
        <v>51</v>
      </c>
      <c r="I4" t="s">
        <v>31</v>
      </c>
      <c r="J4" t="s">
        <v>15</v>
      </c>
      <c r="K4" t="s">
        <v>47</v>
      </c>
      <c r="L4" t="s">
        <v>27</v>
      </c>
      <c r="M4" t="s">
        <v>144</v>
      </c>
    </row>
    <row r="5" spans="1:20" x14ac:dyDescent="0.2">
      <c r="A5" s="3">
        <v>1002</v>
      </c>
      <c r="B5" s="1" t="s">
        <v>13</v>
      </c>
      <c r="C5" s="1" t="s">
        <v>21</v>
      </c>
      <c r="E5" s="11" t="s">
        <v>59</v>
      </c>
      <c r="F5">
        <v>1</v>
      </c>
      <c r="H5">
        <v>1</v>
      </c>
      <c r="M5">
        <v>2</v>
      </c>
    </row>
    <row r="6" spans="1:20" x14ac:dyDescent="0.2">
      <c r="A6" s="3">
        <v>1003</v>
      </c>
      <c r="B6" s="1" t="s">
        <v>25</v>
      </c>
      <c r="C6" s="1" t="s">
        <v>27</v>
      </c>
      <c r="E6" s="11" t="s">
        <v>13</v>
      </c>
      <c r="F6">
        <v>1</v>
      </c>
      <c r="G6">
        <v>1</v>
      </c>
      <c r="I6">
        <v>1</v>
      </c>
      <c r="J6">
        <v>2</v>
      </c>
      <c r="K6">
        <v>1</v>
      </c>
      <c r="M6">
        <v>6</v>
      </c>
    </row>
    <row r="7" spans="1:20" x14ac:dyDescent="0.2">
      <c r="A7" s="3">
        <v>1004</v>
      </c>
      <c r="B7" s="1" t="s">
        <v>25</v>
      </c>
      <c r="C7" s="1" t="s">
        <v>31</v>
      </c>
      <c r="E7" s="11" t="s">
        <v>25</v>
      </c>
      <c r="F7">
        <v>5</v>
      </c>
      <c r="G7">
        <v>1</v>
      </c>
      <c r="H7">
        <v>2</v>
      </c>
      <c r="I7">
        <v>2</v>
      </c>
      <c r="J7">
        <v>1</v>
      </c>
      <c r="K7">
        <v>1</v>
      </c>
      <c r="L7">
        <v>4</v>
      </c>
      <c r="M7">
        <v>16</v>
      </c>
    </row>
    <row r="8" spans="1:20" x14ac:dyDescent="0.2">
      <c r="A8" s="3">
        <v>1005</v>
      </c>
      <c r="B8" s="1" t="s">
        <v>25</v>
      </c>
      <c r="C8" s="1" t="s">
        <v>35</v>
      </c>
      <c r="E8" s="11" t="s">
        <v>37</v>
      </c>
      <c r="F8">
        <v>4</v>
      </c>
      <c r="H8">
        <v>2</v>
      </c>
      <c r="I8">
        <v>1</v>
      </c>
      <c r="J8">
        <v>1</v>
      </c>
      <c r="K8">
        <v>1</v>
      </c>
      <c r="M8">
        <v>9</v>
      </c>
    </row>
    <row r="9" spans="1:20" x14ac:dyDescent="0.2">
      <c r="A9" s="3">
        <v>1006</v>
      </c>
      <c r="B9" s="1" t="s">
        <v>37</v>
      </c>
      <c r="C9" s="1" t="s">
        <v>15</v>
      </c>
      <c r="E9" s="11" t="s">
        <v>144</v>
      </c>
      <c r="F9">
        <v>11</v>
      </c>
      <c r="G9">
        <v>2</v>
      </c>
      <c r="H9">
        <v>5</v>
      </c>
      <c r="I9">
        <v>4</v>
      </c>
      <c r="J9">
        <v>4</v>
      </c>
      <c r="K9">
        <v>3</v>
      </c>
      <c r="L9">
        <v>4</v>
      </c>
      <c r="M9">
        <v>33</v>
      </c>
    </row>
    <row r="10" spans="1:20" x14ac:dyDescent="0.2">
      <c r="A10" s="3">
        <v>1007</v>
      </c>
      <c r="B10" s="1" t="s">
        <v>25</v>
      </c>
      <c r="C10" s="1" t="s">
        <v>27</v>
      </c>
    </row>
    <row r="11" spans="1:20" x14ac:dyDescent="0.2">
      <c r="A11" s="3">
        <v>1008</v>
      </c>
      <c r="B11" s="1" t="s">
        <v>13</v>
      </c>
      <c r="C11" s="1" t="s">
        <v>47</v>
      </c>
      <c r="E11" s="24" t="s">
        <v>176</v>
      </c>
    </row>
    <row r="12" spans="1:20" x14ac:dyDescent="0.2">
      <c r="A12" s="3">
        <v>1009</v>
      </c>
      <c r="B12" s="1" t="s">
        <v>25</v>
      </c>
      <c r="C12" s="1" t="s">
        <v>51</v>
      </c>
      <c r="E12" s="10" t="s">
        <v>175</v>
      </c>
      <c r="F12" s="10" t="s">
        <v>174</v>
      </c>
      <c r="T12" s="3" t="s">
        <v>177</v>
      </c>
    </row>
    <row r="13" spans="1:20" x14ac:dyDescent="0.2">
      <c r="A13" s="3">
        <v>1010</v>
      </c>
      <c r="B13" s="1" t="s">
        <v>37</v>
      </c>
      <c r="C13" s="1" t="s">
        <v>21</v>
      </c>
      <c r="E13" s="10" t="s">
        <v>143</v>
      </c>
      <c r="F13" t="s">
        <v>21</v>
      </c>
      <c r="G13" t="s">
        <v>35</v>
      </c>
      <c r="H13" t="s">
        <v>51</v>
      </c>
      <c r="I13" t="s">
        <v>31</v>
      </c>
      <c r="J13" t="s">
        <v>15</v>
      </c>
      <c r="K13" t="s">
        <v>47</v>
      </c>
      <c r="L13" t="s">
        <v>27</v>
      </c>
      <c r="M13" t="s">
        <v>144</v>
      </c>
    </row>
    <row r="14" spans="1:20" x14ac:dyDescent="0.2">
      <c r="A14" s="3">
        <v>1011</v>
      </c>
      <c r="B14" s="1" t="s">
        <v>59</v>
      </c>
      <c r="C14" s="1" t="s">
        <v>21</v>
      </c>
      <c r="E14" s="11" t="s">
        <v>59</v>
      </c>
      <c r="F14" s="23">
        <v>3.0303030303030304E-2</v>
      </c>
      <c r="G14" s="23">
        <v>0</v>
      </c>
      <c r="H14" s="23">
        <v>3.0303030303030304E-2</v>
      </c>
      <c r="I14" s="23">
        <v>0</v>
      </c>
      <c r="J14" s="23">
        <v>0</v>
      </c>
      <c r="K14" s="23">
        <v>0</v>
      </c>
      <c r="L14" s="23">
        <v>0</v>
      </c>
      <c r="M14" s="23">
        <v>6.0606060606060608E-2</v>
      </c>
    </row>
    <row r="15" spans="1:20" x14ac:dyDescent="0.2">
      <c r="A15" s="3">
        <v>1012</v>
      </c>
      <c r="B15" s="1" t="s">
        <v>25</v>
      </c>
      <c r="C15" s="1" t="s">
        <v>31</v>
      </c>
      <c r="E15" s="11" t="s">
        <v>13</v>
      </c>
      <c r="F15" s="23">
        <v>3.0303030303030304E-2</v>
      </c>
      <c r="G15" s="23">
        <v>3.0303030303030304E-2</v>
      </c>
      <c r="H15" s="23">
        <v>0</v>
      </c>
      <c r="I15" s="23">
        <v>3.0303030303030304E-2</v>
      </c>
      <c r="J15" s="23">
        <v>6.0606060606060608E-2</v>
      </c>
      <c r="K15" s="23">
        <v>3.0303030303030304E-2</v>
      </c>
      <c r="L15" s="23">
        <v>0</v>
      </c>
      <c r="M15" s="23">
        <v>0.18181818181818182</v>
      </c>
    </row>
    <row r="16" spans="1:20" x14ac:dyDescent="0.2">
      <c r="A16" s="3">
        <v>1013</v>
      </c>
      <c r="B16" s="1" t="s">
        <v>37</v>
      </c>
      <c r="C16" s="1" t="s">
        <v>31</v>
      </c>
      <c r="E16" s="11" t="s">
        <v>25</v>
      </c>
      <c r="F16" s="23">
        <v>0.15151515151515152</v>
      </c>
      <c r="G16" s="23">
        <v>3.0303030303030304E-2</v>
      </c>
      <c r="H16" s="23">
        <v>6.0606060606060608E-2</v>
      </c>
      <c r="I16" s="23">
        <v>6.0606060606060608E-2</v>
      </c>
      <c r="J16" s="23">
        <v>3.0303030303030304E-2</v>
      </c>
      <c r="K16" s="23">
        <v>3.0303030303030304E-2</v>
      </c>
      <c r="L16" s="23">
        <v>0.12121212121212122</v>
      </c>
      <c r="M16" s="23">
        <v>0.48484848484848486</v>
      </c>
    </row>
    <row r="17" spans="1:13" x14ac:dyDescent="0.2">
      <c r="A17" s="3">
        <v>1014</v>
      </c>
      <c r="B17" s="1" t="s">
        <v>25</v>
      </c>
      <c r="C17" s="1" t="s">
        <v>21</v>
      </c>
      <c r="E17" s="11" t="s">
        <v>37</v>
      </c>
      <c r="F17" s="23">
        <v>0.12121212121212122</v>
      </c>
      <c r="G17" s="23">
        <v>0</v>
      </c>
      <c r="H17" s="23">
        <v>6.0606060606060608E-2</v>
      </c>
      <c r="I17" s="23">
        <v>3.0303030303030304E-2</v>
      </c>
      <c r="J17" s="23">
        <v>3.0303030303030304E-2</v>
      </c>
      <c r="K17" s="23">
        <v>3.0303030303030304E-2</v>
      </c>
      <c r="L17" s="23">
        <v>0</v>
      </c>
      <c r="M17" s="23">
        <v>0.27272727272727271</v>
      </c>
    </row>
    <row r="18" spans="1:13" x14ac:dyDescent="0.2">
      <c r="A18" s="3">
        <v>1015</v>
      </c>
      <c r="B18" s="1" t="s">
        <v>37</v>
      </c>
      <c r="C18" s="1" t="s">
        <v>47</v>
      </c>
      <c r="E18" s="11" t="s">
        <v>144</v>
      </c>
      <c r="F18" s="23">
        <v>0.33333333333333331</v>
      </c>
      <c r="G18" s="23">
        <v>6.0606060606060608E-2</v>
      </c>
      <c r="H18" s="23">
        <v>0.15151515151515152</v>
      </c>
      <c r="I18" s="23">
        <v>0.12121212121212122</v>
      </c>
      <c r="J18" s="23">
        <v>0.12121212121212122</v>
      </c>
      <c r="K18" s="23">
        <v>9.0909090909090912E-2</v>
      </c>
      <c r="L18" s="23">
        <v>0.12121212121212122</v>
      </c>
      <c r="M18" s="23">
        <v>1</v>
      </c>
    </row>
    <row r="19" spans="1:13" x14ac:dyDescent="0.2">
      <c r="A19" s="3">
        <v>1016</v>
      </c>
      <c r="B19" s="1" t="s">
        <v>59</v>
      </c>
      <c r="C19" s="1" t="s">
        <v>51</v>
      </c>
    </row>
    <row r="20" spans="1:13" x14ac:dyDescent="0.2">
      <c r="A20" s="3">
        <v>1017</v>
      </c>
      <c r="B20" s="1" t="s">
        <v>25</v>
      </c>
      <c r="C20" s="1" t="s">
        <v>27</v>
      </c>
      <c r="E20" s="24" t="s">
        <v>178</v>
      </c>
    </row>
    <row r="21" spans="1:13" x14ac:dyDescent="0.2">
      <c r="A21" s="3">
        <v>1018</v>
      </c>
      <c r="B21" s="1" t="s">
        <v>25</v>
      </c>
      <c r="C21" s="1" t="s">
        <v>21</v>
      </c>
      <c r="E21" s="10" t="s">
        <v>175</v>
      </c>
      <c r="F21" s="10" t="s">
        <v>174</v>
      </c>
    </row>
    <row r="22" spans="1:13" x14ac:dyDescent="0.2">
      <c r="A22" s="3">
        <v>1019</v>
      </c>
      <c r="B22" s="1" t="s">
        <v>25</v>
      </c>
      <c r="C22" s="1" t="s">
        <v>51</v>
      </c>
      <c r="E22" s="10" t="s">
        <v>143</v>
      </c>
      <c r="F22" t="s">
        <v>21</v>
      </c>
      <c r="G22" t="s">
        <v>35</v>
      </c>
      <c r="H22" t="s">
        <v>51</v>
      </c>
      <c r="I22" t="s">
        <v>31</v>
      </c>
      <c r="J22" t="s">
        <v>15</v>
      </c>
      <c r="K22" t="s">
        <v>47</v>
      </c>
      <c r="L22" t="s">
        <v>27</v>
      </c>
      <c r="M22" t="s">
        <v>144</v>
      </c>
    </row>
    <row r="23" spans="1:13" x14ac:dyDescent="0.2">
      <c r="A23" s="3">
        <v>1020</v>
      </c>
      <c r="B23" s="1" t="s">
        <v>37</v>
      </c>
      <c r="C23" s="1" t="s">
        <v>21</v>
      </c>
      <c r="E23" s="11" t="s">
        <v>59</v>
      </c>
      <c r="F23" s="23">
        <v>0.5</v>
      </c>
      <c r="G23" s="23">
        <v>0</v>
      </c>
      <c r="H23" s="23">
        <v>0.5</v>
      </c>
      <c r="I23" s="23">
        <v>0</v>
      </c>
      <c r="J23" s="23">
        <v>0</v>
      </c>
      <c r="K23" s="23">
        <v>0</v>
      </c>
      <c r="L23" s="23">
        <v>0</v>
      </c>
      <c r="M23" s="23">
        <v>1</v>
      </c>
    </row>
    <row r="24" spans="1:13" x14ac:dyDescent="0.2">
      <c r="A24" s="3">
        <v>1021</v>
      </c>
      <c r="B24" s="1" t="s">
        <v>25</v>
      </c>
      <c r="C24" s="1" t="s">
        <v>21</v>
      </c>
      <c r="E24" s="11" t="s">
        <v>13</v>
      </c>
      <c r="F24" s="23">
        <v>0.16666666666666666</v>
      </c>
      <c r="G24" s="23">
        <v>0.16666666666666666</v>
      </c>
      <c r="H24" s="23">
        <v>0</v>
      </c>
      <c r="I24" s="23">
        <v>0.16666666666666666</v>
      </c>
      <c r="J24" s="23">
        <v>0.33333333333333331</v>
      </c>
      <c r="K24" s="23">
        <v>0.16666666666666666</v>
      </c>
      <c r="L24" s="23">
        <v>0</v>
      </c>
      <c r="M24" s="23">
        <v>1</v>
      </c>
    </row>
    <row r="25" spans="1:13" x14ac:dyDescent="0.2">
      <c r="A25" s="3">
        <v>1022</v>
      </c>
      <c r="B25" s="1" t="s">
        <v>13</v>
      </c>
      <c r="C25" s="1" t="s">
        <v>31</v>
      </c>
      <c r="E25" s="11" t="s">
        <v>25</v>
      </c>
      <c r="F25" s="23">
        <v>0.3125</v>
      </c>
      <c r="G25" s="23">
        <v>6.25E-2</v>
      </c>
      <c r="H25" s="23">
        <v>0.125</v>
      </c>
      <c r="I25" s="23">
        <v>0.125</v>
      </c>
      <c r="J25" s="23">
        <v>6.25E-2</v>
      </c>
      <c r="K25" s="23">
        <v>6.25E-2</v>
      </c>
      <c r="L25" s="23">
        <v>0.25</v>
      </c>
      <c r="M25" s="23">
        <v>1</v>
      </c>
    </row>
    <row r="26" spans="1:13" x14ac:dyDescent="0.2">
      <c r="A26" s="3">
        <v>1023</v>
      </c>
      <c r="B26" s="1" t="s">
        <v>25</v>
      </c>
      <c r="C26" s="1" t="s">
        <v>27</v>
      </c>
      <c r="E26" s="11" t="s">
        <v>37</v>
      </c>
      <c r="F26" s="23">
        <v>0.44444444444444442</v>
      </c>
      <c r="G26" s="23">
        <v>0</v>
      </c>
      <c r="H26" s="23">
        <v>0.22222222222222221</v>
      </c>
      <c r="I26" s="23">
        <v>0.1111111111111111</v>
      </c>
      <c r="J26" s="23">
        <v>0.1111111111111111</v>
      </c>
      <c r="K26" s="23">
        <v>0.1111111111111111</v>
      </c>
      <c r="L26" s="23">
        <v>0</v>
      </c>
      <c r="M26" s="23">
        <v>1</v>
      </c>
    </row>
    <row r="27" spans="1:13" x14ac:dyDescent="0.2">
      <c r="A27" s="3">
        <v>1024</v>
      </c>
      <c r="B27" s="1" t="s">
        <v>37</v>
      </c>
      <c r="C27" s="1" t="s">
        <v>51</v>
      </c>
      <c r="E27" s="11" t="s">
        <v>144</v>
      </c>
      <c r="F27" s="23">
        <v>0.33333333333333331</v>
      </c>
      <c r="G27" s="23">
        <v>6.0606060606060608E-2</v>
      </c>
      <c r="H27" s="23">
        <v>0.15151515151515152</v>
      </c>
      <c r="I27" s="23">
        <v>0.12121212121212122</v>
      </c>
      <c r="J27" s="23">
        <v>0.12121212121212122</v>
      </c>
      <c r="K27" s="23">
        <v>9.0909090909090912E-2</v>
      </c>
      <c r="L27" s="23">
        <v>0.12121212121212122</v>
      </c>
      <c r="M27" s="23">
        <v>1</v>
      </c>
    </row>
    <row r="28" spans="1:13" x14ac:dyDescent="0.2">
      <c r="A28" s="3">
        <v>1025</v>
      </c>
      <c r="B28" s="1" t="s">
        <v>37</v>
      </c>
      <c r="C28" s="1" t="s">
        <v>21</v>
      </c>
    </row>
    <row r="29" spans="1:13" x14ac:dyDescent="0.2">
      <c r="A29" s="3">
        <v>1026</v>
      </c>
      <c r="B29" s="1" t="s">
        <v>13</v>
      </c>
      <c r="C29" s="1" t="s">
        <v>35</v>
      </c>
      <c r="E29" s="24" t="s">
        <v>179</v>
      </c>
    </row>
    <row r="30" spans="1:13" x14ac:dyDescent="0.2">
      <c r="A30" s="3">
        <v>1027</v>
      </c>
      <c r="B30" s="1" t="s">
        <v>25</v>
      </c>
      <c r="C30" s="1" t="s">
        <v>15</v>
      </c>
      <c r="E30" s="10" t="s">
        <v>175</v>
      </c>
      <c r="F30" s="10" t="s">
        <v>174</v>
      </c>
    </row>
    <row r="31" spans="1:13" x14ac:dyDescent="0.2">
      <c r="A31" s="3">
        <v>1028</v>
      </c>
      <c r="B31" s="1" t="s">
        <v>13</v>
      </c>
      <c r="C31" s="1" t="s">
        <v>15</v>
      </c>
      <c r="E31" s="10" t="s">
        <v>143</v>
      </c>
      <c r="F31" t="s">
        <v>21</v>
      </c>
      <c r="G31" t="s">
        <v>35</v>
      </c>
      <c r="H31" t="s">
        <v>51</v>
      </c>
      <c r="I31" t="s">
        <v>31</v>
      </c>
      <c r="J31" t="s">
        <v>15</v>
      </c>
      <c r="K31" t="s">
        <v>47</v>
      </c>
      <c r="L31" t="s">
        <v>27</v>
      </c>
      <c r="M31" t="s">
        <v>144</v>
      </c>
    </row>
    <row r="32" spans="1:13" x14ac:dyDescent="0.2">
      <c r="A32" s="3">
        <v>1029</v>
      </c>
      <c r="B32" s="1" t="s">
        <v>25</v>
      </c>
      <c r="C32" s="1" t="s">
        <v>21</v>
      </c>
      <c r="E32" s="11" t="s">
        <v>59</v>
      </c>
      <c r="F32" s="23">
        <v>9.0909090909090912E-2</v>
      </c>
      <c r="G32" s="23">
        <v>0</v>
      </c>
      <c r="H32" s="23">
        <v>0.2</v>
      </c>
      <c r="I32" s="23">
        <v>0</v>
      </c>
      <c r="J32" s="23">
        <v>0</v>
      </c>
      <c r="K32" s="23">
        <v>0</v>
      </c>
      <c r="L32" s="23">
        <v>0</v>
      </c>
      <c r="M32" s="23">
        <v>6.0606060606060608E-2</v>
      </c>
    </row>
    <row r="33" spans="1:13" x14ac:dyDescent="0.2">
      <c r="A33" s="3">
        <v>1030</v>
      </c>
      <c r="B33" s="1" t="s">
        <v>25</v>
      </c>
      <c r="C33" s="1" t="s">
        <v>21</v>
      </c>
      <c r="E33" s="11" t="s">
        <v>13</v>
      </c>
      <c r="F33" s="23">
        <v>9.0909090909090912E-2</v>
      </c>
      <c r="G33" s="23">
        <v>0.5</v>
      </c>
      <c r="H33" s="23">
        <v>0</v>
      </c>
      <c r="I33" s="23">
        <v>0.25</v>
      </c>
      <c r="J33" s="23">
        <v>0.5</v>
      </c>
      <c r="K33" s="23">
        <v>0.33333333333333331</v>
      </c>
      <c r="L33" s="23">
        <v>0</v>
      </c>
      <c r="M33" s="23">
        <v>0.18181818181818182</v>
      </c>
    </row>
    <row r="34" spans="1:13" x14ac:dyDescent="0.2">
      <c r="A34" s="3">
        <v>1031</v>
      </c>
      <c r="B34" s="1" t="s">
        <v>37</v>
      </c>
      <c r="C34" s="1" t="s">
        <v>21</v>
      </c>
      <c r="E34" s="11" t="s">
        <v>25</v>
      </c>
      <c r="F34" s="23">
        <v>0.45454545454545453</v>
      </c>
      <c r="G34" s="23">
        <v>0.5</v>
      </c>
      <c r="H34" s="23">
        <v>0.4</v>
      </c>
      <c r="I34" s="23">
        <v>0.5</v>
      </c>
      <c r="J34" s="23">
        <v>0.25</v>
      </c>
      <c r="K34" s="23">
        <v>0.33333333333333331</v>
      </c>
      <c r="L34" s="23">
        <v>1</v>
      </c>
      <c r="M34" s="23">
        <v>0.48484848484848486</v>
      </c>
    </row>
    <row r="35" spans="1:13" x14ac:dyDescent="0.2">
      <c r="A35" s="3">
        <v>1032</v>
      </c>
      <c r="B35" s="1" t="s">
        <v>37</v>
      </c>
      <c r="C35" s="1" t="s">
        <v>51</v>
      </c>
      <c r="E35" s="11" t="s">
        <v>37</v>
      </c>
      <c r="F35" s="23">
        <v>0.36363636363636365</v>
      </c>
      <c r="G35" s="23">
        <v>0</v>
      </c>
      <c r="H35" s="23">
        <v>0.4</v>
      </c>
      <c r="I35" s="23">
        <v>0.25</v>
      </c>
      <c r="J35" s="23">
        <v>0.25</v>
      </c>
      <c r="K35" s="23">
        <v>0.33333333333333331</v>
      </c>
      <c r="L35" s="23">
        <v>0</v>
      </c>
      <c r="M35" s="23">
        <v>0.27272727272727271</v>
      </c>
    </row>
    <row r="36" spans="1:13" x14ac:dyDescent="0.2">
      <c r="A36" s="3">
        <v>1033</v>
      </c>
      <c r="B36" s="1" t="s">
        <v>25</v>
      </c>
      <c r="C36" s="1" t="s">
        <v>47</v>
      </c>
      <c r="E36" s="11" t="s">
        <v>144</v>
      </c>
      <c r="F36" s="23">
        <v>1</v>
      </c>
      <c r="G36" s="23">
        <v>1</v>
      </c>
      <c r="H36" s="23">
        <v>1</v>
      </c>
      <c r="I36" s="23">
        <v>1</v>
      </c>
      <c r="J36" s="23">
        <v>1</v>
      </c>
      <c r="K36" s="23">
        <v>1</v>
      </c>
      <c r="L36" s="23">
        <v>1</v>
      </c>
      <c r="M36" s="23">
        <v>1</v>
      </c>
    </row>
  </sheetData>
  <conditionalFormatting pivot="1" sqref="F5:L8">
    <cfRule type="colorScale" priority="4">
      <colorScale>
        <cfvo type="min"/>
        <cfvo type="max"/>
        <color rgb="FFFCFCFF"/>
        <color rgb="FF63BE7B"/>
      </colorScale>
    </cfRule>
  </conditionalFormatting>
  <conditionalFormatting pivot="1" sqref="F14:L17">
    <cfRule type="colorScale" priority="3">
      <colorScale>
        <cfvo type="min"/>
        <cfvo type="max"/>
        <color rgb="FFFCFCFF"/>
        <color rgb="FF63BE7B"/>
      </colorScale>
    </cfRule>
  </conditionalFormatting>
  <conditionalFormatting pivot="1" sqref="F23:L26">
    <cfRule type="colorScale" priority="2">
      <colorScale>
        <cfvo type="min"/>
        <cfvo type="max"/>
        <color rgb="FFFCFCFF"/>
        <color rgb="FF63BE7B"/>
      </colorScale>
    </cfRule>
  </conditionalFormatting>
  <conditionalFormatting pivot="1" sqref="F32:L35">
    <cfRule type="colorScale" priority="1">
      <colorScale>
        <cfvo type="min"/>
        <cfvo type="max"/>
        <color rgb="FFFCFCFF"/>
        <color rgb="FF63BE7B"/>
      </colorScale>
    </cfRule>
  </conditionalFormatting>
  <pageMargins left="0.7" right="0.7" top="0.75" bottom="0.75" header="0.3" footer="0.3"/>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2D2B4-9EE8-4CDA-BF0C-E1BDC2209902}">
  <dimension ref="A1:J38"/>
  <sheetViews>
    <sheetView zoomScale="85" zoomScaleNormal="85" workbookViewId="0">
      <selection activeCell="I29" sqref="I29"/>
    </sheetView>
  </sheetViews>
  <sheetFormatPr defaultRowHeight="12.75" x14ac:dyDescent="0.2"/>
  <cols>
    <col min="1" max="1" width="10.85546875" bestFit="1" customWidth="1"/>
    <col min="2" max="2" width="15.5703125" customWidth="1"/>
    <col min="3" max="3" width="15.140625" bestFit="1" customWidth="1"/>
    <col min="4" max="4" width="10.7109375" bestFit="1" customWidth="1"/>
    <col min="5" max="5" width="8.28515625" customWidth="1"/>
    <col min="7" max="7" width="19.42578125" bestFit="1" customWidth="1"/>
    <col min="8" max="10" width="17.140625" customWidth="1"/>
  </cols>
  <sheetData>
    <row r="1" spans="1:10" x14ac:dyDescent="0.2">
      <c r="A1" s="5" t="s">
        <v>160</v>
      </c>
    </row>
    <row r="2" spans="1:10" ht="13.5" thickBot="1" x14ac:dyDescent="0.25"/>
    <row r="3" spans="1:10" x14ac:dyDescent="0.2">
      <c r="G3" s="22"/>
      <c r="H3" s="22" t="s">
        <v>152</v>
      </c>
      <c r="I3" s="22" t="s">
        <v>153</v>
      </c>
      <c r="J3" s="22" t="s">
        <v>154</v>
      </c>
    </row>
    <row r="4" spans="1:10" x14ac:dyDescent="0.2">
      <c r="A4" s="3" t="s">
        <v>151</v>
      </c>
      <c r="B4" s="1" t="s">
        <v>152</v>
      </c>
      <c r="C4" s="1" t="s">
        <v>153</v>
      </c>
      <c r="D4" s="1" t="s">
        <v>154</v>
      </c>
      <c r="E4" s="1" t="s">
        <v>155</v>
      </c>
      <c r="G4" t="s">
        <v>152</v>
      </c>
      <c r="H4">
        <v>1</v>
      </c>
    </row>
    <row r="5" spans="1:10" x14ac:dyDescent="0.2">
      <c r="A5">
        <v>1001</v>
      </c>
      <c r="B5" s="12">
        <v>110096</v>
      </c>
      <c r="C5" s="13">
        <v>486</v>
      </c>
      <c r="D5" s="12">
        <v>21581</v>
      </c>
      <c r="E5" s="12">
        <v>2</v>
      </c>
      <c r="G5" t="s">
        <v>153</v>
      </c>
      <c r="H5">
        <v>0.77134047250021032</v>
      </c>
      <c r="I5">
        <v>1</v>
      </c>
    </row>
    <row r="6" spans="1:10" ht="13.5" thickBot="1" x14ac:dyDescent="0.25">
      <c r="A6">
        <v>1002</v>
      </c>
      <c r="B6" s="12">
        <v>355148</v>
      </c>
      <c r="C6" s="13">
        <v>1798</v>
      </c>
      <c r="D6" s="12">
        <v>13388</v>
      </c>
      <c r="E6" s="12">
        <v>1</v>
      </c>
      <c r="G6" s="21" t="s">
        <v>154</v>
      </c>
      <c r="H6" s="21">
        <v>-0.18935962020379007</v>
      </c>
      <c r="I6" s="21">
        <v>-0.15112037472628811</v>
      </c>
      <c r="J6" s="21">
        <v>1</v>
      </c>
    </row>
    <row r="7" spans="1:10" x14ac:dyDescent="0.2">
      <c r="A7">
        <v>1003</v>
      </c>
      <c r="B7" s="12">
        <v>84106</v>
      </c>
      <c r="C7" s="13">
        <v>568</v>
      </c>
      <c r="D7" s="12">
        <v>14270</v>
      </c>
      <c r="E7" s="12">
        <v>1</v>
      </c>
    </row>
    <row r="8" spans="1:10" x14ac:dyDescent="0.2">
      <c r="A8">
        <v>1004</v>
      </c>
      <c r="B8" s="12">
        <v>90844</v>
      </c>
      <c r="C8" s="13">
        <v>838</v>
      </c>
      <c r="D8" s="12">
        <v>11664</v>
      </c>
      <c r="E8" s="12">
        <v>1</v>
      </c>
    </row>
    <row r="9" spans="1:10" x14ac:dyDescent="0.2">
      <c r="A9">
        <v>1005</v>
      </c>
      <c r="B9" s="12">
        <v>126361</v>
      </c>
      <c r="C9" s="13">
        <v>587</v>
      </c>
      <c r="D9" s="12">
        <v>20736</v>
      </c>
      <c r="E9" s="12">
        <v>2</v>
      </c>
      <c r="G9" s="16"/>
      <c r="H9" s="16"/>
    </row>
    <row r="10" spans="1:10" x14ac:dyDescent="0.2">
      <c r="A10">
        <v>1006</v>
      </c>
      <c r="B10" s="12">
        <v>211046</v>
      </c>
      <c r="C10" s="13">
        <v>875</v>
      </c>
      <c r="D10" s="12">
        <v>25665</v>
      </c>
      <c r="E10" s="12">
        <v>1</v>
      </c>
      <c r="G10" s="16"/>
      <c r="H10" s="16"/>
    </row>
    <row r="11" spans="1:10" x14ac:dyDescent="0.2">
      <c r="A11">
        <v>1007</v>
      </c>
      <c r="B11" s="12">
        <v>102808</v>
      </c>
      <c r="C11" s="13">
        <v>81</v>
      </c>
      <c r="D11" s="12">
        <v>19386</v>
      </c>
      <c r="E11" s="12">
        <v>1</v>
      </c>
    </row>
    <row r="12" spans="1:10" x14ac:dyDescent="0.2">
      <c r="A12">
        <v>1008</v>
      </c>
      <c r="B12" s="12">
        <v>478172</v>
      </c>
      <c r="C12" s="13">
        <v>3455</v>
      </c>
      <c r="D12" s="12">
        <v>18163</v>
      </c>
      <c r="E12" s="12">
        <v>2</v>
      </c>
    </row>
    <row r="13" spans="1:10" x14ac:dyDescent="0.2">
      <c r="A13">
        <v>1009</v>
      </c>
      <c r="B13" s="12">
        <v>81740</v>
      </c>
      <c r="C13" s="13">
        <v>777</v>
      </c>
      <c r="D13" s="12">
        <v>28111</v>
      </c>
      <c r="E13" s="12">
        <v>2</v>
      </c>
    </row>
    <row r="14" spans="1:10" x14ac:dyDescent="0.2">
      <c r="A14">
        <v>1010</v>
      </c>
      <c r="B14" s="12">
        <v>84843</v>
      </c>
      <c r="C14" s="13">
        <v>183</v>
      </c>
      <c r="D14" s="12">
        <v>19480</v>
      </c>
      <c r="E14" s="12">
        <v>1</v>
      </c>
    </row>
    <row r="15" spans="1:10" x14ac:dyDescent="0.2">
      <c r="A15">
        <v>1011</v>
      </c>
      <c r="B15" s="12">
        <v>104114</v>
      </c>
      <c r="C15" s="13">
        <v>175</v>
      </c>
      <c r="D15" s="12">
        <v>29779</v>
      </c>
      <c r="E15" s="12">
        <v>1</v>
      </c>
    </row>
    <row r="16" spans="1:10" x14ac:dyDescent="0.2">
      <c r="A16">
        <v>1012</v>
      </c>
      <c r="B16" s="12">
        <v>203302</v>
      </c>
      <c r="C16" s="13">
        <v>1997</v>
      </c>
      <c r="D16" s="12">
        <v>25778</v>
      </c>
      <c r="E16" s="12">
        <v>2</v>
      </c>
    </row>
    <row r="17" spans="1:5" x14ac:dyDescent="0.2">
      <c r="A17">
        <v>1013</v>
      </c>
      <c r="B17" s="12">
        <v>888888</v>
      </c>
      <c r="C17" s="13">
        <v>703</v>
      </c>
      <c r="D17" s="12">
        <v>15182</v>
      </c>
      <c r="E17" s="12">
        <v>3</v>
      </c>
    </row>
    <row r="18" spans="1:5" x14ac:dyDescent="0.2">
      <c r="A18">
        <v>1014</v>
      </c>
      <c r="B18" s="12">
        <v>123456</v>
      </c>
      <c r="C18" s="13">
        <v>5432</v>
      </c>
      <c r="D18" s="12">
        <v>16409</v>
      </c>
      <c r="E18" s="12">
        <v>2</v>
      </c>
    </row>
    <row r="19" spans="1:5" x14ac:dyDescent="0.2">
      <c r="A19">
        <v>1015</v>
      </c>
      <c r="B19" s="12">
        <v>199868</v>
      </c>
      <c r="C19" s="13">
        <v>1594</v>
      </c>
      <c r="D19" s="12">
        <v>12862</v>
      </c>
      <c r="E19" s="12">
        <v>1</v>
      </c>
    </row>
    <row r="20" spans="1:5" x14ac:dyDescent="0.2">
      <c r="A20">
        <v>1016</v>
      </c>
      <c r="B20" s="12">
        <v>262366</v>
      </c>
      <c r="C20" s="13">
        <v>1429</v>
      </c>
      <c r="D20" s="12">
        <v>13116</v>
      </c>
      <c r="E20" s="12">
        <v>1</v>
      </c>
    </row>
    <row r="21" spans="1:5" x14ac:dyDescent="0.2">
      <c r="A21">
        <v>1017</v>
      </c>
      <c r="B21" s="12">
        <v>128987</v>
      </c>
      <c r="C21" s="13">
        <v>1143</v>
      </c>
      <c r="D21" s="12">
        <v>26742</v>
      </c>
      <c r="E21" s="12">
        <v>1</v>
      </c>
    </row>
    <row r="22" spans="1:5" x14ac:dyDescent="0.2">
      <c r="A22">
        <v>1018</v>
      </c>
      <c r="B22" s="12">
        <v>145273</v>
      </c>
      <c r="C22" s="13">
        <v>577</v>
      </c>
      <c r="D22" s="12">
        <v>22505</v>
      </c>
      <c r="E22" s="12">
        <v>2</v>
      </c>
    </row>
    <row r="23" spans="1:5" x14ac:dyDescent="0.2">
      <c r="A23">
        <v>1019</v>
      </c>
      <c r="B23" s="12">
        <v>24646</v>
      </c>
      <c r="C23" s="13">
        <v>209</v>
      </c>
      <c r="D23" s="12">
        <v>27227</v>
      </c>
      <c r="E23" s="12">
        <v>1</v>
      </c>
    </row>
    <row r="24" spans="1:5" x14ac:dyDescent="0.2">
      <c r="A24">
        <v>1020</v>
      </c>
      <c r="B24" s="12">
        <v>799961</v>
      </c>
      <c r="C24" s="13">
        <v>7797</v>
      </c>
      <c r="D24" s="12">
        <v>15448</v>
      </c>
      <c r="E24" s="12">
        <v>2</v>
      </c>
    </row>
    <row r="25" spans="1:5" x14ac:dyDescent="0.2">
      <c r="A25">
        <v>1021</v>
      </c>
      <c r="B25" s="12">
        <v>124867</v>
      </c>
      <c r="C25" s="13">
        <v>1179</v>
      </c>
      <c r="D25" s="12">
        <v>25954</v>
      </c>
      <c r="E25" s="12">
        <v>2</v>
      </c>
    </row>
    <row r="26" spans="1:5" x14ac:dyDescent="0.2">
      <c r="A26">
        <v>1022</v>
      </c>
      <c r="B26" s="12">
        <v>693056</v>
      </c>
      <c r="C26" s="13">
        <v>6308</v>
      </c>
      <c r="D26" s="12">
        <v>28319</v>
      </c>
      <c r="E26" s="12">
        <v>1</v>
      </c>
    </row>
    <row r="27" spans="1:5" x14ac:dyDescent="0.2">
      <c r="A27">
        <v>1023</v>
      </c>
      <c r="B27" s="12">
        <v>164229</v>
      </c>
      <c r="C27" s="13">
        <v>31</v>
      </c>
      <c r="D27" s="12">
        <v>12348</v>
      </c>
      <c r="E27" s="12">
        <v>1</v>
      </c>
    </row>
    <row r="28" spans="1:5" x14ac:dyDescent="0.2">
      <c r="A28">
        <v>1024</v>
      </c>
      <c r="B28" s="12">
        <v>217550</v>
      </c>
      <c r="C28" s="13">
        <v>585</v>
      </c>
      <c r="D28" s="12">
        <v>17306</v>
      </c>
      <c r="E28" s="12">
        <v>1</v>
      </c>
    </row>
    <row r="29" spans="1:5" x14ac:dyDescent="0.2">
      <c r="A29">
        <v>1025</v>
      </c>
      <c r="B29" s="12">
        <v>806921</v>
      </c>
      <c r="C29" s="13">
        <v>6450</v>
      </c>
      <c r="D29" s="12">
        <v>29399</v>
      </c>
      <c r="E29" s="12">
        <v>1</v>
      </c>
    </row>
    <row r="30" spans="1:5" x14ac:dyDescent="0.2">
      <c r="A30">
        <v>1026</v>
      </c>
      <c r="B30" s="12">
        <v>263113</v>
      </c>
      <c r="C30" s="13">
        <v>259</v>
      </c>
      <c r="D30" s="12">
        <v>21842</v>
      </c>
      <c r="E30" s="12">
        <v>2</v>
      </c>
    </row>
    <row r="31" spans="1:5" x14ac:dyDescent="0.2">
      <c r="A31">
        <v>1027</v>
      </c>
      <c r="B31" s="12">
        <v>504788</v>
      </c>
      <c r="C31" s="13">
        <v>3172</v>
      </c>
      <c r="D31" s="12">
        <v>21359</v>
      </c>
      <c r="E31" s="12">
        <v>2</v>
      </c>
    </row>
    <row r="32" spans="1:5" x14ac:dyDescent="0.2">
      <c r="A32">
        <v>1028</v>
      </c>
      <c r="B32" s="12">
        <v>57646</v>
      </c>
      <c r="C32" s="13">
        <v>96</v>
      </c>
      <c r="D32" s="12">
        <v>27989</v>
      </c>
      <c r="E32" s="12">
        <v>2</v>
      </c>
    </row>
    <row r="33" spans="1:5" x14ac:dyDescent="0.2">
      <c r="A33">
        <v>1029</v>
      </c>
      <c r="B33" s="12">
        <v>631142</v>
      </c>
      <c r="C33" s="13">
        <v>4972</v>
      </c>
      <c r="D33" s="12">
        <v>13490</v>
      </c>
      <c r="E33" s="12">
        <v>1</v>
      </c>
    </row>
    <row r="34" spans="1:5" x14ac:dyDescent="0.2">
      <c r="A34">
        <v>1030</v>
      </c>
      <c r="B34" s="12">
        <v>427756</v>
      </c>
      <c r="C34" s="13">
        <v>911</v>
      </c>
      <c r="D34" s="12">
        <v>23317</v>
      </c>
      <c r="E34" s="12">
        <v>1</v>
      </c>
    </row>
    <row r="35" spans="1:5" x14ac:dyDescent="0.2">
      <c r="A35">
        <v>1031</v>
      </c>
      <c r="B35" s="12">
        <v>416955</v>
      </c>
      <c r="C35" s="13">
        <v>3355</v>
      </c>
      <c r="D35" s="12">
        <v>27570</v>
      </c>
      <c r="E35" s="12">
        <v>1</v>
      </c>
    </row>
    <row r="36" spans="1:5" x14ac:dyDescent="0.2">
      <c r="A36">
        <v>1032</v>
      </c>
      <c r="B36" s="12">
        <v>564440</v>
      </c>
      <c r="C36" s="13">
        <v>5385</v>
      </c>
      <c r="D36" s="12">
        <v>10590</v>
      </c>
      <c r="E36" s="12">
        <v>2</v>
      </c>
    </row>
    <row r="37" spans="1:5" x14ac:dyDescent="0.2">
      <c r="A37">
        <v>1033</v>
      </c>
      <c r="B37" s="12">
        <v>884353</v>
      </c>
      <c r="C37" s="13">
        <v>7944</v>
      </c>
      <c r="D37" s="14">
        <v>12261</v>
      </c>
      <c r="E37" s="12">
        <v>2</v>
      </c>
    </row>
    <row r="38" spans="1:5" x14ac:dyDescent="0.2">
      <c r="A38">
        <v>1034</v>
      </c>
      <c r="B38" s="12">
        <v>158226</v>
      </c>
      <c r="C38" s="13">
        <v>551</v>
      </c>
      <c r="D38" s="14">
        <v>13842</v>
      </c>
      <c r="E38" s="12">
        <v>2</v>
      </c>
    </row>
  </sheetData>
  <phoneticPr fontId="7" type="noConversion"/>
  <conditionalFormatting sqref="G3:J6">
    <cfRule type="colorScale" priority="1">
      <colorScale>
        <cfvo type="min"/>
        <cfvo type="max"/>
        <color rgb="FFFCFCFF"/>
        <color rgb="FFF8696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57093-E26A-42AF-98C7-F9536716F2FA}">
  <dimension ref="A1:J38"/>
  <sheetViews>
    <sheetView zoomScale="85" zoomScaleNormal="85" workbookViewId="0">
      <selection activeCell="B42" sqref="B42"/>
    </sheetView>
  </sheetViews>
  <sheetFormatPr defaultRowHeight="12.75" x14ac:dyDescent="0.2"/>
  <cols>
    <col min="2" max="2" width="21.140625" bestFit="1" customWidth="1"/>
    <col min="3" max="3" width="23.42578125" bestFit="1" customWidth="1"/>
    <col min="4" max="4" width="24.28515625" bestFit="1" customWidth="1"/>
  </cols>
  <sheetData>
    <row r="1" spans="1:10" x14ac:dyDescent="0.2">
      <c r="A1" s="5" t="s">
        <v>135</v>
      </c>
    </row>
    <row r="4" spans="1:10" x14ac:dyDescent="0.2">
      <c r="A4">
        <v>1</v>
      </c>
      <c r="B4">
        <v>2</v>
      </c>
      <c r="C4">
        <v>3</v>
      </c>
      <c r="D4">
        <v>4</v>
      </c>
    </row>
    <row r="5" spans="1:10" x14ac:dyDescent="0.2">
      <c r="A5" s="6" t="s">
        <v>123</v>
      </c>
      <c r="B5" s="6" t="s">
        <v>120</v>
      </c>
      <c r="C5" s="6" t="s">
        <v>121</v>
      </c>
      <c r="D5" s="6" t="s">
        <v>122</v>
      </c>
      <c r="E5" s="6" t="s">
        <v>134</v>
      </c>
      <c r="G5" s="7" t="s">
        <v>137</v>
      </c>
      <c r="H5" s="9"/>
      <c r="I5" s="9"/>
      <c r="J5" s="9"/>
    </row>
    <row r="6" spans="1:10" x14ac:dyDescent="0.2">
      <c r="A6" s="3">
        <v>1001</v>
      </c>
      <c r="B6" s="1">
        <v>3</v>
      </c>
      <c r="C6" s="1">
        <v>3</v>
      </c>
      <c r="D6" s="1">
        <v>3</v>
      </c>
      <c r="E6">
        <f>B6^2+C6^2+D6^2</f>
        <v>27</v>
      </c>
    </row>
    <row r="7" spans="1:10" x14ac:dyDescent="0.2">
      <c r="A7" s="3">
        <v>1002</v>
      </c>
      <c r="B7" s="1">
        <v>4</v>
      </c>
      <c r="C7" s="1">
        <v>2</v>
      </c>
      <c r="D7" s="1">
        <v>3</v>
      </c>
      <c r="E7">
        <f t="shared" ref="E7:E38" si="0">B7^2+C7^2+D7^2</f>
        <v>29</v>
      </c>
    </row>
    <row r="8" spans="1:10" x14ac:dyDescent="0.2">
      <c r="A8" s="3">
        <v>1003</v>
      </c>
      <c r="B8" s="1">
        <v>2</v>
      </c>
      <c r="C8" s="1">
        <v>4</v>
      </c>
      <c r="D8" s="1">
        <v>3</v>
      </c>
      <c r="E8">
        <f t="shared" si="0"/>
        <v>29</v>
      </c>
    </row>
    <row r="9" spans="1:10" x14ac:dyDescent="0.2">
      <c r="A9" s="3">
        <v>1004</v>
      </c>
      <c r="B9" s="1">
        <v>2</v>
      </c>
      <c r="C9" s="1">
        <v>3</v>
      </c>
      <c r="D9" s="1">
        <v>3</v>
      </c>
      <c r="E9">
        <f t="shared" si="0"/>
        <v>22</v>
      </c>
    </row>
    <row r="10" spans="1:10" x14ac:dyDescent="0.2">
      <c r="A10" s="3">
        <v>1005</v>
      </c>
      <c r="B10" s="1">
        <v>1</v>
      </c>
      <c r="C10" s="1">
        <v>1</v>
      </c>
      <c r="D10" s="1">
        <v>1</v>
      </c>
      <c r="E10">
        <f t="shared" si="0"/>
        <v>3</v>
      </c>
    </row>
    <row r="11" spans="1:10" x14ac:dyDescent="0.2">
      <c r="A11" s="3">
        <v>1006</v>
      </c>
      <c r="B11" s="1">
        <v>3</v>
      </c>
      <c r="C11" s="1">
        <v>3</v>
      </c>
      <c r="D11" s="1">
        <v>3</v>
      </c>
      <c r="E11">
        <f t="shared" si="0"/>
        <v>27</v>
      </c>
    </row>
    <row r="12" spans="1:10" x14ac:dyDescent="0.2">
      <c r="A12" s="3">
        <v>1007</v>
      </c>
      <c r="B12" s="1">
        <v>4</v>
      </c>
      <c r="C12" s="1">
        <v>4</v>
      </c>
      <c r="D12" s="1">
        <v>4</v>
      </c>
      <c r="E12">
        <f t="shared" si="0"/>
        <v>48</v>
      </c>
    </row>
    <row r="13" spans="1:10" x14ac:dyDescent="0.2">
      <c r="A13" s="3">
        <v>1008</v>
      </c>
      <c r="B13" s="1">
        <v>3</v>
      </c>
      <c r="C13" s="1">
        <v>3</v>
      </c>
      <c r="D13" s="1">
        <v>4</v>
      </c>
      <c r="E13">
        <f t="shared" si="0"/>
        <v>34</v>
      </c>
    </row>
    <row r="14" spans="1:10" x14ac:dyDescent="0.2">
      <c r="A14" s="3">
        <v>1009</v>
      </c>
      <c r="B14" s="1">
        <v>2</v>
      </c>
      <c r="C14" s="1">
        <v>3</v>
      </c>
      <c r="D14" s="1">
        <v>3</v>
      </c>
      <c r="E14">
        <f t="shared" si="0"/>
        <v>22</v>
      </c>
    </row>
    <row r="15" spans="1:10" x14ac:dyDescent="0.2">
      <c r="A15" s="3">
        <v>1010</v>
      </c>
      <c r="B15" s="1">
        <v>2</v>
      </c>
      <c r="C15" s="1">
        <v>1</v>
      </c>
      <c r="D15" s="1">
        <v>4</v>
      </c>
      <c r="E15">
        <f t="shared" si="0"/>
        <v>21</v>
      </c>
    </row>
    <row r="16" spans="1:10" x14ac:dyDescent="0.2">
      <c r="A16" s="3">
        <v>1011</v>
      </c>
      <c r="B16" s="1">
        <v>2</v>
      </c>
      <c r="C16" s="1">
        <v>2</v>
      </c>
      <c r="D16" s="1">
        <v>2</v>
      </c>
      <c r="E16">
        <f t="shared" si="0"/>
        <v>12</v>
      </c>
    </row>
    <row r="17" spans="1:7" x14ac:dyDescent="0.2">
      <c r="A17" s="3">
        <v>1012</v>
      </c>
      <c r="B17" s="1">
        <v>0</v>
      </c>
      <c r="C17" s="1">
        <v>4</v>
      </c>
      <c r="D17" s="1">
        <v>3</v>
      </c>
      <c r="E17">
        <f t="shared" si="0"/>
        <v>25</v>
      </c>
    </row>
    <row r="18" spans="1:7" x14ac:dyDescent="0.2">
      <c r="A18" s="3">
        <v>1013</v>
      </c>
      <c r="B18" s="1">
        <v>1</v>
      </c>
      <c r="C18" s="1">
        <v>3</v>
      </c>
      <c r="D18" s="1">
        <v>4</v>
      </c>
      <c r="E18">
        <f t="shared" si="0"/>
        <v>26</v>
      </c>
    </row>
    <row r="19" spans="1:7" x14ac:dyDescent="0.2">
      <c r="A19" s="3">
        <v>1014</v>
      </c>
      <c r="B19" s="1">
        <v>1</v>
      </c>
      <c r="C19" s="1">
        <v>2</v>
      </c>
      <c r="D19" s="1">
        <v>3</v>
      </c>
      <c r="E19">
        <f t="shared" si="0"/>
        <v>14</v>
      </c>
    </row>
    <row r="20" spans="1:7" x14ac:dyDescent="0.2">
      <c r="A20" s="3">
        <v>1015</v>
      </c>
      <c r="B20" s="1">
        <v>3</v>
      </c>
      <c r="C20" s="1">
        <v>2</v>
      </c>
      <c r="D20" s="1">
        <v>3</v>
      </c>
      <c r="E20">
        <f t="shared" si="0"/>
        <v>22</v>
      </c>
    </row>
    <row r="21" spans="1:7" x14ac:dyDescent="0.2">
      <c r="A21" s="3">
        <v>1016</v>
      </c>
      <c r="B21" s="1">
        <v>0</v>
      </c>
      <c r="C21" s="1">
        <v>1</v>
      </c>
      <c r="D21" s="1">
        <v>1</v>
      </c>
      <c r="E21">
        <f t="shared" si="0"/>
        <v>2</v>
      </c>
    </row>
    <row r="22" spans="1:7" x14ac:dyDescent="0.2">
      <c r="A22" s="3">
        <v>1017</v>
      </c>
      <c r="B22" s="1">
        <v>2</v>
      </c>
      <c r="C22" s="1">
        <v>2</v>
      </c>
      <c r="D22" s="1">
        <v>3</v>
      </c>
      <c r="E22">
        <f t="shared" si="0"/>
        <v>17</v>
      </c>
    </row>
    <row r="23" spans="1:7" x14ac:dyDescent="0.2">
      <c r="A23" s="3">
        <v>1018</v>
      </c>
      <c r="B23" s="1">
        <v>2</v>
      </c>
      <c r="C23" s="1">
        <v>3</v>
      </c>
      <c r="D23" s="1">
        <v>4</v>
      </c>
      <c r="E23">
        <f t="shared" si="0"/>
        <v>29</v>
      </c>
    </row>
    <row r="24" spans="1:7" x14ac:dyDescent="0.2">
      <c r="A24" s="3">
        <v>1019</v>
      </c>
      <c r="B24" s="1">
        <v>3</v>
      </c>
      <c r="C24" s="1">
        <v>3</v>
      </c>
      <c r="D24" s="1">
        <v>3</v>
      </c>
      <c r="E24">
        <f t="shared" si="0"/>
        <v>27</v>
      </c>
    </row>
    <row r="25" spans="1:7" x14ac:dyDescent="0.2">
      <c r="A25" s="3">
        <v>1020</v>
      </c>
      <c r="B25" s="1">
        <v>2</v>
      </c>
      <c r="C25" s="1">
        <v>4</v>
      </c>
      <c r="D25" s="1">
        <v>2</v>
      </c>
      <c r="E25">
        <f t="shared" si="0"/>
        <v>24</v>
      </c>
    </row>
    <row r="26" spans="1:7" x14ac:dyDescent="0.2">
      <c r="A26" s="3">
        <v>1021</v>
      </c>
      <c r="B26" s="1">
        <v>4</v>
      </c>
      <c r="C26" s="1">
        <v>3</v>
      </c>
      <c r="D26" s="1">
        <v>3</v>
      </c>
      <c r="E26">
        <f t="shared" si="0"/>
        <v>34</v>
      </c>
    </row>
    <row r="27" spans="1:7" x14ac:dyDescent="0.2">
      <c r="A27" s="3">
        <v>1022</v>
      </c>
      <c r="B27" s="1">
        <v>2</v>
      </c>
      <c r="C27" s="1">
        <v>4</v>
      </c>
      <c r="D27" s="1">
        <v>3</v>
      </c>
      <c r="E27">
        <f t="shared" si="0"/>
        <v>29</v>
      </c>
    </row>
    <row r="28" spans="1:7" x14ac:dyDescent="0.2">
      <c r="A28" s="3">
        <v>1023</v>
      </c>
      <c r="B28" s="1">
        <v>2</v>
      </c>
      <c r="C28" s="1">
        <v>2</v>
      </c>
      <c r="D28" s="1">
        <v>1</v>
      </c>
      <c r="E28">
        <f t="shared" si="0"/>
        <v>9</v>
      </c>
    </row>
    <row r="29" spans="1:7" x14ac:dyDescent="0.2">
      <c r="A29" s="3">
        <v>1024</v>
      </c>
      <c r="B29" s="1">
        <v>0</v>
      </c>
      <c r="C29" s="1">
        <v>0</v>
      </c>
      <c r="D29" s="1">
        <v>0</v>
      </c>
      <c r="E29">
        <f t="shared" si="0"/>
        <v>0</v>
      </c>
      <c r="G29" t="s">
        <v>169</v>
      </c>
    </row>
    <row r="30" spans="1:7" x14ac:dyDescent="0.2">
      <c r="A30" s="3">
        <v>1025</v>
      </c>
      <c r="B30" s="1">
        <v>3</v>
      </c>
      <c r="C30" s="1">
        <v>2</v>
      </c>
      <c r="D30" s="1">
        <v>3</v>
      </c>
      <c r="E30">
        <f t="shared" si="0"/>
        <v>22</v>
      </c>
      <c r="G30" t="s">
        <v>170</v>
      </c>
    </row>
    <row r="31" spans="1:7" x14ac:dyDescent="0.2">
      <c r="A31" s="3">
        <v>1026</v>
      </c>
      <c r="B31" s="1">
        <v>2</v>
      </c>
      <c r="C31" s="1">
        <v>3</v>
      </c>
      <c r="D31" s="1">
        <v>3</v>
      </c>
      <c r="E31">
        <f t="shared" si="0"/>
        <v>22</v>
      </c>
    </row>
    <row r="32" spans="1:7" x14ac:dyDescent="0.2">
      <c r="A32" s="3">
        <v>1027</v>
      </c>
      <c r="B32" s="1">
        <v>2</v>
      </c>
      <c r="C32" s="1">
        <v>2</v>
      </c>
      <c r="D32" s="1">
        <v>4</v>
      </c>
      <c r="E32">
        <f t="shared" si="0"/>
        <v>24</v>
      </c>
    </row>
    <row r="33" spans="1:5" x14ac:dyDescent="0.2">
      <c r="A33" s="3">
        <v>1028</v>
      </c>
      <c r="B33" s="1">
        <v>2</v>
      </c>
      <c r="C33" s="1">
        <v>1</v>
      </c>
      <c r="D33" s="1">
        <v>2</v>
      </c>
      <c r="E33">
        <f t="shared" si="0"/>
        <v>9</v>
      </c>
    </row>
    <row r="34" spans="1:5" x14ac:dyDescent="0.2">
      <c r="A34" s="3">
        <v>1029</v>
      </c>
      <c r="B34" s="1">
        <v>2</v>
      </c>
      <c r="C34" s="1">
        <v>2</v>
      </c>
      <c r="D34" s="1">
        <v>4</v>
      </c>
      <c r="E34">
        <f t="shared" si="0"/>
        <v>24</v>
      </c>
    </row>
    <row r="35" spans="1:5" x14ac:dyDescent="0.2">
      <c r="A35" s="3">
        <v>1030</v>
      </c>
      <c r="B35" s="1">
        <v>2</v>
      </c>
      <c r="C35" s="1">
        <v>3</v>
      </c>
      <c r="D35" s="1">
        <v>3</v>
      </c>
      <c r="E35">
        <f t="shared" si="0"/>
        <v>22</v>
      </c>
    </row>
    <row r="36" spans="1:5" x14ac:dyDescent="0.2">
      <c r="A36" s="3">
        <v>1031</v>
      </c>
      <c r="B36" s="1">
        <v>2</v>
      </c>
      <c r="C36" s="1">
        <v>3</v>
      </c>
      <c r="D36" s="1">
        <v>3</v>
      </c>
      <c r="E36">
        <f t="shared" si="0"/>
        <v>22</v>
      </c>
    </row>
    <row r="37" spans="1:5" x14ac:dyDescent="0.2">
      <c r="A37" s="3">
        <v>1032</v>
      </c>
      <c r="B37" s="1">
        <v>2</v>
      </c>
      <c r="C37" s="1">
        <v>1</v>
      </c>
      <c r="D37" s="1">
        <v>0</v>
      </c>
      <c r="E37">
        <f t="shared" si="0"/>
        <v>5</v>
      </c>
    </row>
    <row r="38" spans="1:5" x14ac:dyDescent="0.2">
      <c r="A38" s="3">
        <v>1033</v>
      </c>
      <c r="B38" s="1">
        <v>0</v>
      </c>
      <c r="C38" s="1">
        <v>4</v>
      </c>
      <c r="D38" s="1">
        <v>4</v>
      </c>
      <c r="E38">
        <f t="shared" si="0"/>
        <v>32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507A3-9669-4AE9-ACCE-21B42BD607B9}">
  <dimension ref="A1:J39"/>
  <sheetViews>
    <sheetView zoomScale="85" zoomScaleNormal="85" workbookViewId="0">
      <selection activeCell="B46" sqref="B46"/>
    </sheetView>
  </sheetViews>
  <sheetFormatPr defaultRowHeight="12.75" x14ac:dyDescent="0.2"/>
  <cols>
    <col min="1" max="1" width="11.28515625" bestFit="1" customWidth="1"/>
    <col min="2" max="2" width="21.140625" bestFit="1" customWidth="1"/>
    <col min="3" max="3" width="23.42578125" bestFit="1" customWidth="1"/>
    <col min="4" max="4" width="24.28515625" bestFit="1" customWidth="1"/>
  </cols>
  <sheetData>
    <row r="1" spans="1:10" x14ac:dyDescent="0.2">
      <c r="A1" s="5" t="s">
        <v>136</v>
      </c>
    </row>
    <row r="4" spans="1:10" x14ac:dyDescent="0.2">
      <c r="A4">
        <v>1</v>
      </c>
      <c r="B4">
        <v>2</v>
      </c>
      <c r="C4">
        <v>3</v>
      </c>
      <c r="D4">
        <v>4</v>
      </c>
    </row>
    <row r="5" spans="1:10" x14ac:dyDescent="0.2">
      <c r="A5" s="6" t="s">
        <v>123</v>
      </c>
      <c r="B5" s="6" t="s">
        <v>120</v>
      </c>
      <c r="C5" s="6" t="s">
        <v>121</v>
      </c>
      <c r="D5" s="6" t="s">
        <v>122</v>
      </c>
      <c r="E5" s="6" t="s">
        <v>134</v>
      </c>
      <c r="G5" s="7" t="s">
        <v>220</v>
      </c>
      <c r="H5" s="9"/>
      <c r="I5" s="9"/>
      <c r="J5" s="9"/>
    </row>
    <row r="6" spans="1:10" x14ac:dyDescent="0.2">
      <c r="A6" s="3">
        <v>1001</v>
      </c>
      <c r="B6" s="1">
        <v>3</v>
      </c>
      <c r="C6" s="1">
        <v>3</v>
      </c>
      <c r="D6" s="1">
        <v>3</v>
      </c>
      <c r="E6">
        <f>B6^2+C6^2+D6^2</f>
        <v>27</v>
      </c>
    </row>
    <row r="7" spans="1:10" x14ac:dyDescent="0.2">
      <c r="A7" s="3">
        <v>1002</v>
      </c>
      <c r="B7" s="1">
        <v>4</v>
      </c>
      <c r="C7" s="1">
        <v>2</v>
      </c>
      <c r="D7" s="1">
        <v>3</v>
      </c>
      <c r="E7">
        <f t="shared" ref="E7:E38" si="0">B7^2+C7^2+D7^2</f>
        <v>29</v>
      </c>
    </row>
    <row r="8" spans="1:10" x14ac:dyDescent="0.2">
      <c r="A8" s="3">
        <v>1003</v>
      </c>
      <c r="B8" s="1">
        <v>2</v>
      </c>
      <c r="C8" s="1">
        <v>4</v>
      </c>
      <c r="D8" s="1">
        <v>3</v>
      </c>
      <c r="E8">
        <f t="shared" si="0"/>
        <v>29</v>
      </c>
    </row>
    <row r="9" spans="1:10" x14ac:dyDescent="0.2">
      <c r="A9" s="3">
        <v>1004</v>
      </c>
      <c r="B9" s="1">
        <v>2</v>
      </c>
      <c r="C9" s="1">
        <v>3</v>
      </c>
      <c r="D9" s="1">
        <v>3</v>
      </c>
      <c r="E9">
        <f t="shared" si="0"/>
        <v>22</v>
      </c>
    </row>
    <row r="10" spans="1:10" x14ac:dyDescent="0.2">
      <c r="A10" s="3">
        <v>1005</v>
      </c>
      <c r="B10" s="1">
        <v>1</v>
      </c>
      <c r="C10" s="1">
        <v>1</v>
      </c>
      <c r="D10" s="1">
        <v>1</v>
      </c>
      <c r="E10">
        <f t="shared" si="0"/>
        <v>3</v>
      </c>
    </row>
    <row r="11" spans="1:10" x14ac:dyDescent="0.2">
      <c r="A11" s="3">
        <v>1006</v>
      </c>
      <c r="B11" s="1">
        <v>3</v>
      </c>
      <c r="C11" s="1">
        <v>3</v>
      </c>
      <c r="D11" s="1">
        <v>3</v>
      </c>
      <c r="E11">
        <f t="shared" si="0"/>
        <v>27</v>
      </c>
    </row>
    <row r="12" spans="1:10" x14ac:dyDescent="0.2">
      <c r="A12" s="3">
        <v>1007</v>
      </c>
      <c r="B12" s="1">
        <v>4</v>
      </c>
      <c r="C12" s="1">
        <v>4</v>
      </c>
      <c r="D12" s="1">
        <v>4</v>
      </c>
      <c r="E12">
        <f t="shared" si="0"/>
        <v>48</v>
      </c>
    </row>
    <row r="13" spans="1:10" x14ac:dyDescent="0.2">
      <c r="A13" s="3">
        <v>1008</v>
      </c>
      <c r="B13" s="1">
        <v>3</v>
      </c>
      <c r="C13" s="1">
        <v>3</v>
      </c>
      <c r="D13" s="1">
        <v>4</v>
      </c>
      <c r="E13">
        <f t="shared" si="0"/>
        <v>34</v>
      </c>
    </row>
    <row r="14" spans="1:10" x14ac:dyDescent="0.2">
      <c r="A14" s="3">
        <v>1009</v>
      </c>
      <c r="B14" s="1">
        <v>2</v>
      </c>
      <c r="C14" s="1">
        <v>3</v>
      </c>
      <c r="D14" s="1">
        <v>3</v>
      </c>
      <c r="E14">
        <f t="shared" si="0"/>
        <v>22</v>
      </c>
    </row>
    <row r="15" spans="1:10" x14ac:dyDescent="0.2">
      <c r="A15" s="3">
        <v>1010</v>
      </c>
      <c r="B15" s="1">
        <v>2</v>
      </c>
      <c r="C15" s="1">
        <v>1</v>
      </c>
      <c r="D15" s="1">
        <v>4</v>
      </c>
      <c r="E15">
        <f t="shared" si="0"/>
        <v>21</v>
      </c>
    </row>
    <row r="16" spans="1:10" x14ac:dyDescent="0.2">
      <c r="A16" s="3">
        <v>1011</v>
      </c>
      <c r="B16" s="1">
        <v>2</v>
      </c>
      <c r="C16" s="1">
        <v>2</v>
      </c>
      <c r="D16" s="1">
        <v>2</v>
      </c>
      <c r="E16">
        <f t="shared" si="0"/>
        <v>12</v>
      </c>
    </row>
    <row r="17" spans="1:5" x14ac:dyDescent="0.2">
      <c r="A17" s="3">
        <v>1012</v>
      </c>
      <c r="B17" s="1">
        <v>0</v>
      </c>
      <c r="C17" s="1">
        <v>4</v>
      </c>
      <c r="D17" s="1">
        <v>3</v>
      </c>
      <c r="E17">
        <f t="shared" si="0"/>
        <v>25</v>
      </c>
    </row>
    <row r="18" spans="1:5" x14ac:dyDescent="0.2">
      <c r="A18" s="3">
        <v>1013</v>
      </c>
      <c r="B18" s="1">
        <v>1</v>
      </c>
      <c r="C18" s="1">
        <v>3</v>
      </c>
      <c r="D18" s="1">
        <v>4</v>
      </c>
      <c r="E18">
        <f t="shared" si="0"/>
        <v>26</v>
      </c>
    </row>
    <row r="19" spans="1:5" x14ac:dyDescent="0.2">
      <c r="A19" s="3">
        <v>1014</v>
      </c>
      <c r="B19" s="1">
        <v>1</v>
      </c>
      <c r="C19" s="1">
        <v>2</v>
      </c>
      <c r="D19" s="1">
        <v>3</v>
      </c>
      <c r="E19">
        <f t="shared" si="0"/>
        <v>14</v>
      </c>
    </row>
    <row r="20" spans="1:5" x14ac:dyDescent="0.2">
      <c r="A20" s="3">
        <v>1015</v>
      </c>
      <c r="B20" s="1">
        <v>3</v>
      </c>
      <c r="C20" s="1">
        <v>2</v>
      </c>
      <c r="D20" s="1">
        <v>3</v>
      </c>
      <c r="E20">
        <f t="shared" si="0"/>
        <v>22</v>
      </c>
    </row>
    <row r="21" spans="1:5" x14ac:dyDescent="0.2">
      <c r="A21" s="3">
        <v>1016</v>
      </c>
      <c r="B21" s="1">
        <v>0</v>
      </c>
      <c r="C21" s="1">
        <v>1</v>
      </c>
      <c r="D21" s="1">
        <v>1</v>
      </c>
      <c r="E21">
        <f t="shared" si="0"/>
        <v>2</v>
      </c>
    </row>
    <row r="22" spans="1:5" x14ac:dyDescent="0.2">
      <c r="A22" s="3">
        <v>1017</v>
      </c>
      <c r="B22" s="1">
        <v>2</v>
      </c>
      <c r="C22" s="1">
        <v>2</v>
      </c>
      <c r="D22" s="1">
        <v>3</v>
      </c>
      <c r="E22">
        <f t="shared" si="0"/>
        <v>17</v>
      </c>
    </row>
    <row r="23" spans="1:5" x14ac:dyDescent="0.2">
      <c r="A23" s="3">
        <v>1018</v>
      </c>
      <c r="B23" s="1">
        <v>2</v>
      </c>
      <c r="C23" s="1">
        <v>3</v>
      </c>
      <c r="D23" s="1">
        <v>4</v>
      </c>
      <c r="E23">
        <f t="shared" si="0"/>
        <v>29</v>
      </c>
    </row>
    <row r="24" spans="1:5" x14ac:dyDescent="0.2">
      <c r="A24" s="3">
        <v>1019</v>
      </c>
      <c r="B24" s="1">
        <v>3</v>
      </c>
      <c r="C24" s="1">
        <v>3</v>
      </c>
      <c r="D24" s="1">
        <v>3</v>
      </c>
      <c r="E24">
        <f t="shared" si="0"/>
        <v>27</v>
      </c>
    </row>
    <row r="25" spans="1:5" x14ac:dyDescent="0.2">
      <c r="A25" s="3">
        <v>1020</v>
      </c>
      <c r="B25" s="1">
        <v>2</v>
      </c>
      <c r="C25" s="1">
        <v>4</v>
      </c>
      <c r="D25" s="1">
        <v>2</v>
      </c>
      <c r="E25">
        <f t="shared" si="0"/>
        <v>24</v>
      </c>
    </row>
    <row r="26" spans="1:5" x14ac:dyDescent="0.2">
      <c r="A26" s="3">
        <v>1021</v>
      </c>
      <c r="B26" s="1">
        <v>4</v>
      </c>
      <c r="C26" s="1">
        <v>3</v>
      </c>
      <c r="D26" s="1">
        <v>3</v>
      </c>
      <c r="E26">
        <f t="shared" si="0"/>
        <v>34</v>
      </c>
    </row>
    <row r="27" spans="1:5" x14ac:dyDescent="0.2">
      <c r="A27" s="3">
        <v>1022</v>
      </c>
      <c r="B27" s="1">
        <v>2</v>
      </c>
      <c r="C27" s="1">
        <v>4</v>
      </c>
      <c r="D27" s="1">
        <v>3</v>
      </c>
      <c r="E27">
        <f t="shared" si="0"/>
        <v>29</v>
      </c>
    </row>
    <row r="28" spans="1:5" x14ac:dyDescent="0.2">
      <c r="A28" s="3">
        <v>1023</v>
      </c>
      <c r="B28" s="1">
        <v>2</v>
      </c>
      <c r="C28" s="1">
        <v>2</v>
      </c>
      <c r="D28" s="1">
        <v>1</v>
      </c>
      <c r="E28">
        <f t="shared" si="0"/>
        <v>9</v>
      </c>
    </row>
    <row r="29" spans="1:5" x14ac:dyDescent="0.2">
      <c r="A29" s="3">
        <v>1024</v>
      </c>
      <c r="B29" s="1">
        <v>0</v>
      </c>
      <c r="C29" s="1">
        <v>0</v>
      </c>
      <c r="D29" s="1">
        <v>0</v>
      </c>
      <c r="E29">
        <f t="shared" si="0"/>
        <v>0</v>
      </c>
    </row>
    <row r="30" spans="1:5" x14ac:dyDescent="0.2">
      <c r="A30" s="3">
        <v>1025</v>
      </c>
      <c r="B30" s="1">
        <v>3</v>
      </c>
      <c r="C30" s="1">
        <v>2</v>
      </c>
      <c r="D30" s="1">
        <v>3</v>
      </c>
      <c r="E30">
        <f t="shared" si="0"/>
        <v>22</v>
      </c>
    </row>
    <row r="31" spans="1:5" x14ac:dyDescent="0.2">
      <c r="A31" s="3">
        <v>1026</v>
      </c>
      <c r="B31" s="1">
        <v>2</v>
      </c>
      <c r="C31" s="1">
        <v>3</v>
      </c>
      <c r="D31" s="1">
        <v>3</v>
      </c>
      <c r="E31">
        <f t="shared" si="0"/>
        <v>22</v>
      </c>
    </row>
    <row r="32" spans="1:5" x14ac:dyDescent="0.2">
      <c r="A32" s="3">
        <v>1027</v>
      </c>
      <c r="B32" s="1">
        <v>2</v>
      </c>
      <c r="C32" s="1">
        <v>2</v>
      </c>
      <c r="D32" s="1">
        <v>4</v>
      </c>
      <c r="E32">
        <f t="shared" si="0"/>
        <v>24</v>
      </c>
    </row>
    <row r="33" spans="1:5" x14ac:dyDescent="0.2">
      <c r="A33" s="3">
        <v>1028</v>
      </c>
      <c r="B33" s="1">
        <v>2</v>
      </c>
      <c r="C33" s="1">
        <v>1</v>
      </c>
      <c r="D33" s="1">
        <v>2</v>
      </c>
      <c r="E33">
        <f t="shared" si="0"/>
        <v>9</v>
      </c>
    </row>
    <row r="34" spans="1:5" x14ac:dyDescent="0.2">
      <c r="A34" s="3">
        <v>1029</v>
      </c>
      <c r="B34" s="1">
        <v>2</v>
      </c>
      <c r="C34" s="1">
        <v>2</v>
      </c>
      <c r="D34" s="1">
        <v>4</v>
      </c>
      <c r="E34">
        <f t="shared" si="0"/>
        <v>24</v>
      </c>
    </row>
    <row r="35" spans="1:5" x14ac:dyDescent="0.2">
      <c r="A35" s="3">
        <v>1030</v>
      </c>
      <c r="B35" s="1">
        <v>2</v>
      </c>
      <c r="C35" s="1">
        <v>3</v>
      </c>
      <c r="D35" s="1">
        <v>3</v>
      </c>
      <c r="E35">
        <f t="shared" si="0"/>
        <v>22</v>
      </c>
    </row>
    <row r="36" spans="1:5" x14ac:dyDescent="0.2">
      <c r="A36" s="3">
        <v>1031</v>
      </c>
      <c r="B36" s="1">
        <v>2</v>
      </c>
      <c r="C36" s="1">
        <v>3</v>
      </c>
      <c r="D36" s="1">
        <v>3</v>
      </c>
      <c r="E36">
        <f t="shared" si="0"/>
        <v>22</v>
      </c>
    </row>
    <row r="37" spans="1:5" x14ac:dyDescent="0.2">
      <c r="A37" s="3">
        <v>1032</v>
      </c>
      <c r="B37" s="1">
        <v>2</v>
      </c>
      <c r="C37" s="1">
        <v>1</v>
      </c>
      <c r="D37" s="1">
        <v>0</v>
      </c>
      <c r="E37">
        <f t="shared" si="0"/>
        <v>5</v>
      </c>
    </row>
    <row r="38" spans="1:5" x14ac:dyDescent="0.2">
      <c r="A38" s="3">
        <v>1033</v>
      </c>
      <c r="B38" s="1">
        <v>0</v>
      </c>
      <c r="C38" s="1">
        <v>4</v>
      </c>
      <c r="D38" s="1">
        <v>4</v>
      </c>
      <c r="E38">
        <f t="shared" si="0"/>
        <v>32</v>
      </c>
    </row>
    <row r="39" spans="1:5" x14ac:dyDescent="0.2">
      <c r="A39" s="8">
        <v>9999</v>
      </c>
      <c r="B39" s="7">
        <v>5</v>
      </c>
      <c r="C39" s="7">
        <v>5</v>
      </c>
      <c r="D39" s="7">
        <v>5</v>
      </c>
      <c r="E39" s="9">
        <f t="shared" ref="E39" si="1">B39^2+C39^2+D39^2</f>
        <v>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4A3AB-B794-47A1-AF27-97CF8C509C1C}">
  <dimension ref="A1:G39"/>
  <sheetViews>
    <sheetView zoomScale="85" zoomScaleNormal="85" workbookViewId="0">
      <selection activeCell="F7" sqref="F7"/>
    </sheetView>
  </sheetViews>
  <sheetFormatPr defaultRowHeight="12.75" x14ac:dyDescent="0.2"/>
  <cols>
    <col min="1" max="1" width="11.28515625" bestFit="1" customWidth="1"/>
    <col min="4" max="4" width="16.5703125" bestFit="1" customWidth="1"/>
    <col min="5" max="6" width="14.42578125" customWidth="1"/>
  </cols>
  <sheetData>
    <row r="1" spans="1:7" x14ac:dyDescent="0.2">
      <c r="A1" s="5" t="s">
        <v>140</v>
      </c>
    </row>
    <row r="5" spans="1:7" x14ac:dyDescent="0.2">
      <c r="A5" s="6" t="s">
        <v>123</v>
      </c>
      <c r="B5" s="6" t="s">
        <v>134</v>
      </c>
      <c r="E5" s="3" t="s">
        <v>138</v>
      </c>
      <c r="F5" s="3" t="s">
        <v>139</v>
      </c>
    </row>
    <row r="6" spans="1:7" x14ac:dyDescent="0.2">
      <c r="A6" s="3">
        <v>1001</v>
      </c>
      <c r="B6">
        <v>27</v>
      </c>
      <c r="D6" s="3" t="s">
        <v>124</v>
      </c>
      <c r="E6" s="4">
        <f>COUNT(B6:B39)</f>
        <v>34</v>
      </c>
      <c r="F6" s="4">
        <f>COUNT(B6:B38)</f>
        <v>33</v>
      </c>
    </row>
    <row r="7" spans="1:7" x14ac:dyDescent="0.2">
      <c r="A7" s="3">
        <v>1002</v>
      </c>
      <c r="B7">
        <v>29</v>
      </c>
      <c r="D7" s="3" t="s">
        <v>125</v>
      </c>
      <c r="E7" s="4">
        <f>SUM(B6:B39)</f>
        <v>789</v>
      </c>
      <c r="F7" s="4">
        <f>SUM(B6:B38)</f>
        <v>714</v>
      </c>
    </row>
    <row r="8" spans="1:7" x14ac:dyDescent="0.2">
      <c r="A8" s="3">
        <v>1003</v>
      </c>
      <c r="B8">
        <v>29</v>
      </c>
      <c r="D8" s="3" t="s">
        <v>126</v>
      </c>
      <c r="E8" s="4">
        <f>AVERAGE(B6:B39)</f>
        <v>23.205882352941178</v>
      </c>
      <c r="F8" s="4">
        <f>AVERAGE(B6:B38)</f>
        <v>21.636363636363637</v>
      </c>
    </row>
    <row r="9" spans="1:7" x14ac:dyDescent="0.2">
      <c r="A9" s="3">
        <v>1004</v>
      </c>
      <c r="B9">
        <v>22</v>
      </c>
      <c r="D9" t="s">
        <v>127</v>
      </c>
      <c r="E9" s="4">
        <f>MIN(B6:B39)</f>
        <v>0</v>
      </c>
      <c r="F9" s="4">
        <f>MIN(B6:B38)</f>
        <v>0</v>
      </c>
    </row>
    <row r="10" spans="1:7" x14ac:dyDescent="0.2">
      <c r="A10" s="3">
        <v>1005</v>
      </c>
      <c r="B10">
        <v>3</v>
      </c>
      <c r="D10" s="3" t="s">
        <v>128</v>
      </c>
      <c r="E10" s="4">
        <f>_xlfn.PERCENTILE.EXC(B6:B39,0.25)</f>
        <v>16.25</v>
      </c>
      <c r="F10" s="4">
        <f>_xlfn.PERCENTILE.EXC(B6:B38,0.25)</f>
        <v>15.5</v>
      </c>
      <c r="G10" t="s">
        <v>171</v>
      </c>
    </row>
    <row r="11" spans="1:7" x14ac:dyDescent="0.2">
      <c r="A11" s="3">
        <v>1006</v>
      </c>
      <c r="B11">
        <v>27</v>
      </c>
      <c r="D11" t="s">
        <v>129</v>
      </c>
      <c r="E11" s="4">
        <f>MEDIAN(B6:B39)</f>
        <v>23</v>
      </c>
      <c r="F11" s="4">
        <f>MEDIAN(B6:B38)</f>
        <v>22</v>
      </c>
    </row>
    <row r="12" spans="1:7" x14ac:dyDescent="0.2">
      <c r="A12" s="3">
        <v>1007</v>
      </c>
      <c r="B12">
        <v>48</v>
      </c>
      <c r="D12" s="3" t="s">
        <v>130</v>
      </c>
      <c r="E12" s="4">
        <f>_xlfn.PERCENTILE.EXC(B6:B39,0.75)</f>
        <v>29</v>
      </c>
      <c r="F12" s="4">
        <f>_xlfn.PERCENTILE.EXC(B6:B38,0.75)</f>
        <v>28</v>
      </c>
    </row>
    <row r="13" spans="1:7" x14ac:dyDescent="0.2">
      <c r="A13" s="3">
        <v>1008</v>
      </c>
      <c r="B13">
        <v>34</v>
      </c>
      <c r="D13" t="s">
        <v>131</v>
      </c>
      <c r="E13" s="4">
        <f>MAX(B6:B39)</f>
        <v>75</v>
      </c>
      <c r="F13" s="4">
        <f>MAX(B6:B38)</f>
        <v>48</v>
      </c>
    </row>
    <row r="14" spans="1:7" x14ac:dyDescent="0.2">
      <c r="A14" s="3">
        <v>1009</v>
      </c>
      <c r="B14">
        <v>22</v>
      </c>
      <c r="D14" s="3" t="s">
        <v>132</v>
      </c>
      <c r="E14" s="4">
        <f>_xlfn.STDEV.S(B6:B39)</f>
        <v>13.699766447389258</v>
      </c>
      <c r="F14" s="4">
        <f>_xlfn.STDEV.S(B6:B38)</f>
        <v>10.352590804413955</v>
      </c>
    </row>
    <row r="15" spans="1:7" x14ac:dyDescent="0.2">
      <c r="A15" s="3">
        <v>1010</v>
      </c>
      <c r="B15">
        <v>21</v>
      </c>
      <c r="D15" t="s">
        <v>133</v>
      </c>
      <c r="E15" s="4">
        <f>_xlfn.VAR.S(B6:B39)</f>
        <v>187.68360071301251</v>
      </c>
      <c r="F15" s="4">
        <f>_xlfn.VAR.S(B6:B38)</f>
        <v>107.17613636363637</v>
      </c>
    </row>
    <row r="16" spans="1:7" x14ac:dyDescent="0.2">
      <c r="A16" s="3">
        <v>1011</v>
      </c>
      <c r="B16">
        <v>12</v>
      </c>
    </row>
    <row r="17" spans="1:2" x14ac:dyDescent="0.2">
      <c r="A17" s="3">
        <v>1012</v>
      </c>
      <c r="B17">
        <v>25</v>
      </c>
    </row>
    <row r="18" spans="1:2" x14ac:dyDescent="0.2">
      <c r="A18" s="3">
        <v>1013</v>
      </c>
      <c r="B18">
        <v>26</v>
      </c>
    </row>
    <row r="19" spans="1:2" x14ac:dyDescent="0.2">
      <c r="A19" s="3">
        <v>1014</v>
      </c>
      <c r="B19">
        <v>14</v>
      </c>
    </row>
    <row r="20" spans="1:2" x14ac:dyDescent="0.2">
      <c r="A20" s="3">
        <v>1015</v>
      </c>
      <c r="B20">
        <v>22</v>
      </c>
    </row>
    <row r="21" spans="1:2" x14ac:dyDescent="0.2">
      <c r="A21" s="3">
        <v>1016</v>
      </c>
      <c r="B21">
        <v>2</v>
      </c>
    </row>
    <row r="22" spans="1:2" x14ac:dyDescent="0.2">
      <c r="A22" s="3">
        <v>1017</v>
      </c>
      <c r="B22">
        <v>17</v>
      </c>
    </row>
    <row r="23" spans="1:2" x14ac:dyDescent="0.2">
      <c r="A23" s="3">
        <v>1018</v>
      </c>
      <c r="B23">
        <v>29</v>
      </c>
    </row>
    <row r="24" spans="1:2" x14ac:dyDescent="0.2">
      <c r="A24" s="3">
        <v>1019</v>
      </c>
      <c r="B24">
        <v>27</v>
      </c>
    </row>
    <row r="25" spans="1:2" x14ac:dyDescent="0.2">
      <c r="A25" s="3">
        <v>1020</v>
      </c>
      <c r="B25">
        <v>24</v>
      </c>
    </row>
    <row r="26" spans="1:2" x14ac:dyDescent="0.2">
      <c r="A26" s="3">
        <v>1021</v>
      </c>
      <c r="B26">
        <v>34</v>
      </c>
    </row>
    <row r="27" spans="1:2" x14ac:dyDescent="0.2">
      <c r="A27" s="3">
        <v>1022</v>
      </c>
      <c r="B27">
        <v>29</v>
      </c>
    </row>
    <row r="28" spans="1:2" x14ac:dyDescent="0.2">
      <c r="A28" s="3">
        <v>1023</v>
      </c>
      <c r="B28">
        <v>9</v>
      </c>
    </row>
    <row r="29" spans="1:2" x14ac:dyDescent="0.2">
      <c r="A29" s="3">
        <v>1024</v>
      </c>
      <c r="B29">
        <v>0</v>
      </c>
    </row>
    <row r="30" spans="1:2" x14ac:dyDescent="0.2">
      <c r="A30" s="3">
        <v>1025</v>
      </c>
      <c r="B30">
        <v>22</v>
      </c>
    </row>
    <row r="31" spans="1:2" x14ac:dyDescent="0.2">
      <c r="A31" s="3">
        <v>1026</v>
      </c>
      <c r="B31">
        <v>22</v>
      </c>
    </row>
    <row r="32" spans="1:2" x14ac:dyDescent="0.2">
      <c r="A32" s="3">
        <v>1027</v>
      </c>
      <c r="B32">
        <v>24</v>
      </c>
    </row>
    <row r="33" spans="1:2" x14ac:dyDescent="0.2">
      <c r="A33" s="3">
        <v>1028</v>
      </c>
      <c r="B33">
        <v>9</v>
      </c>
    </row>
    <row r="34" spans="1:2" x14ac:dyDescent="0.2">
      <c r="A34" s="3">
        <v>1029</v>
      </c>
      <c r="B34">
        <v>24</v>
      </c>
    </row>
    <row r="35" spans="1:2" x14ac:dyDescent="0.2">
      <c r="A35" s="3">
        <v>1030</v>
      </c>
      <c r="B35">
        <v>22</v>
      </c>
    </row>
    <row r="36" spans="1:2" x14ac:dyDescent="0.2">
      <c r="A36" s="3">
        <v>1031</v>
      </c>
      <c r="B36">
        <v>22</v>
      </c>
    </row>
    <row r="37" spans="1:2" x14ac:dyDescent="0.2">
      <c r="A37" s="3">
        <v>1032</v>
      </c>
      <c r="B37">
        <v>5</v>
      </c>
    </row>
    <row r="38" spans="1:2" x14ac:dyDescent="0.2">
      <c r="A38" s="3">
        <v>1033</v>
      </c>
      <c r="B38">
        <v>32</v>
      </c>
    </row>
    <row r="39" spans="1:2" x14ac:dyDescent="0.2">
      <c r="A39" s="8">
        <v>9999</v>
      </c>
      <c r="B39" s="9">
        <v>75</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4FAE4-E95E-4425-B689-F3FE0947D19C}">
  <dimension ref="A1:I39"/>
  <sheetViews>
    <sheetView workbookViewId="0">
      <selection activeCell="I6" sqref="I6"/>
    </sheetView>
  </sheetViews>
  <sheetFormatPr defaultRowHeight="12.75" x14ac:dyDescent="0.2"/>
  <cols>
    <col min="1" max="1" width="11.28515625" bestFit="1" customWidth="1"/>
    <col min="4" max="4" width="11.140625" bestFit="1" customWidth="1"/>
    <col min="7" max="7" width="16.5703125" bestFit="1" customWidth="1"/>
    <col min="8" max="8" width="14.42578125" customWidth="1"/>
    <col min="9" max="9" width="17.5703125" bestFit="1" customWidth="1"/>
  </cols>
  <sheetData>
    <row r="1" spans="1:9" x14ac:dyDescent="0.2">
      <c r="A1" s="15" t="s">
        <v>141</v>
      </c>
    </row>
    <row r="4" spans="1:9" x14ac:dyDescent="0.2">
      <c r="A4" s="3"/>
      <c r="D4" t="s">
        <v>142</v>
      </c>
    </row>
    <row r="5" spans="1:9" x14ac:dyDescent="0.2">
      <c r="A5" s="6" t="s">
        <v>123</v>
      </c>
      <c r="B5" s="6" t="s">
        <v>134</v>
      </c>
      <c r="D5" s="6" t="s">
        <v>123</v>
      </c>
      <c r="E5" s="6" t="s">
        <v>134</v>
      </c>
      <c r="H5" s="3" t="s">
        <v>138</v>
      </c>
      <c r="I5" s="3" t="s">
        <v>142</v>
      </c>
    </row>
    <row r="6" spans="1:9" x14ac:dyDescent="0.2">
      <c r="A6" s="3">
        <v>1001</v>
      </c>
      <c r="B6">
        <v>27</v>
      </c>
      <c r="D6" s="3">
        <v>1001</v>
      </c>
      <c r="E6">
        <v>27</v>
      </c>
      <c r="G6" s="3" t="s">
        <v>124</v>
      </c>
      <c r="H6" s="4">
        <f>COUNT(B6:B39)</f>
        <v>34</v>
      </c>
      <c r="I6" s="4">
        <f>COUNT(E6:E38)</f>
        <v>33</v>
      </c>
    </row>
    <row r="7" spans="1:9" x14ac:dyDescent="0.2">
      <c r="A7" s="3">
        <v>1002</v>
      </c>
      <c r="B7">
        <v>29</v>
      </c>
      <c r="D7" s="3">
        <v>1002</v>
      </c>
      <c r="E7">
        <v>29</v>
      </c>
      <c r="G7" s="3" t="s">
        <v>125</v>
      </c>
      <c r="H7" s="4">
        <f>SUM(B6:B39)</f>
        <v>738</v>
      </c>
      <c r="I7" s="4">
        <f>SUM(E6:E38)</f>
        <v>714</v>
      </c>
    </row>
    <row r="8" spans="1:9" x14ac:dyDescent="0.2">
      <c r="A8" s="3">
        <v>1003</v>
      </c>
      <c r="B8">
        <v>29</v>
      </c>
      <c r="D8" s="3">
        <v>1003</v>
      </c>
      <c r="E8">
        <v>29</v>
      </c>
      <c r="G8" s="3" t="s">
        <v>126</v>
      </c>
      <c r="H8" s="4">
        <f>AVERAGE(B6:B39)</f>
        <v>21.705882352941178</v>
      </c>
      <c r="I8" s="4">
        <f>AVERAGE(E6:E38)</f>
        <v>21.636363636363637</v>
      </c>
    </row>
    <row r="9" spans="1:9" x14ac:dyDescent="0.2">
      <c r="A9" s="3">
        <v>1004</v>
      </c>
      <c r="B9">
        <v>22</v>
      </c>
      <c r="D9" s="3">
        <v>1004</v>
      </c>
      <c r="E9">
        <v>22</v>
      </c>
      <c r="G9" t="s">
        <v>127</v>
      </c>
      <c r="H9" s="4">
        <f>MIN(B6:B39)</f>
        <v>0</v>
      </c>
      <c r="I9" s="4">
        <f>MIN(E6:E38)</f>
        <v>0</v>
      </c>
    </row>
    <row r="10" spans="1:9" x14ac:dyDescent="0.2">
      <c r="A10" s="3">
        <v>1005</v>
      </c>
      <c r="B10">
        <v>3</v>
      </c>
      <c r="D10" s="3">
        <v>1005</v>
      </c>
      <c r="E10">
        <v>3</v>
      </c>
      <c r="G10" s="3" t="s">
        <v>128</v>
      </c>
      <c r="H10" s="4">
        <f>_xlfn.PERCENTILE.EXC(B6:B39,0.25)</f>
        <v>16.25</v>
      </c>
      <c r="I10" s="4">
        <f>_xlfn.PERCENTILE.EXC(E6:E38,0.25)</f>
        <v>15.5</v>
      </c>
    </row>
    <row r="11" spans="1:9" x14ac:dyDescent="0.2">
      <c r="A11" s="3">
        <v>1006</v>
      </c>
      <c r="B11">
        <v>27</v>
      </c>
      <c r="D11" s="3">
        <v>1006</v>
      </c>
      <c r="E11">
        <v>27</v>
      </c>
      <c r="G11" t="s">
        <v>129</v>
      </c>
      <c r="H11" s="4">
        <f>MEDIAN(B6:B39)</f>
        <v>23</v>
      </c>
      <c r="I11" s="4">
        <f>MEDIAN(E6:E38)</f>
        <v>22</v>
      </c>
    </row>
    <row r="12" spans="1:9" x14ac:dyDescent="0.2">
      <c r="A12" s="3">
        <v>1007</v>
      </c>
      <c r="B12">
        <v>48</v>
      </c>
      <c r="D12" s="3">
        <v>1007</v>
      </c>
      <c r="E12">
        <v>48</v>
      </c>
      <c r="G12" s="3" t="s">
        <v>130</v>
      </c>
      <c r="H12" s="4">
        <f>_xlfn.PERCENTILE.EXC(B6:B39,0.75)</f>
        <v>27.5</v>
      </c>
      <c r="I12" s="4">
        <f>_xlfn.PERCENTILE.EXC(E6:E38,0.75)</f>
        <v>28</v>
      </c>
    </row>
    <row r="13" spans="1:9" x14ac:dyDescent="0.2">
      <c r="A13" s="3">
        <v>1008</v>
      </c>
      <c r="B13">
        <v>34</v>
      </c>
      <c r="D13" s="3">
        <v>1008</v>
      </c>
      <c r="E13">
        <v>34</v>
      </c>
      <c r="G13" t="s">
        <v>131</v>
      </c>
      <c r="H13" s="4">
        <f>MAX(B6:B39)</f>
        <v>48</v>
      </c>
      <c r="I13" s="4">
        <f>MAX(E6:E38)</f>
        <v>48</v>
      </c>
    </row>
    <row r="14" spans="1:9" x14ac:dyDescent="0.2">
      <c r="A14" s="3">
        <v>1009</v>
      </c>
      <c r="B14">
        <v>22</v>
      </c>
      <c r="D14" s="3">
        <v>1009</v>
      </c>
      <c r="E14">
        <v>22</v>
      </c>
      <c r="G14" s="3" t="s">
        <v>132</v>
      </c>
      <c r="H14" s="4">
        <f>_xlfn.STDEV.S(B6:B39)</f>
        <v>10.20258259570112</v>
      </c>
      <c r="I14" s="4">
        <f>_xlfn.STDEV.S(E6:E38)</f>
        <v>10.352590804413955</v>
      </c>
    </row>
    <row r="15" spans="1:9" x14ac:dyDescent="0.2">
      <c r="A15" s="3">
        <v>1010</v>
      </c>
      <c r="B15">
        <v>21</v>
      </c>
      <c r="D15" s="3">
        <v>1010</v>
      </c>
      <c r="E15">
        <v>21</v>
      </c>
      <c r="G15" t="s">
        <v>133</v>
      </c>
      <c r="H15" s="4">
        <f>_xlfn.VAR.S(B6:B39)</f>
        <v>104.09269162210342</v>
      </c>
      <c r="I15" s="4">
        <f>_xlfn.VAR.S(E6:E38)</f>
        <v>107.17613636363637</v>
      </c>
    </row>
    <row r="16" spans="1:9" x14ac:dyDescent="0.2">
      <c r="A16" s="3">
        <v>1011</v>
      </c>
      <c r="B16">
        <v>12</v>
      </c>
      <c r="D16" s="3">
        <v>1011</v>
      </c>
      <c r="E16">
        <v>12</v>
      </c>
    </row>
    <row r="17" spans="1:5" x14ac:dyDescent="0.2">
      <c r="A17" s="3">
        <v>1012</v>
      </c>
      <c r="B17">
        <v>25</v>
      </c>
      <c r="D17" s="3">
        <v>1012</v>
      </c>
      <c r="E17">
        <v>25</v>
      </c>
    </row>
    <row r="18" spans="1:5" x14ac:dyDescent="0.2">
      <c r="A18" s="3">
        <v>1013</v>
      </c>
      <c r="B18">
        <v>26</v>
      </c>
      <c r="D18" s="3">
        <v>1013</v>
      </c>
      <c r="E18">
        <v>26</v>
      </c>
    </row>
    <row r="19" spans="1:5" x14ac:dyDescent="0.2">
      <c r="A19" s="3">
        <v>1014</v>
      </c>
      <c r="B19">
        <v>14</v>
      </c>
      <c r="D19" s="3">
        <v>1014</v>
      </c>
      <c r="E19">
        <v>14</v>
      </c>
    </row>
    <row r="20" spans="1:5" x14ac:dyDescent="0.2">
      <c r="A20" s="3">
        <v>1015</v>
      </c>
      <c r="B20">
        <v>22</v>
      </c>
      <c r="D20" s="3">
        <v>1015</v>
      </c>
      <c r="E20">
        <v>22</v>
      </c>
    </row>
    <row r="21" spans="1:5" x14ac:dyDescent="0.2">
      <c r="A21" s="3">
        <v>1016</v>
      </c>
      <c r="B21">
        <v>2</v>
      </c>
      <c r="D21" s="3">
        <v>1016</v>
      </c>
      <c r="E21">
        <v>2</v>
      </c>
    </row>
    <row r="22" spans="1:5" x14ac:dyDescent="0.2">
      <c r="A22" s="3">
        <v>1017</v>
      </c>
      <c r="B22">
        <v>17</v>
      </c>
      <c r="D22" s="3">
        <v>1017</v>
      </c>
      <c r="E22">
        <v>17</v>
      </c>
    </row>
    <row r="23" spans="1:5" x14ac:dyDescent="0.2">
      <c r="A23" s="3">
        <v>1018</v>
      </c>
      <c r="B23">
        <v>29</v>
      </c>
      <c r="D23" s="3">
        <v>1018</v>
      </c>
      <c r="E23">
        <v>29</v>
      </c>
    </row>
    <row r="24" spans="1:5" x14ac:dyDescent="0.2">
      <c r="A24" s="3">
        <v>1019</v>
      </c>
      <c r="B24">
        <v>27</v>
      </c>
      <c r="D24" s="3">
        <v>1019</v>
      </c>
      <c r="E24">
        <v>27</v>
      </c>
    </row>
    <row r="25" spans="1:5" x14ac:dyDescent="0.2">
      <c r="A25" s="3">
        <v>1020</v>
      </c>
      <c r="B25">
        <v>24</v>
      </c>
      <c r="D25" s="3">
        <v>1020</v>
      </c>
      <c r="E25">
        <v>24</v>
      </c>
    </row>
    <row r="26" spans="1:5" x14ac:dyDescent="0.2">
      <c r="A26" s="3">
        <v>1020</v>
      </c>
      <c r="B26">
        <v>24</v>
      </c>
      <c r="D26" s="3">
        <v>1021</v>
      </c>
      <c r="E26">
        <v>34</v>
      </c>
    </row>
    <row r="27" spans="1:5" x14ac:dyDescent="0.2">
      <c r="A27" s="3">
        <v>1021</v>
      </c>
      <c r="B27">
        <v>34</v>
      </c>
      <c r="D27" s="3">
        <v>1022</v>
      </c>
      <c r="E27">
        <v>29</v>
      </c>
    </row>
    <row r="28" spans="1:5" x14ac:dyDescent="0.2">
      <c r="A28" s="3">
        <v>1022</v>
      </c>
      <c r="B28">
        <v>29</v>
      </c>
      <c r="D28" s="3">
        <v>1023</v>
      </c>
      <c r="E28">
        <v>9</v>
      </c>
    </row>
    <row r="29" spans="1:5" x14ac:dyDescent="0.2">
      <c r="A29" s="3">
        <v>1023</v>
      </c>
      <c r="B29">
        <v>9</v>
      </c>
      <c r="D29" s="3">
        <v>1024</v>
      </c>
      <c r="E29">
        <v>0</v>
      </c>
    </row>
    <row r="30" spans="1:5" x14ac:dyDescent="0.2">
      <c r="A30" s="3">
        <v>1024</v>
      </c>
      <c r="B30">
        <v>0</v>
      </c>
      <c r="D30" s="3">
        <v>1025</v>
      </c>
      <c r="E30">
        <v>22</v>
      </c>
    </row>
    <row r="31" spans="1:5" x14ac:dyDescent="0.2">
      <c r="A31" s="3">
        <v>1025</v>
      </c>
      <c r="B31">
        <v>22</v>
      </c>
      <c r="D31" s="3">
        <v>1026</v>
      </c>
      <c r="E31">
        <v>22</v>
      </c>
    </row>
    <row r="32" spans="1:5" x14ac:dyDescent="0.2">
      <c r="A32" s="3">
        <v>1026</v>
      </c>
      <c r="B32">
        <v>22</v>
      </c>
      <c r="D32" s="3">
        <v>1027</v>
      </c>
      <c r="E32">
        <v>24</v>
      </c>
    </row>
    <row r="33" spans="1:5" x14ac:dyDescent="0.2">
      <c r="A33" s="3">
        <v>1027</v>
      </c>
      <c r="B33">
        <v>24</v>
      </c>
      <c r="D33" s="3">
        <v>1028</v>
      </c>
      <c r="E33">
        <v>9</v>
      </c>
    </row>
    <row r="34" spans="1:5" x14ac:dyDescent="0.2">
      <c r="A34" s="3">
        <v>1028</v>
      </c>
      <c r="B34">
        <v>9</v>
      </c>
      <c r="D34" s="3">
        <v>1029</v>
      </c>
      <c r="E34">
        <v>24</v>
      </c>
    </row>
    <row r="35" spans="1:5" x14ac:dyDescent="0.2">
      <c r="A35" s="3">
        <v>1029</v>
      </c>
      <c r="B35">
        <v>24</v>
      </c>
      <c r="D35" s="3">
        <v>1030</v>
      </c>
      <c r="E35">
        <v>22</v>
      </c>
    </row>
    <row r="36" spans="1:5" x14ac:dyDescent="0.2">
      <c r="A36" s="3">
        <v>1030</v>
      </c>
      <c r="B36">
        <v>22</v>
      </c>
      <c r="D36" s="3">
        <v>1031</v>
      </c>
      <c r="E36">
        <v>22</v>
      </c>
    </row>
    <row r="37" spans="1:5" x14ac:dyDescent="0.2">
      <c r="A37" s="3">
        <v>1031</v>
      </c>
      <c r="B37">
        <v>22</v>
      </c>
      <c r="D37" s="3">
        <v>1032</v>
      </c>
      <c r="E37">
        <v>5</v>
      </c>
    </row>
    <row r="38" spans="1:5" x14ac:dyDescent="0.2">
      <c r="A38" s="3">
        <v>1032</v>
      </c>
      <c r="B38">
        <v>5</v>
      </c>
      <c r="D38" s="3">
        <v>1033</v>
      </c>
      <c r="E38">
        <v>32</v>
      </c>
    </row>
    <row r="39" spans="1:5" x14ac:dyDescent="0.2">
      <c r="A39" s="3">
        <v>1033</v>
      </c>
      <c r="B39">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C01-7CB3-40F5-8946-73A243FAD0A2}">
  <dimension ref="A1:H38"/>
  <sheetViews>
    <sheetView workbookViewId="0">
      <selection activeCell="G6" sqref="G6"/>
    </sheetView>
  </sheetViews>
  <sheetFormatPr defaultRowHeight="12.75" x14ac:dyDescent="0.2"/>
  <cols>
    <col min="1" max="1" width="11.28515625" bestFit="1" customWidth="1"/>
    <col min="4" max="4" width="16.5703125" bestFit="1" customWidth="1"/>
    <col min="5" max="6" width="14.42578125" customWidth="1"/>
    <col min="7" max="7" width="13.85546875" bestFit="1" customWidth="1"/>
    <col min="8" max="8" width="14.5703125" bestFit="1" customWidth="1"/>
  </cols>
  <sheetData>
    <row r="1" spans="1:8" x14ac:dyDescent="0.2">
      <c r="A1" s="5" t="s">
        <v>145</v>
      </c>
    </row>
    <row r="5" spans="1:8" x14ac:dyDescent="0.2">
      <c r="A5" s="6" t="s">
        <v>123</v>
      </c>
      <c r="B5" s="6" t="s">
        <v>134</v>
      </c>
      <c r="D5" t="s">
        <v>226</v>
      </c>
      <c r="G5" t="s">
        <v>227</v>
      </c>
    </row>
    <row r="6" spans="1:8" x14ac:dyDescent="0.2">
      <c r="A6" s="3">
        <v>1001</v>
      </c>
      <c r="B6">
        <v>27</v>
      </c>
      <c r="D6" s="32" t="s">
        <v>146</v>
      </c>
      <c r="E6" s="32" t="s">
        <v>147</v>
      </c>
      <c r="G6" s="10" t="s">
        <v>143</v>
      </c>
      <c r="H6" t="s">
        <v>148</v>
      </c>
    </row>
    <row r="7" spans="1:8" x14ac:dyDescent="0.2">
      <c r="A7" s="3">
        <v>1002</v>
      </c>
      <c r="B7">
        <v>29</v>
      </c>
      <c r="D7">
        <v>10</v>
      </c>
      <c r="E7" cm="1">
        <f t="array" ref="E7:E11">FREQUENCY(B6:B38,D7:D10)</f>
        <v>6</v>
      </c>
      <c r="G7" s="11" t="s">
        <v>221</v>
      </c>
      <c r="H7" s="31">
        <v>6</v>
      </c>
    </row>
    <row r="8" spans="1:8" x14ac:dyDescent="0.2">
      <c r="A8" s="3">
        <v>1003</v>
      </c>
      <c r="B8">
        <v>29</v>
      </c>
      <c r="D8">
        <v>20</v>
      </c>
      <c r="E8">
        <v>3</v>
      </c>
      <c r="G8" s="11" t="s">
        <v>222</v>
      </c>
      <c r="H8" s="31">
        <v>3</v>
      </c>
    </row>
    <row r="9" spans="1:8" x14ac:dyDescent="0.2">
      <c r="A9" s="3">
        <v>1004</v>
      </c>
      <c r="B9">
        <v>22</v>
      </c>
      <c r="D9">
        <v>30</v>
      </c>
      <c r="E9">
        <v>20</v>
      </c>
      <c r="G9" s="11" t="s">
        <v>223</v>
      </c>
      <c r="H9" s="31">
        <v>20</v>
      </c>
    </row>
    <row r="10" spans="1:8" x14ac:dyDescent="0.2">
      <c r="A10" s="3">
        <v>1005</v>
      </c>
      <c r="B10">
        <v>3</v>
      </c>
      <c r="D10">
        <v>40</v>
      </c>
      <c r="E10">
        <v>3</v>
      </c>
      <c r="G10" s="11" t="s">
        <v>224</v>
      </c>
      <c r="H10" s="31">
        <v>3</v>
      </c>
    </row>
    <row r="11" spans="1:8" x14ac:dyDescent="0.2">
      <c r="A11" s="3">
        <v>1006</v>
      </c>
      <c r="B11">
        <v>27</v>
      </c>
      <c r="D11">
        <v>50</v>
      </c>
      <c r="E11">
        <v>1</v>
      </c>
      <c r="G11" s="11" t="s">
        <v>225</v>
      </c>
      <c r="H11" s="31">
        <v>1</v>
      </c>
    </row>
    <row r="12" spans="1:8" x14ac:dyDescent="0.2">
      <c r="A12" s="3">
        <v>1007</v>
      </c>
      <c r="B12">
        <v>48</v>
      </c>
      <c r="D12" s="33" t="s">
        <v>144</v>
      </c>
      <c r="E12" s="33">
        <f>SUM(_xlfn.ANCHORARRAY(E7))</f>
        <v>33</v>
      </c>
      <c r="G12" s="11" t="s">
        <v>144</v>
      </c>
      <c r="H12" s="31">
        <v>33</v>
      </c>
    </row>
    <row r="13" spans="1:8" x14ac:dyDescent="0.2">
      <c r="A13" s="3">
        <v>1008</v>
      </c>
      <c r="B13">
        <v>34</v>
      </c>
    </row>
    <row r="14" spans="1:8" x14ac:dyDescent="0.2">
      <c r="A14" s="3">
        <v>1009</v>
      </c>
      <c r="B14">
        <v>22</v>
      </c>
    </row>
    <row r="15" spans="1:8" x14ac:dyDescent="0.2">
      <c r="A15" s="3">
        <v>1010</v>
      </c>
      <c r="B15">
        <v>21</v>
      </c>
    </row>
    <row r="16" spans="1:8" x14ac:dyDescent="0.2">
      <c r="A16" s="3">
        <v>1011</v>
      </c>
      <c r="B16">
        <v>12</v>
      </c>
    </row>
    <row r="17" spans="1:2" x14ac:dyDescent="0.2">
      <c r="A17" s="3">
        <v>1012</v>
      </c>
      <c r="B17">
        <v>25</v>
      </c>
    </row>
    <row r="18" spans="1:2" x14ac:dyDescent="0.2">
      <c r="A18" s="3">
        <v>1013</v>
      </c>
      <c r="B18">
        <v>26</v>
      </c>
    </row>
    <row r="19" spans="1:2" x14ac:dyDescent="0.2">
      <c r="A19" s="3">
        <v>1014</v>
      </c>
      <c r="B19">
        <v>14</v>
      </c>
    </row>
    <row r="20" spans="1:2" x14ac:dyDescent="0.2">
      <c r="A20" s="3">
        <v>1015</v>
      </c>
      <c r="B20">
        <v>22</v>
      </c>
    </row>
    <row r="21" spans="1:2" x14ac:dyDescent="0.2">
      <c r="A21" s="3">
        <v>1016</v>
      </c>
      <c r="B21">
        <v>2</v>
      </c>
    </row>
    <row r="22" spans="1:2" x14ac:dyDescent="0.2">
      <c r="A22" s="3">
        <v>1017</v>
      </c>
      <c r="B22">
        <v>17</v>
      </c>
    </row>
    <row r="23" spans="1:2" x14ac:dyDescent="0.2">
      <c r="A23" s="3">
        <v>1018</v>
      </c>
      <c r="B23">
        <v>29</v>
      </c>
    </row>
    <row r="24" spans="1:2" x14ac:dyDescent="0.2">
      <c r="A24" s="3">
        <v>1019</v>
      </c>
      <c r="B24">
        <v>27</v>
      </c>
    </row>
    <row r="25" spans="1:2" x14ac:dyDescent="0.2">
      <c r="A25" s="3">
        <v>1020</v>
      </c>
      <c r="B25">
        <v>24</v>
      </c>
    </row>
    <row r="26" spans="1:2" x14ac:dyDescent="0.2">
      <c r="A26" s="3">
        <v>1021</v>
      </c>
      <c r="B26">
        <v>34</v>
      </c>
    </row>
    <row r="27" spans="1:2" x14ac:dyDescent="0.2">
      <c r="A27" s="3">
        <v>1022</v>
      </c>
      <c r="B27">
        <v>29</v>
      </c>
    </row>
    <row r="28" spans="1:2" x14ac:dyDescent="0.2">
      <c r="A28" s="3">
        <v>1023</v>
      </c>
      <c r="B28">
        <v>9</v>
      </c>
    </row>
    <row r="29" spans="1:2" x14ac:dyDescent="0.2">
      <c r="A29" s="3">
        <v>1024</v>
      </c>
      <c r="B29">
        <v>0</v>
      </c>
    </row>
    <row r="30" spans="1:2" x14ac:dyDescent="0.2">
      <c r="A30" s="3">
        <v>1025</v>
      </c>
      <c r="B30">
        <v>22</v>
      </c>
    </row>
    <row r="31" spans="1:2" x14ac:dyDescent="0.2">
      <c r="A31" s="3">
        <v>1026</v>
      </c>
      <c r="B31">
        <v>22</v>
      </c>
    </row>
    <row r="32" spans="1:2" x14ac:dyDescent="0.2">
      <c r="A32" s="3">
        <v>1027</v>
      </c>
      <c r="B32">
        <v>24</v>
      </c>
    </row>
    <row r="33" spans="1:2" x14ac:dyDescent="0.2">
      <c r="A33" s="3">
        <v>1028</v>
      </c>
      <c r="B33">
        <v>9</v>
      </c>
    </row>
    <row r="34" spans="1:2" x14ac:dyDescent="0.2">
      <c r="A34" s="3">
        <v>1029</v>
      </c>
      <c r="B34">
        <v>24</v>
      </c>
    </row>
    <row r="35" spans="1:2" x14ac:dyDescent="0.2">
      <c r="A35" s="3">
        <v>1030</v>
      </c>
      <c r="B35">
        <v>22</v>
      </c>
    </row>
    <row r="36" spans="1:2" x14ac:dyDescent="0.2">
      <c r="A36" s="3">
        <v>1031</v>
      </c>
      <c r="B36">
        <v>22</v>
      </c>
    </row>
    <row r="37" spans="1:2" x14ac:dyDescent="0.2">
      <c r="A37" s="3">
        <v>1032</v>
      </c>
      <c r="B37">
        <v>5</v>
      </c>
    </row>
    <row r="38" spans="1:2" x14ac:dyDescent="0.2">
      <c r="A38" s="3">
        <v>1033</v>
      </c>
      <c r="B38">
        <v>32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AB726-C534-4BEB-870D-251259A47BFE}">
  <dimension ref="A1:G37"/>
  <sheetViews>
    <sheetView workbookViewId="0">
      <selection activeCell="B9" sqref="B9"/>
    </sheetView>
  </sheetViews>
  <sheetFormatPr defaultRowHeight="12.75" x14ac:dyDescent="0.2"/>
  <cols>
    <col min="1" max="1" width="10.85546875" bestFit="1" customWidth="1"/>
    <col min="2" max="2" width="10" bestFit="1" customWidth="1"/>
  </cols>
  <sheetData>
    <row r="1" spans="1:7" x14ac:dyDescent="0.2">
      <c r="A1" s="5" t="s">
        <v>159</v>
      </c>
    </row>
    <row r="4" spans="1:7" x14ac:dyDescent="0.2">
      <c r="A4" s="1" t="s">
        <v>149</v>
      </c>
      <c r="B4" s="1" t="s">
        <v>150</v>
      </c>
      <c r="E4" s="7" t="s">
        <v>168</v>
      </c>
      <c r="F4" s="9"/>
      <c r="G4" s="9"/>
    </row>
    <row r="5" spans="1:7" x14ac:dyDescent="0.2">
      <c r="A5" s="1">
        <v>3</v>
      </c>
      <c r="B5" s="1">
        <v>3</v>
      </c>
      <c r="E5" s="3" t="s">
        <v>172</v>
      </c>
      <c r="F5" s="3" t="s">
        <v>173</v>
      </c>
    </row>
    <row r="6" spans="1:7" x14ac:dyDescent="0.2">
      <c r="A6" s="1">
        <v>4</v>
      </c>
      <c r="B6" s="1">
        <v>2</v>
      </c>
      <c r="D6" s="3" t="s">
        <v>172</v>
      </c>
      <c r="E6" s="4">
        <f>CORREL(A5:A37,A5:A37)</f>
        <v>1.0000000000000002</v>
      </c>
      <c r="F6" s="4">
        <f>CORREL(A5:A37,B5:B37)</f>
        <v>0.20448028796979661</v>
      </c>
    </row>
    <row r="7" spans="1:7" x14ac:dyDescent="0.2">
      <c r="A7" s="1">
        <v>2</v>
      </c>
      <c r="B7" s="1">
        <v>4</v>
      </c>
      <c r="D7" s="3" t="s">
        <v>173</v>
      </c>
      <c r="E7" s="4">
        <f>CORREL(A5:A37,B5:B37)</f>
        <v>0.20448028796979661</v>
      </c>
      <c r="F7" s="4">
        <f>CORREL(A5:A37,A5:A37)</f>
        <v>1.0000000000000002</v>
      </c>
    </row>
    <row r="8" spans="1:7" x14ac:dyDescent="0.2">
      <c r="A8" s="1">
        <v>2</v>
      </c>
      <c r="B8" s="1">
        <v>3</v>
      </c>
    </row>
    <row r="9" spans="1:7" x14ac:dyDescent="0.2">
      <c r="A9" s="1">
        <v>1</v>
      </c>
      <c r="B9" s="1">
        <v>1</v>
      </c>
    </row>
    <row r="10" spans="1:7" x14ac:dyDescent="0.2">
      <c r="A10" s="1">
        <v>3</v>
      </c>
      <c r="B10" s="1">
        <v>3</v>
      </c>
    </row>
    <row r="11" spans="1:7" x14ac:dyDescent="0.2">
      <c r="A11" s="1">
        <v>4</v>
      </c>
      <c r="B11" s="1">
        <v>4</v>
      </c>
    </row>
    <row r="12" spans="1:7" x14ac:dyDescent="0.2">
      <c r="A12" s="1">
        <v>3</v>
      </c>
      <c r="B12" s="1">
        <v>3</v>
      </c>
    </row>
    <row r="13" spans="1:7" x14ac:dyDescent="0.2">
      <c r="A13" s="1">
        <v>2</v>
      </c>
      <c r="B13" s="1">
        <v>3</v>
      </c>
    </row>
    <row r="14" spans="1:7" x14ac:dyDescent="0.2">
      <c r="A14" s="1">
        <v>2</v>
      </c>
      <c r="B14" s="1">
        <v>1</v>
      </c>
    </row>
    <row r="15" spans="1:7" x14ac:dyDescent="0.2">
      <c r="A15" s="1">
        <v>2</v>
      </c>
      <c r="B15" s="1">
        <v>2</v>
      </c>
    </row>
    <row r="16" spans="1:7" x14ac:dyDescent="0.2">
      <c r="A16" s="1">
        <v>0</v>
      </c>
      <c r="B16" s="1">
        <v>4</v>
      </c>
    </row>
    <row r="17" spans="1:2" x14ac:dyDescent="0.2">
      <c r="A17" s="1">
        <v>1</v>
      </c>
      <c r="B17" s="1">
        <v>3</v>
      </c>
    </row>
    <row r="18" spans="1:2" x14ac:dyDescent="0.2">
      <c r="A18" s="1">
        <v>1</v>
      </c>
      <c r="B18" s="1">
        <v>2</v>
      </c>
    </row>
    <row r="19" spans="1:2" x14ac:dyDescent="0.2">
      <c r="A19" s="1">
        <v>3</v>
      </c>
      <c r="B19" s="1">
        <v>2</v>
      </c>
    </row>
    <row r="20" spans="1:2" x14ac:dyDescent="0.2">
      <c r="A20" s="1">
        <v>0</v>
      </c>
      <c r="B20" s="1">
        <v>1</v>
      </c>
    </row>
    <row r="21" spans="1:2" x14ac:dyDescent="0.2">
      <c r="A21" s="1">
        <v>2</v>
      </c>
      <c r="B21" s="1">
        <v>2</v>
      </c>
    </row>
    <row r="22" spans="1:2" x14ac:dyDescent="0.2">
      <c r="A22" s="1">
        <v>2</v>
      </c>
      <c r="B22" s="1">
        <v>3</v>
      </c>
    </row>
    <row r="23" spans="1:2" x14ac:dyDescent="0.2">
      <c r="A23" s="1">
        <v>3</v>
      </c>
      <c r="B23" s="1">
        <v>3</v>
      </c>
    </row>
    <row r="24" spans="1:2" x14ac:dyDescent="0.2">
      <c r="A24" s="1">
        <v>2</v>
      </c>
      <c r="B24" s="1">
        <v>4</v>
      </c>
    </row>
    <row r="25" spans="1:2" x14ac:dyDescent="0.2">
      <c r="A25" s="1">
        <v>4</v>
      </c>
      <c r="B25" s="1">
        <v>3</v>
      </c>
    </row>
    <row r="26" spans="1:2" x14ac:dyDescent="0.2">
      <c r="A26" s="1">
        <v>2</v>
      </c>
      <c r="B26" s="1">
        <v>4</v>
      </c>
    </row>
    <row r="27" spans="1:2" x14ac:dyDescent="0.2">
      <c r="A27" s="1">
        <v>2</v>
      </c>
      <c r="B27" s="1">
        <v>2</v>
      </c>
    </row>
    <row r="28" spans="1:2" x14ac:dyDescent="0.2">
      <c r="A28" s="1">
        <v>0</v>
      </c>
      <c r="B28" s="1">
        <v>0</v>
      </c>
    </row>
    <row r="29" spans="1:2" x14ac:dyDescent="0.2">
      <c r="A29" s="1">
        <v>3</v>
      </c>
      <c r="B29" s="1">
        <v>2</v>
      </c>
    </row>
    <row r="30" spans="1:2" x14ac:dyDescent="0.2">
      <c r="A30" s="1">
        <v>2</v>
      </c>
      <c r="B30" s="1">
        <v>3</v>
      </c>
    </row>
    <row r="31" spans="1:2" x14ac:dyDescent="0.2">
      <c r="A31" s="1">
        <v>2</v>
      </c>
      <c r="B31" s="1">
        <v>2</v>
      </c>
    </row>
    <row r="32" spans="1:2" x14ac:dyDescent="0.2">
      <c r="A32" s="1">
        <v>2</v>
      </c>
      <c r="B32" s="1">
        <v>1</v>
      </c>
    </row>
    <row r="33" spans="1:2" x14ac:dyDescent="0.2">
      <c r="A33" s="1">
        <v>2</v>
      </c>
      <c r="B33" s="1">
        <v>2</v>
      </c>
    </row>
    <row r="34" spans="1:2" x14ac:dyDescent="0.2">
      <c r="A34" s="1">
        <v>2</v>
      </c>
      <c r="B34" s="1">
        <v>3</v>
      </c>
    </row>
    <row r="35" spans="1:2" x14ac:dyDescent="0.2">
      <c r="A35" s="1">
        <v>2</v>
      </c>
      <c r="B35" s="1">
        <v>3</v>
      </c>
    </row>
    <row r="36" spans="1:2" x14ac:dyDescent="0.2">
      <c r="A36" s="1">
        <v>2</v>
      </c>
      <c r="B36" s="1">
        <v>1</v>
      </c>
    </row>
    <row r="37" spans="1:2" x14ac:dyDescent="0.2">
      <c r="A37" s="1">
        <v>0</v>
      </c>
      <c r="B37" s="1">
        <v>4</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FD047-06BF-4137-A00F-79A0ABCD5F61}">
  <dimension ref="A1:J38"/>
  <sheetViews>
    <sheetView zoomScale="70" zoomScaleNormal="70" workbookViewId="0">
      <selection activeCell="J59" sqref="J59"/>
    </sheetView>
  </sheetViews>
  <sheetFormatPr defaultRowHeight="12.75" x14ac:dyDescent="0.2"/>
  <cols>
    <col min="1" max="1" width="11.28515625" bestFit="1" customWidth="1"/>
    <col min="2" max="3" width="11.85546875" customWidth="1"/>
    <col min="5" max="5" width="18.7109375" bestFit="1" customWidth="1"/>
    <col min="6" max="6" width="17.7109375" bestFit="1" customWidth="1"/>
    <col min="7" max="7" width="10" bestFit="1" customWidth="1"/>
    <col min="8" max="8" width="6" bestFit="1" customWidth="1"/>
    <col min="9" max="9" width="8.42578125" bestFit="1" customWidth="1"/>
    <col min="10" max="10" width="11.28515625" bestFit="1" customWidth="1"/>
  </cols>
  <sheetData>
    <row r="1" spans="1:10" x14ac:dyDescent="0.2">
      <c r="A1" s="5" t="s">
        <v>163</v>
      </c>
    </row>
    <row r="3" spans="1:10" x14ac:dyDescent="0.2">
      <c r="A3" s="3" t="s">
        <v>123</v>
      </c>
      <c r="B3" s="1" t="s">
        <v>149</v>
      </c>
      <c r="C3" s="1" t="s">
        <v>162</v>
      </c>
      <c r="E3" s="10" t="s">
        <v>180</v>
      </c>
      <c r="F3" s="10" t="s">
        <v>174</v>
      </c>
    </row>
    <row r="4" spans="1:10" x14ac:dyDescent="0.2">
      <c r="A4" s="3">
        <v>1001</v>
      </c>
      <c r="B4" s="1">
        <v>3</v>
      </c>
      <c r="C4" s="1" t="s">
        <v>13</v>
      </c>
      <c r="E4" s="10" t="s">
        <v>143</v>
      </c>
      <c r="F4" t="s">
        <v>37</v>
      </c>
      <c r="G4" t="s">
        <v>25</v>
      </c>
      <c r="H4" t="s">
        <v>13</v>
      </c>
      <c r="I4" t="s">
        <v>59</v>
      </c>
      <c r="J4" t="s">
        <v>144</v>
      </c>
    </row>
    <row r="5" spans="1:10" x14ac:dyDescent="0.2">
      <c r="A5" s="3">
        <v>1002</v>
      </c>
      <c r="B5" s="1">
        <v>4</v>
      </c>
      <c r="C5" s="1" t="s">
        <v>13</v>
      </c>
      <c r="E5" s="11">
        <v>1001</v>
      </c>
      <c r="H5">
        <v>3</v>
      </c>
      <c r="J5">
        <v>3</v>
      </c>
    </row>
    <row r="6" spans="1:10" x14ac:dyDescent="0.2">
      <c r="A6" s="3">
        <v>1003</v>
      </c>
      <c r="B6" s="1">
        <v>2</v>
      </c>
      <c r="C6" s="1" t="s">
        <v>25</v>
      </c>
      <c r="E6" s="11">
        <v>1002</v>
      </c>
      <c r="H6">
        <v>4</v>
      </c>
      <c r="J6">
        <v>4</v>
      </c>
    </row>
    <row r="7" spans="1:10" x14ac:dyDescent="0.2">
      <c r="A7" s="3">
        <v>1004</v>
      </c>
      <c r="B7" s="1">
        <v>2</v>
      </c>
      <c r="C7" s="1" t="s">
        <v>25</v>
      </c>
      <c r="E7" s="11">
        <v>1003</v>
      </c>
      <c r="G7">
        <v>2</v>
      </c>
      <c r="J7">
        <v>2</v>
      </c>
    </row>
    <row r="8" spans="1:10" x14ac:dyDescent="0.2">
      <c r="A8" s="3">
        <v>1005</v>
      </c>
      <c r="B8" s="1">
        <v>1</v>
      </c>
      <c r="C8" s="1" t="s">
        <v>25</v>
      </c>
      <c r="E8" s="11">
        <v>1004</v>
      </c>
      <c r="G8">
        <v>2</v>
      </c>
      <c r="J8">
        <v>2</v>
      </c>
    </row>
    <row r="9" spans="1:10" x14ac:dyDescent="0.2">
      <c r="A9" s="3">
        <v>1006</v>
      </c>
      <c r="B9" s="1">
        <v>3</v>
      </c>
      <c r="C9" s="1" t="s">
        <v>37</v>
      </c>
      <c r="E9" s="11">
        <v>1005</v>
      </c>
      <c r="G9">
        <v>1</v>
      </c>
      <c r="J9">
        <v>1</v>
      </c>
    </row>
    <row r="10" spans="1:10" x14ac:dyDescent="0.2">
      <c r="A10" s="3">
        <v>1007</v>
      </c>
      <c r="B10" s="1">
        <v>4</v>
      </c>
      <c r="C10" s="1" t="s">
        <v>25</v>
      </c>
      <c r="E10" s="11">
        <v>1006</v>
      </c>
      <c r="F10">
        <v>3</v>
      </c>
      <c r="J10">
        <v>3</v>
      </c>
    </row>
    <row r="11" spans="1:10" x14ac:dyDescent="0.2">
      <c r="A11" s="3">
        <v>1008</v>
      </c>
      <c r="B11" s="1">
        <v>3</v>
      </c>
      <c r="C11" s="1" t="s">
        <v>13</v>
      </c>
      <c r="E11" s="11">
        <v>1007</v>
      </c>
      <c r="G11">
        <v>4</v>
      </c>
      <c r="J11">
        <v>4</v>
      </c>
    </row>
    <row r="12" spans="1:10" x14ac:dyDescent="0.2">
      <c r="A12" s="3">
        <v>1009</v>
      </c>
      <c r="B12" s="1">
        <v>2</v>
      </c>
      <c r="C12" s="1" t="s">
        <v>25</v>
      </c>
      <c r="E12" s="11">
        <v>1008</v>
      </c>
      <c r="H12">
        <v>3</v>
      </c>
      <c r="J12">
        <v>3</v>
      </c>
    </row>
    <row r="13" spans="1:10" x14ac:dyDescent="0.2">
      <c r="A13" s="3">
        <v>1010</v>
      </c>
      <c r="B13" s="1">
        <v>2</v>
      </c>
      <c r="C13" s="1" t="s">
        <v>37</v>
      </c>
      <c r="E13" s="11">
        <v>1009</v>
      </c>
      <c r="G13">
        <v>2</v>
      </c>
      <c r="J13">
        <v>2</v>
      </c>
    </row>
    <row r="14" spans="1:10" x14ac:dyDescent="0.2">
      <c r="A14" s="3">
        <v>1011</v>
      </c>
      <c r="B14" s="1">
        <v>2</v>
      </c>
      <c r="C14" s="1" t="s">
        <v>59</v>
      </c>
      <c r="E14" s="11">
        <v>1010</v>
      </c>
      <c r="F14">
        <v>2</v>
      </c>
      <c r="J14">
        <v>2</v>
      </c>
    </row>
    <row r="15" spans="1:10" x14ac:dyDescent="0.2">
      <c r="A15" s="3">
        <v>1012</v>
      </c>
      <c r="B15" s="1">
        <v>0</v>
      </c>
      <c r="C15" s="1" t="s">
        <v>25</v>
      </c>
      <c r="E15" s="11">
        <v>1011</v>
      </c>
      <c r="I15">
        <v>2</v>
      </c>
      <c r="J15">
        <v>2</v>
      </c>
    </row>
    <row r="16" spans="1:10" x14ac:dyDescent="0.2">
      <c r="A16" s="3">
        <v>1013</v>
      </c>
      <c r="B16" s="1">
        <v>1</v>
      </c>
      <c r="C16" s="1" t="s">
        <v>37</v>
      </c>
      <c r="E16" s="11">
        <v>1012</v>
      </c>
      <c r="G16">
        <v>0</v>
      </c>
      <c r="J16">
        <v>0</v>
      </c>
    </row>
    <row r="17" spans="1:10" x14ac:dyDescent="0.2">
      <c r="A17" s="3">
        <v>1014</v>
      </c>
      <c r="B17" s="1">
        <v>1</v>
      </c>
      <c r="C17" s="1" t="s">
        <v>25</v>
      </c>
      <c r="E17" s="11">
        <v>1013</v>
      </c>
      <c r="F17">
        <v>1</v>
      </c>
      <c r="J17">
        <v>1</v>
      </c>
    </row>
    <row r="18" spans="1:10" x14ac:dyDescent="0.2">
      <c r="A18" s="3">
        <v>1015</v>
      </c>
      <c r="B18" s="1">
        <v>3</v>
      </c>
      <c r="C18" s="1" t="s">
        <v>37</v>
      </c>
      <c r="E18" s="11">
        <v>1014</v>
      </c>
      <c r="G18">
        <v>1</v>
      </c>
      <c r="J18">
        <v>1</v>
      </c>
    </row>
    <row r="19" spans="1:10" x14ac:dyDescent="0.2">
      <c r="A19" s="3">
        <v>1016</v>
      </c>
      <c r="B19" s="1">
        <v>0</v>
      </c>
      <c r="C19" s="1" t="s">
        <v>59</v>
      </c>
      <c r="E19" s="11">
        <v>1015</v>
      </c>
      <c r="F19">
        <v>3</v>
      </c>
      <c r="J19">
        <v>3</v>
      </c>
    </row>
    <row r="20" spans="1:10" x14ac:dyDescent="0.2">
      <c r="A20" s="3">
        <v>1017</v>
      </c>
      <c r="B20" s="1">
        <v>2</v>
      </c>
      <c r="C20" s="1" t="s">
        <v>25</v>
      </c>
      <c r="E20" s="11">
        <v>1016</v>
      </c>
      <c r="I20">
        <v>0</v>
      </c>
      <c r="J20">
        <v>0</v>
      </c>
    </row>
    <row r="21" spans="1:10" x14ac:dyDescent="0.2">
      <c r="A21" s="3">
        <v>1018</v>
      </c>
      <c r="B21" s="1">
        <v>2</v>
      </c>
      <c r="C21" s="1" t="s">
        <v>25</v>
      </c>
      <c r="E21" s="11">
        <v>1017</v>
      </c>
      <c r="G21">
        <v>2</v>
      </c>
      <c r="J21">
        <v>2</v>
      </c>
    </row>
    <row r="22" spans="1:10" x14ac:dyDescent="0.2">
      <c r="A22" s="3">
        <v>1019</v>
      </c>
      <c r="B22" s="1">
        <v>3</v>
      </c>
      <c r="C22" s="1" t="s">
        <v>25</v>
      </c>
      <c r="E22" s="11">
        <v>1018</v>
      </c>
      <c r="G22">
        <v>2</v>
      </c>
      <c r="J22">
        <v>2</v>
      </c>
    </row>
    <row r="23" spans="1:10" x14ac:dyDescent="0.2">
      <c r="A23" s="3">
        <v>1020</v>
      </c>
      <c r="B23" s="1">
        <v>2</v>
      </c>
      <c r="C23" s="1" t="s">
        <v>37</v>
      </c>
      <c r="E23" s="11">
        <v>1019</v>
      </c>
      <c r="G23">
        <v>3</v>
      </c>
      <c r="J23">
        <v>3</v>
      </c>
    </row>
    <row r="24" spans="1:10" x14ac:dyDescent="0.2">
      <c r="A24" s="3">
        <v>1021</v>
      </c>
      <c r="B24" s="1">
        <v>4</v>
      </c>
      <c r="C24" s="1" t="s">
        <v>25</v>
      </c>
      <c r="E24" s="11">
        <v>1020</v>
      </c>
      <c r="F24">
        <v>2</v>
      </c>
      <c r="J24">
        <v>2</v>
      </c>
    </row>
    <row r="25" spans="1:10" x14ac:dyDescent="0.2">
      <c r="A25" s="3">
        <v>1022</v>
      </c>
      <c r="B25" s="1">
        <v>2</v>
      </c>
      <c r="C25" s="1" t="s">
        <v>13</v>
      </c>
      <c r="E25" s="11">
        <v>1021</v>
      </c>
      <c r="G25">
        <v>4</v>
      </c>
      <c r="J25">
        <v>4</v>
      </c>
    </row>
    <row r="26" spans="1:10" x14ac:dyDescent="0.2">
      <c r="A26" s="3">
        <v>1023</v>
      </c>
      <c r="B26" s="1">
        <v>2</v>
      </c>
      <c r="C26" s="1" t="s">
        <v>25</v>
      </c>
      <c r="E26" s="11">
        <v>1022</v>
      </c>
      <c r="H26">
        <v>2</v>
      </c>
      <c r="J26">
        <v>2</v>
      </c>
    </row>
    <row r="27" spans="1:10" x14ac:dyDescent="0.2">
      <c r="A27" s="3">
        <v>1024</v>
      </c>
      <c r="B27" s="1">
        <v>0</v>
      </c>
      <c r="C27" s="1" t="s">
        <v>37</v>
      </c>
      <c r="E27" s="11">
        <v>1023</v>
      </c>
      <c r="G27">
        <v>2</v>
      </c>
      <c r="J27">
        <v>2</v>
      </c>
    </row>
    <row r="28" spans="1:10" x14ac:dyDescent="0.2">
      <c r="A28" s="3">
        <v>1025</v>
      </c>
      <c r="B28" s="1">
        <v>3</v>
      </c>
      <c r="C28" s="1" t="s">
        <v>37</v>
      </c>
      <c r="E28" s="11">
        <v>1024</v>
      </c>
      <c r="F28">
        <v>0</v>
      </c>
      <c r="J28">
        <v>0</v>
      </c>
    </row>
    <row r="29" spans="1:10" x14ac:dyDescent="0.2">
      <c r="A29" s="3">
        <v>1026</v>
      </c>
      <c r="B29" s="1">
        <v>2</v>
      </c>
      <c r="C29" s="1" t="s">
        <v>13</v>
      </c>
      <c r="E29" s="11">
        <v>1025</v>
      </c>
      <c r="F29">
        <v>3</v>
      </c>
      <c r="J29">
        <v>3</v>
      </c>
    </row>
    <row r="30" spans="1:10" x14ac:dyDescent="0.2">
      <c r="A30" s="3">
        <v>1027</v>
      </c>
      <c r="B30" s="1">
        <v>2</v>
      </c>
      <c r="C30" s="1" t="s">
        <v>25</v>
      </c>
      <c r="E30" s="11">
        <v>1026</v>
      </c>
      <c r="H30">
        <v>2</v>
      </c>
      <c r="J30">
        <v>2</v>
      </c>
    </row>
    <row r="31" spans="1:10" x14ac:dyDescent="0.2">
      <c r="A31" s="3">
        <v>1028</v>
      </c>
      <c r="B31" s="1">
        <v>2</v>
      </c>
      <c r="C31" s="1" t="s">
        <v>13</v>
      </c>
      <c r="E31" s="11">
        <v>1027</v>
      </c>
      <c r="G31">
        <v>2</v>
      </c>
      <c r="J31">
        <v>2</v>
      </c>
    </row>
    <row r="32" spans="1:10" x14ac:dyDescent="0.2">
      <c r="A32" s="3">
        <v>1029</v>
      </c>
      <c r="B32" s="1">
        <v>2</v>
      </c>
      <c r="C32" s="1" t="s">
        <v>25</v>
      </c>
      <c r="E32" s="11">
        <v>1028</v>
      </c>
      <c r="H32">
        <v>2</v>
      </c>
      <c r="J32">
        <v>2</v>
      </c>
    </row>
    <row r="33" spans="1:10" x14ac:dyDescent="0.2">
      <c r="A33" s="3">
        <v>1030</v>
      </c>
      <c r="B33" s="1">
        <v>2</v>
      </c>
      <c r="C33" s="1" t="s">
        <v>25</v>
      </c>
      <c r="E33" s="11">
        <v>1029</v>
      </c>
      <c r="G33">
        <v>2</v>
      </c>
      <c r="J33">
        <v>2</v>
      </c>
    </row>
    <row r="34" spans="1:10" x14ac:dyDescent="0.2">
      <c r="A34" s="3">
        <v>1031</v>
      </c>
      <c r="B34" s="1">
        <v>2</v>
      </c>
      <c r="C34" s="1" t="s">
        <v>37</v>
      </c>
      <c r="E34" s="11">
        <v>1030</v>
      </c>
      <c r="G34">
        <v>2</v>
      </c>
      <c r="J34">
        <v>2</v>
      </c>
    </row>
    <row r="35" spans="1:10" x14ac:dyDescent="0.2">
      <c r="A35" s="3">
        <v>1032</v>
      </c>
      <c r="B35" s="1">
        <v>2</v>
      </c>
      <c r="C35" s="1" t="s">
        <v>37</v>
      </c>
      <c r="E35" s="11">
        <v>1031</v>
      </c>
      <c r="F35">
        <v>2</v>
      </c>
      <c r="J35">
        <v>2</v>
      </c>
    </row>
    <row r="36" spans="1:10" x14ac:dyDescent="0.2">
      <c r="A36" s="3">
        <v>1033</v>
      </c>
      <c r="B36" s="1">
        <v>0</v>
      </c>
      <c r="C36" s="1" t="s">
        <v>25</v>
      </c>
      <c r="E36" s="11">
        <v>1032</v>
      </c>
      <c r="F36">
        <v>2</v>
      </c>
      <c r="J36">
        <v>2</v>
      </c>
    </row>
    <row r="37" spans="1:10" x14ac:dyDescent="0.2">
      <c r="E37" s="11">
        <v>1033</v>
      </c>
      <c r="G37">
        <v>0</v>
      </c>
      <c r="J37">
        <v>0</v>
      </c>
    </row>
    <row r="38" spans="1:10" x14ac:dyDescent="0.2">
      <c r="E38" s="11" t="s">
        <v>144</v>
      </c>
      <c r="F38">
        <v>18</v>
      </c>
      <c r="G38">
        <v>31</v>
      </c>
      <c r="H38">
        <v>16</v>
      </c>
      <c r="I38">
        <v>2</v>
      </c>
      <c r="J38">
        <v>67</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6A804-070E-487F-806D-60C759A2DC9B}">
  <dimension ref="A1:F36"/>
  <sheetViews>
    <sheetView zoomScale="85" zoomScaleNormal="85" workbookViewId="0">
      <selection activeCell="Q19" sqref="Q19"/>
    </sheetView>
  </sheetViews>
  <sheetFormatPr defaultRowHeight="12.75" x14ac:dyDescent="0.2"/>
  <cols>
    <col min="1" max="1" width="11.28515625" customWidth="1"/>
    <col min="2" max="2" width="10.85546875" bestFit="1" customWidth="1"/>
    <col min="3" max="3" width="9.42578125" bestFit="1" customWidth="1"/>
    <col min="5" max="5" width="13.28515625" bestFit="1" customWidth="1"/>
    <col min="6" max="6" width="22" bestFit="1" customWidth="1"/>
  </cols>
  <sheetData>
    <row r="1" spans="1:6" x14ac:dyDescent="0.2">
      <c r="A1" s="5" t="s">
        <v>163</v>
      </c>
    </row>
    <row r="3" spans="1:6" x14ac:dyDescent="0.2">
      <c r="A3" s="3" t="s">
        <v>123</v>
      </c>
      <c r="B3" s="1" t="s">
        <v>149</v>
      </c>
      <c r="C3" s="1" t="s">
        <v>162</v>
      </c>
    </row>
    <row r="4" spans="1:6" x14ac:dyDescent="0.2">
      <c r="A4" s="3">
        <v>1001</v>
      </c>
      <c r="B4" s="1">
        <v>3</v>
      </c>
      <c r="C4" s="1" t="s">
        <v>13</v>
      </c>
      <c r="E4" t="str" cm="1">
        <f t="array" ref="E4:E7">_xlfn.UNIQUE(C4:C36)</f>
        <v>บินได้</v>
      </c>
      <c r="F4">
        <f>AVERAGEIF($C$4:$C$36,E4,$B$4:$B$36)</f>
        <v>2.6666666666666665</v>
      </c>
    </row>
    <row r="5" spans="1:6" x14ac:dyDescent="0.2">
      <c r="A5" s="3">
        <v>1002</v>
      </c>
      <c r="B5" s="1">
        <v>4</v>
      </c>
      <c r="C5" s="1" t="s">
        <v>13</v>
      </c>
      <c r="E5" t="str">
        <v>แยกร่างได้</v>
      </c>
      <c r="F5">
        <f t="shared" ref="F5:F6" si="0">AVERAGEIF($C$4:$C$36,E5,$B$4:$B$36)</f>
        <v>1.9375</v>
      </c>
    </row>
    <row r="6" spans="1:6" x14ac:dyDescent="0.2">
      <c r="A6" s="3">
        <v>1003</v>
      </c>
      <c r="B6" s="1">
        <v>2</v>
      </c>
      <c r="C6" s="1" t="s">
        <v>25</v>
      </c>
      <c r="E6" t="str">
        <v>หายตัวได้</v>
      </c>
      <c r="F6">
        <f t="shared" si="0"/>
        <v>2</v>
      </c>
    </row>
    <row r="7" spans="1:6" x14ac:dyDescent="0.2">
      <c r="A7" s="3">
        <v>1004</v>
      </c>
      <c r="B7" s="1">
        <v>2</v>
      </c>
      <c r="C7" s="1" t="s">
        <v>25</v>
      </c>
      <c r="E7" t="str">
        <v>จอมพลัง</v>
      </c>
      <c r="F7">
        <f>AVERAGEIF($C$4:$C$36,E7,$B$4:$B$36)</f>
        <v>1</v>
      </c>
    </row>
    <row r="8" spans="1:6" x14ac:dyDescent="0.2">
      <c r="A8" s="3">
        <v>1005</v>
      </c>
      <c r="B8" s="1">
        <v>1</v>
      </c>
      <c r="C8" s="1" t="s">
        <v>25</v>
      </c>
    </row>
    <row r="9" spans="1:6" x14ac:dyDescent="0.2">
      <c r="A9" s="3">
        <v>1006</v>
      </c>
      <c r="B9" s="1">
        <v>3</v>
      </c>
      <c r="C9" s="1" t="s">
        <v>37</v>
      </c>
    </row>
    <row r="10" spans="1:6" x14ac:dyDescent="0.2">
      <c r="A10" s="3">
        <v>1007</v>
      </c>
      <c r="B10" s="1">
        <v>4</v>
      </c>
      <c r="C10" s="1" t="s">
        <v>25</v>
      </c>
    </row>
    <row r="11" spans="1:6" x14ac:dyDescent="0.2">
      <c r="A11" s="3">
        <v>1008</v>
      </c>
      <c r="B11" s="1">
        <v>3</v>
      </c>
      <c r="C11" s="1" t="s">
        <v>13</v>
      </c>
    </row>
    <row r="12" spans="1:6" x14ac:dyDescent="0.2">
      <c r="A12" s="3">
        <v>1009</v>
      </c>
      <c r="B12" s="1">
        <v>2</v>
      </c>
      <c r="C12" s="1" t="s">
        <v>25</v>
      </c>
    </row>
    <row r="13" spans="1:6" x14ac:dyDescent="0.2">
      <c r="A13" s="3">
        <v>1010</v>
      </c>
      <c r="B13" s="1">
        <v>2</v>
      </c>
      <c r="C13" s="1" t="s">
        <v>37</v>
      </c>
    </row>
    <row r="14" spans="1:6" x14ac:dyDescent="0.2">
      <c r="A14" s="3">
        <v>1011</v>
      </c>
      <c r="B14" s="1">
        <v>2</v>
      </c>
      <c r="C14" s="1" t="s">
        <v>59</v>
      </c>
    </row>
    <row r="15" spans="1:6" x14ac:dyDescent="0.2">
      <c r="A15" s="3">
        <v>1012</v>
      </c>
      <c r="B15" s="1">
        <v>0</v>
      </c>
      <c r="C15" s="1" t="s">
        <v>25</v>
      </c>
      <c r="E15" s="10" t="s">
        <v>143</v>
      </c>
      <c r="F15" t="s">
        <v>181</v>
      </c>
    </row>
    <row r="16" spans="1:6" x14ac:dyDescent="0.2">
      <c r="A16" s="3">
        <v>1013</v>
      </c>
      <c r="B16" s="1">
        <v>1</v>
      </c>
      <c r="C16" s="1" t="s">
        <v>37</v>
      </c>
      <c r="E16" s="11" t="s">
        <v>13</v>
      </c>
      <c r="F16" s="25">
        <v>2.6666666666666665</v>
      </c>
    </row>
    <row r="17" spans="1:6" x14ac:dyDescent="0.2">
      <c r="A17" s="3">
        <v>1014</v>
      </c>
      <c r="B17" s="1">
        <v>1</v>
      </c>
      <c r="C17" s="1" t="s">
        <v>25</v>
      </c>
      <c r="E17" s="11" t="s">
        <v>37</v>
      </c>
      <c r="F17" s="25">
        <v>2</v>
      </c>
    </row>
    <row r="18" spans="1:6" x14ac:dyDescent="0.2">
      <c r="A18" s="3">
        <v>1015</v>
      </c>
      <c r="B18" s="1">
        <v>3</v>
      </c>
      <c r="C18" s="1" t="s">
        <v>37</v>
      </c>
      <c r="E18" s="11" t="s">
        <v>25</v>
      </c>
      <c r="F18" s="25">
        <v>1.9375</v>
      </c>
    </row>
    <row r="19" spans="1:6" x14ac:dyDescent="0.2">
      <c r="A19" s="3">
        <v>1016</v>
      </c>
      <c r="B19" s="1">
        <v>0</v>
      </c>
      <c r="C19" s="1" t="s">
        <v>59</v>
      </c>
      <c r="E19" s="11" t="s">
        <v>59</v>
      </c>
      <c r="F19" s="25">
        <v>1</v>
      </c>
    </row>
    <row r="20" spans="1:6" x14ac:dyDescent="0.2">
      <c r="A20" s="3">
        <v>1017</v>
      </c>
      <c r="B20" s="1">
        <v>2</v>
      </c>
      <c r="C20" s="1" t="s">
        <v>25</v>
      </c>
      <c r="E20" s="11" t="s">
        <v>144</v>
      </c>
      <c r="F20">
        <v>2.0303030303030303</v>
      </c>
    </row>
    <row r="21" spans="1:6" x14ac:dyDescent="0.2">
      <c r="A21" s="3">
        <v>1018</v>
      </c>
      <c r="B21" s="1">
        <v>2</v>
      </c>
      <c r="C21" s="1" t="s">
        <v>25</v>
      </c>
    </row>
    <row r="22" spans="1:6" x14ac:dyDescent="0.2">
      <c r="A22" s="3">
        <v>1019</v>
      </c>
      <c r="B22" s="1">
        <v>3</v>
      </c>
      <c r="C22" s="1" t="s">
        <v>25</v>
      </c>
    </row>
    <row r="23" spans="1:6" x14ac:dyDescent="0.2">
      <c r="A23" s="3">
        <v>1020</v>
      </c>
      <c r="B23" s="1">
        <v>2</v>
      </c>
      <c r="C23" s="1" t="s">
        <v>37</v>
      </c>
    </row>
    <row r="24" spans="1:6" x14ac:dyDescent="0.2">
      <c r="A24" s="3">
        <v>1021</v>
      </c>
      <c r="B24" s="1">
        <v>4</v>
      </c>
      <c r="C24" s="1" t="s">
        <v>25</v>
      </c>
    </row>
    <row r="25" spans="1:6" x14ac:dyDescent="0.2">
      <c r="A25" s="3">
        <v>1022</v>
      </c>
      <c r="B25" s="1">
        <v>2</v>
      </c>
      <c r="C25" s="1" t="s">
        <v>13</v>
      </c>
    </row>
    <row r="26" spans="1:6" x14ac:dyDescent="0.2">
      <c r="A26" s="3">
        <v>1023</v>
      </c>
      <c r="B26" s="1">
        <v>2</v>
      </c>
      <c r="C26" s="1" t="s">
        <v>25</v>
      </c>
    </row>
    <row r="27" spans="1:6" x14ac:dyDescent="0.2">
      <c r="A27" s="3">
        <v>1024</v>
      </c>
      <c r="B27" s="1">
        <v>0</v>
      </c>
      <c r="C27" s="1" t="s">
        <v>37</v>
      </c>
    </row>
    <row r="28" spans="1:6" x14ac:dyDescent="0.2">
      <c r="A28" s="3">
        <v>1025</v>
      </c>
      <c r="B28" s="1">
        <v>3</v>
      </c>
      <c r="C28" s="1" t="s">
        <v>37</v>
      </c>
    </row>
    <row r="29" spans="1:6" x14ac:dyDescent="0.2">
      <c r="A29" s="3">
        <v>1026</v>
      </c>
      <c r="B29" s="1">
        <v>2</v>
      </c>
      <c r="C29" s="1" t="s">
        <v>13</v>
      </c>
    </row>
    <row r="30" spans="1:6" x14ac:dyDescent="0.2">
      <c r="A30" s="3">
        <v>1027</v>
      </c>
      <c r="B30" s="1">
        <v>2</v>
      </c>
      <c r="C30" s="1" t="s">
        <v>25</v>
      </c>
    </row>
    <row r="31" spans="1:6" x14ac:dyDescent="0.2">
      <c r="A31" s="3">
        <v>1028</v>
      </c>
      <c r="B31" s="1">
        <v>2</v>
      </c>
      <c r="C31" s="1" t="s">
        <v>13</v>
      </c>
    </row>
    <row r="32" spans="1:6" x14ac:dyDescent="0.2">
      <c r="A32" s="3">
        <v>1029</v>
      </c>
      <c r="B32" s="1">
        <v>2</v>
      </c>
      <c r="C32" s="1" t="s">
        <v>25</v>
      </c>
    </row>
    <row r="33" spans="1:3" x14ac:dyDescent="0.2">
      <c r="A33" s="3">
        <v>1030</v>
      </c>
      <c r="B33" s="1">
        <v>2</v>
      </c>
      <c r="C33" s="1" t="s">
        <v>25</v>
      </c>
    </row>
    <row r="34" spans="1:3" x14ac:dyDescent="0.2">
      <c r="A34" s="3">
        <v>1031</v>
      </c>
      <c r="B34" s="1">
        <v>2</v>
      </c>
      <c r="C34" s="1" t="s">
        <v>37</v>
      </c>
    </row>
    <row r="35" spans="1:3" x14ac:dyDescent="0.2">
      <c r="A35" s="3">
        <v>1032</v>
      </c>
      <c r="B35" s="1">
        <v>2</v>
      </c>
      <c r="C35" s="1" t="s">
        <v>37</v>
      </c>
    </row>
    <row r="36" spans="1:3" x14ac:dyDescent="0.2">
      <c r="A36" s="3">
        <v>1033</v>
      </c>
      <c r="B36" s="1">
        <v>0</v>
      </c>
      <c r="C36" s="1" t="s">
        <v>25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raw_data</vt:lpstr>
      <vt:lpstr>Sales Analysis</vt:lpstr>
      <vt:lpstr>Mini Dashboard</vt:lpstr>
      <vt:lpstr>Line chart with Check Outlier</vt:lpstr>
      <vt:lpstr>Heatmap with Pivot</vt:lpstr>
      <vt:lpstr>Cor Heatmap</vt:lpstr>
      <vt:lpstr>Boxplot</vt:lpstr>
      <vt:lpstr>Histogram</vt:lpstr>
      <vt:lpstr>Del Outlier</vt:lpstr>
      <vt:lpstr>Del Duplicates</vt:lpstr>
      <vt:lpstr>Frequency</vt:lpstr>
      <vt:lpstr>Correlation</vt:lpstr>
      <vt:lpstr>Boxplot with Pivot</vt:lpstr>
      <vt:lpstr>Bar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2010511104009 Phatchara Soroschokchai</cp:lastModifiedBy>
  <dcterms:created xsi:type="dcterms:W3CDTF">2023-04-01T01:52:08Z</dcterms:created>
  <dcterms:modified xsi:type="dcterms:W3CDTF">2024-03-29T13:20:52Z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d74d9459-f093-4ba0-9703-647f31fc9aa4</vt:lpwstr>
  </property>
</Properties>
</file>