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dmin\Desktop\More-LearningCourse\Project\Finance\Statistics\"/>
    </mc:Choice>
  </mc:AlternateContent>
  <xr:revisionPtr revIDLastSave="0" documentId="13_ncr:1_{4F312FC0-3F9A-49FC-89EC-B9D2E78EC5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H15" i="1"/>
  <c r="I15" i="1"/>
  <c r="J15" i="1"/>
  <c r="K15" i="1"/>
  <c r="N15" i="1"/>
  <c r="O15" i="1"/>
  <c r="P15" i="1"/>
  <c r="Q15" i="1"/>
  <c r="R15" i="1"/>
  <c r="S15" i="1"/>
  <c r="T15" i="1"/>
  <c r="U15" i="1"/>
  <c r="V15" i="1"/>
  <c r="W15" i="1"/>
  <c r="Z15" i="1"/>
  <c r="AA15" i="1"/>
  <c r="AB15" i="1"/>
  <c r="AC15" i="1"/>
  <c r="AU52" i="1"/>
  <c r="AT52" i="1"/>
  <c r="AS52" i="1"/>
  <c r="AR52" i="1"/>
  <c r="AQ52" i="1"/>
  <c r="AP52" i="1"/>
  <c r="AO52" i="1"/>
  <c r="AN52" i="1"/>
  <c r="AM52" i="1"/>
  <c r="AL52" i="1"/>
  <c r="AI52" i="1"/>
  <c r="AH52" i="1"/>
  <c r="AG52" i="1"/>
  <c r="AF52" i="1"/>
  <c r="AE52" i="1"/>
  <c r="AD52" i="1"/>
  <c r="AC52" i="1"/>
  <c r="AB52" i="1"/>
  <c r="AA52" i="1"/>
  <c r="Z52" i="1"/>
  <c r="AU51" i="1"/>
  <c r="AT51" i="1"/>
  <c r="AS51" i="1"/>
  <c r="AR51" i="1"/>
  <c r="AQ51" i="1"/>
  <c r="AP51" i="1"/>
  <c r="AO51" i="1"/>
  <c r="AN51" i="1"/>
  <c r="AM51" i="1"/>
  <c r="AL51" i="1"/>
  <c r="AI51" i="1"/>
  <c r="AH51" i="1"/>
  <c r="AG51" i="1"/>
  <c r="AF51" i="1"/>
  <c r="AE51" i="1"/>
  <c r="AD51" i="1"/>
  <c r="AC51" i="1"/>
  <c r="AB51" i="1"/>
  <c r="AA51" i="1"/>
  <c r="Z51" i="1"/>
  <c r="AU50" i="1"/>
  <c r="AT50" i="1"/>
  <c r="AS50" i="1"/>
  <c r="AR50" i="1"/>
  <c r="AQ50" i="1"/>
  <c r="AP50" i="1"/>
  <c r="AO50" i="1"/>
  <c r="AN50" i="1"/>
  <c r="AM50" i="1"/>
  <c r="AL50" i="1"/>
  <c r="AI50" i="1"/>
  <c r="AH50" i="1"/>
  <c r="AG50" i="1"/>
  <c r="AF50" i="1"/>
  <c r="AE50" i="1"/>
  <c r="AD50" i="1"/>
  <c r="AC50" i="1"/>
  <c r="AB50" i="1"/>
  <c r="AA50" i="1"/>
  <c r="Z50" i="1"/>
  <c r="AU49" i="1"/>
  <c r="AT49" i="1"/>
  <c r="AS49" i="1"/>
  <c r="AR49" i="1"/>
  <c r="AQ49" i="1"/>
  <c r="AP49" i="1"/>
  <c r="AO49" i="1"/>
  <c r="AN49" i="1"/>
  <c r="AM49" i="1"/>
  <c r="AL49" i="1"/>
  <c r="AI49" i="1"/>
  <c r="AH49" i="1"/>
  <c r="AG49" i="1"/>
  <c r="AF49" i="1"/>
  <c r="AE49" i="1"/>
  <c r="AD49" i="1"/>
  <c r="AC49" i="1"/>
  <c r="AB49" i="1"/>
  <c r="AA49" i="1"/>
  <c r="Z49" i="1"/>
  <c r="AU48" i="1"/>
  <c r="AT48" i="1"/>
  <c r="AS48" i="1"/>
  <c r="AR48" i="1"/>
  <c r="AQ48" i="1"/>
  <c r="AP48" i="1"/>
  <c r="AO48" i="1"/>
  <c r="AN48" i="1"/>
  <c r="AM48" i="1"/>
  <c r="AL48" i="1"/>
  <c r="AI48" i="1"/>
  <c r="AH48" i="1"/>
  <c r="AG48" i="1"/>
  <c r="AF48" i="1"/>
  <c r="AE48" i="1"/>
  <c r="AD48" i="1"/>
  <c r="AC48" i="1"/>
  <c r="AB48" i="1"/>
  <c r="AA48" i="1"/>
  <c r="Z48" i="1"/>
  <c r="AU47" i="1"/>
  <c r="AT47" i="1"/>
  <c r="AS47" i="1"/>
  <c r="AR47" i="1"/>
  <c r="AQ47" i="1"/>
  <c r="AP47" i="1"/>
  <c r="AO47" i="1"/>
  <c r="AN47" i="1"/>
  <c r="AM47" i="1"/>
  <c r="AL47" i="1"/>
  <c r="AI47" i="1"/>
  <c r="AH47" i="1"/>
  <c r="AG47" i="1"/>
  <c r="AF47" i="1"/>
  <c r="AE47" i="1"/>
  <c r="AD47" i="1"/>
  <c r="AC47" i="1"/>
  <c r="AB47" i="1"/>
  <c r="AA47" i="1"/>
  <c r="Z47" i="1"/>
  <c r="AU46" i="1"/>
  <c r="AT46" i="1"/>
  <c r="AS46" i="1"/>
  <c r="AR46" i="1"/>
  <c r="AQ46" i="1"/>
  <c r="AP46" i="1"/>
  <c r="AO46" i="1"/>
  <c r="AN46" i="1"/>
  <c r="AM46" i="1"/>
  <c r="AL46" i="1"/>
  <c r="AI46" i="1"/>
  <c r="AH46" i="1"/>
  <c r="AG46" i="1"/>
  <c r="AF46" i="1"/>
  <c r="AE46" i="1"/>
  <c r="AD46" i="1"/>
  <c r="AC46" i="1"/>
  <c r="AB46" i="1"/>
  <c r="AA46" i="1"/>
  <c r="Z46" i="1"/>
  <c r="AU45" i="1"/>
  <c r="AT45" i="1"/>
  <c r="AS45" i="1"/>
  <c r="AR45" i="1"/>
  <c r="AQ45" i="1"/>
  <c r="AP45" i="1"/>
  <c r="AO45" i="1"/>
  <c r="AN45" i="1"/>
  <c r="AM45" i="1"/>
  <c r="AL45" i="1"/>
  <c r="AI45" i="1"/>
  <c r="AH45" i="1"/>
  <c r="AG45" i="1"/>
  <c r="AF45" i="1"/>
  <c r="AE45" i="1"/>
  <c r="AD45" i="1"/>
  <c r="AC45" i="1"/>
  <c r="AB45" i="1"/>
  <c r="AA45" i="1"/>
  <c r="Z45" i="1"/>
  <c r="AU44" i="1"/>
  <c r="AT44" i="1"/>
  <c r="AS44" i="1"/>
  <c r="AR44" i="1"/>
  <c r="AQ44" i="1"/>
  <c r="AP44" i="1"/>
  <c r="AO44" i="1"/>
  <c r="AN44" i="1"/>
  <c r="AM44" i="1"/>
  <c r="AL44" i="1"/>
  <c r="AI44" i="1"/>
  <c r="AH44" i="1"/>
  <c r="AG44" i="1"/>
  <c r="AF44" i="1"/>
  <c r="AE44" i="1"/>
  <c r="AD44" i="1"/>
  <c r="AC44" i="1"/>
  <c r="AB44" i="1"/>
  <c r="AA44" i="1"/>
  <c r="Z44" i="1"/>
  <c r="AU43" i="1"/>
  <c r="AT43" i="1"/>
  <c r="AS43" i="1"/>
  <c r="AR43" i="1"/>
  <c r="AQ43" i="1"/>
  <c r="AP43" i="1"/>
  <c r="AO43" i="1"/>
  <c r="AN43" i="1"/>
  <c r="AM43" i="1"/>
  <c r="AL43" i="1"/>
  <c r="AI43" i="1"/>
  <c r="AH43" i="1"/>
  <c r="AG43" i="1"/>
  <c r="AF43" i="1"/>
  <c r="AE43" i="1"/>
  <c r="AD43" i="1"/>
  <c r="AC43" i="1"/>
  <c r="AB43" i="1"/>
  <c r="AA43" i="1"/>
  <c r="Z43" i="1"/>
  <c r="AU42" i="1"/>
  <c r="AT42" i="1"/>
  <c r="AS42" i="1"/>
  <c r="AR42" i="1"/>
  <c r="AQ42" i="1"/>
  <c r="AP42" i="1"/>
  <c r="AO42" i="1"/>
  <c r="AN42" i="1"/>
  <c r="AM42" i="1"/>
  <c r="AL42" i="1"/>
  <c r="AI42" i="1"/>
  <c r="AH42" i="1"/>
  <c r="AG42" i="1"/>
  <c r="AF42" i="1"/>
  <c r="AE42" i="1"/>
  <c r="AD42" i="1"/>
  <c r="AC42" i="1"/>
  <c r="AB42" i="1"/>
  <c r="AA42" i="1"/>
  <c r="Z42" i="1"/>
  <c r="AU41" i="1"/>
  <c r="AT41" i="1"/>
  <c r="AS41" i="1"/>
  <c r="AR41" i="1"/>
  <c r="AQ41" i="1"/>
  <c r="AP41" i="1"/>
  <c r="AO41" i="1"/>
  <c r="AN41" i="1"/>
  <c r="AM41" i="1"/>
  <c r="AL41" i="1"/>
  <c r="AI41" i="1"/>
  <c r="AH41" i="1"/>
  <c r="AG41" i="1"/>
  <c r="AF41" i="1"/>
  <c r="AE41" i="1"/>
  <c r="AD41" i="1"/>
  <c r="AC41" i="1"/>
  <c r="AB41" i="1"/>
  <c r="AA41" i="1"/>
  <c r="Z41" i="1"/>
  <c r="AU40" i="1"/>
  <c r="AT40" i="1"/>
  <c r="AS40" i="1"/>
  <c r="AR40" i="1"/>
  <c r="AQ40" i="1"/>
  <c r="AP40" i="1"/>
  <c r="AO40" i="1"/>
  <c r="AN40" i="1"/>
  <c r="AM40" i="1"/>
  <c r="AL40" i="1"/>
  <c r="AI40" i="1"/>
  <c r="AH40" i="1"/>
  <c r="AG40" i="1"/>
  <c r="AF40" i="1"/>
  <c r="AE40" i="1"/>
  <c r="AD40" i="1"/>
  <c r="AC40" i="1"/>
  <c r="AB40" i="1"/>
  <c r="AA40" i="1"/>
  <c r="Z40" i="1"/>
  <c r="AU39" i="1"/>
  <c r="AT39" i="1"/>
  <c r="AS39" i="1"/>
  <c r="AR39" i="1"/>
  <c r="AQ39" i="1"/>
  <c r="AP39" i="1"/>
  <c r="AO39" i="1"/>
  <c r="AN39" i="1"/>
  <c r="AM39" i="1"/>
  <c r="AL39" i="1"/>
  <c r="AI39" i="1"/>
  <c r="AH39" i="1"/>
  <c r="AG39" i="1"/>
  <c r="AF39" i="1"/>
  <c r="AE39" i="1"/>
  <c r="AD39" i="1"/>
  <c r="AC39" i="1"/>
  <c r="AB39" i="1"/>
  <c r="AA39" i="1"/>
  <c r="Z39" i="1"/>
  <c r="AU38" i="1"/>
  <c r="AT38" i="1"/>
  <c r="AS38" i="1"/>
  <c r="AR38" i="1"/>
  <c r="AQ38" i="1"/>
  <c r="AP38" i="1"/>
  <c r="AO38" i="1"/>
  <c r="AN38" i="1"/>
  <c r="AM38" i="1"/>
  <c r="AL38" i="1"/>
  <c r="AI38" i="1"/>
  <c r="AH38" i="1"/>
  <c r="AG38" i="1"/>
  <c r="AF38" i="1"/>
  <c r="AE38" i="1"/>
  <c r="AD38" i="1"/>
  <c r="AC38" i="1"/>
  <c r="AB38" i="1"/>
  <c r="AA38" i="1"/>
  <c r="Z38" i="1"/>
  <c r="AU37" i="1"/>
  <c r="AT37" i="1"/>
  <c r="AS37" i="1"/>
  <c r="AR37" i="1"/>
  <c r="AQ37" i="1"/>
  <c r="AP37" i="1"/>
  <c r="AO37" i="1"/>
  <c r="AN37" i="1"/>
  <c r="AM37" i="1"/>
  <c r="AL37" i="1"/>
  <c r="AI37" i="1"/>
  <c r="AH37" i="1"/>
  <c r="AG37" i="1"/>
  <c r="AF37" i="1"/>
  <c r="AE37" i="1"/>
  <c r="AD37" i="1"/>
  <c r="AC37" i="1"/>
  <c r="AB37" i="1"/>
  <c r="AA37" i="1"/>
  <c r="Z37" i="1"/>
  <c r="AU36" i="1"/>
  <c r="AT36" i="1"/>
  <c r="AS36" i="1"/>
  <c r="AR36" i="1"/>
  <c r="AQ36" i="1"/>
  <c r="AP36" i="1"/>
  <c r="AO36" i="1"/>
  <c r="AN36" i="1"/>
  <c r="AM36" i="1"/>
  <c r="AL36" i="1"/>
  <c r="AI36" i="1"/>
  <c r="AH36" i="1"/>
  <c r="AG36" i="1"/>
  <c r="AF36" i="1"/>
  <c r="AE36" i="1"/>
  <c r="AD36" i="1"/>
  <c r="AC36" i="1"/>
  <c r="AB36" i="1"/>
  <c r="AA36" i="1"/>
  <c r="Z36" i="1"/>
  <c r="AU35" i="1"/>
  <c r="AT35" i="1"/>
  <c r="AS35" i="1"/>
  <c r="AR35" i="1"/>
  <c r="AQ35" i="1"/>
  <c r="AP35" i="1"/>
  <c r="AO35" i="1"/>
  <c r="AN35" i="1"/>
  <c r="AM35" i="1"/>
  <c r="AL35" i="1"/>
  <c r="AI35" i="1"/>
  <c r="AH35" i="1"/>
  <c r="AG35" i="1"/>
  <c r="AF35" i="1"/>
  <c r="AE35" i="1"/>
  <c r="AD35" i="1"/>
  <c r="AC35" i="1"/>
  <c r="AB35" i="1"/>
  <c r="AA35" i="1"/>
  <c r="Z35" i="1"/>
  <c r="W35" i="1"/>
  <c r="V35" i="1"/>
  <c r="U35" i="1"/>
  <c r="T35" i="1"/>
  <c r="S35" i="1"/>
  <c r="R35" i="1"/>
  <c r="Q35" i="1"/>
  <c r="P35" i="1"/>
  <c r="O35" i="1"/>
  <c r="N35" i="1"/>
  <c r="AU34" i="1"/>
  <c r="AT34" i="1"/>
  <c r="AS34" i="1"/>
  <c r="AR34" i="1"/>
  <c r="AQ34" i="1"/>
  <c r="AP34" i="1"/>
  <c r="AO34" i="1"/>
  <c r="AN34" i="1"/>
  <c r="AM34" i="1"/>
  <c r="AL34" i="1"/>
  <c r="AI34" i="1"/>
  <c r="AH34" i="1"/>
  <c r="AG34" i="1"/>
  <c r="AF34" i="1"/>
  <c r="AE34" i="1"/>
  <c r="AD34" i="1"/>
  <c r="AC34" i="1"/>
  <c r="AB34" i="1"/>
  <c r="AA34" i="1"/>
  <c r="Z34" i="1"/>
  <c r="W34" i="1"/>
  <c r="V34" i="1"/>
  <c r="U34" i="1"/>
  <c r="T34" i="1"/>
  <c r="S34" i="1"/>
  <c r="R34" i="1"/>
  <c r="Q34" i="1"/>
  <c r="P34" i="1"/>
  <c r="O34" i="1"/>
  <c r="N34" i="1"/>
  <c r="AU33" i="1"/>
  <c r="AT33" i="1"/>
  <c r="AS33" i="1"/>
  <c r="AR33" i="1"/>
  <c r="AQ33" i="1"/>
  <c r="AP33" i="1"/>
  <c r="AO33" i="1"/>
  <c r="AN33" i="1"/>
  <c r="AM33" i="1"/>
  <c r="AL33" i="1"/>
  <c r="AI33" i="1"/>
  <c r="AH33" i="1"/>
  <c r="AG33" i="1"/>
  <c r="AF33" i="1"/>
  <c r="AE33" i="1"/>
  <c r="AD33" i="1"/>
  <c r="AC33" i="1"/>
  <c r="AB33" i="1"/>
  <c r="AA33" i="1"/>
  <c r="Z33" i="1"/>
  <c r="W33" i="1"/>
  <c r="V33" i="1"/>
  <c r="U33" i="1"/>
  <c r="T33" i="1"/>
  <c r="S33" i="1"/>
  <c r="R33" i="1"/>
  <c r="Q33" i="1"/>
  <c r="P33" i="1"/>
  <c r="O33" i="1"/>
  <c r="N33" i="1"/>
  <c r="AU32" i="1"/>
  <c r="AT32" i="1"/>
  <c r="AS32" i="1"/>
  <c r="AR32" i="1"/>
  <c r="AQ32" i="1"/>
  <c r="AP32" i="1"/>
  <c r="AO32" i="1"/>
  <c r="AN32" i="1"/>
  <c r="AM32" i="1"/>
  <c r="AL32" i="1"/>
  <c r="AI32" i="1"/>
  <c r="AH32" i="1"/>
  <c r="AG32" i="1"/>
  <c r="AF32" i="1"/>
  <c r="AE32" i="1"/>
  <c r="AD32" i="1"/>
  <c r="AC32" i="1"/>
  <c r="AB32" i="1"/>
  <c r="AA32" i="1"/>
  <c r="Z32" i="1"/>
  <c r="W32" i="1"/>
  <c r="V32" i="1"/>
  <c r="U32" i="1"/>
  <c r="T32" i="1"/>
  <c r="S32" i="1"/>
  <c r="R32" i="1"/>
  <c r="Q32" i="1"/>
  <c r="P32" i="1"/>
  <c r="O32" i="1"/>
  <c r="N32" i="1"/>
  <c r="AU31" i="1"/>
  <c r="AT31" i="1"/>
  <c r="AS31" i="1"/>
  <c r="AR31" i="1"/>
  <c r="AQ31" i="1"/>
  <c r="AP31" i="1"/>
  <c r="AO31" i="1"/>
  <c r="AN31" i="1"/>
  <c r="AM31" i="1"/>
  <c r="AL31" i="1"/>
  <c r="AI31" i="1"/>
  <c r="AH31" i="1"/>
  <c r="AG31" i="1"/>
  <c r="AF31" i="1"/>
  <c r="AE31" i="1"/>
  <c r="AD31" i="1"/>
  <c r="AC31" i="1"/>
  <c r="AB31" i="1"/>
  <c r="AA31" i="1"/>
  <c r="Z31" i="1"/>
  <c r="W31" i="1"/>
  <c r="V31" i="1"/>
  <c r="U31" i="1"/>
  <c r="T31" i="1"/>
  <c r="S31" i="1"/>
  <c r="R31" i="1"/>
  <c r="Q31" i="1"/>
  <c r="P31" i="1"/>
  <c r="O31" i="1"/>
  <c r="N31" i="1"/>
  <c r="AU30" i="1"/>
  <c r="AT30" i="1"/>
  <c r="AS30" i="1"/>
  <c r="AR30" i="1"/>
  <c r="AQ30" i="1"/>
  <c r="AP30" i="1"/>
  <c r="AO30" i="1"/>
  <c r="AN30" i="1"/>
  <c r="AM30" i="1"/>
  <c r="AL30" i="1"/>
  <c r="AI30" i="1"/>
  <c r="AH30" i="1"/>
  <c r="AG30" i="1"/>
  <c r="AF30" i="1"/>
  <c r="AE30" i="1"/>
  <c r="AD30" i="1"/>
  <c r="AC30" i="1"/>
  <c r="AB30" i="1"/>
  <c r="AA30" i="1"/>
  <c r="Z30" i="1"/>
  <c r="W30" i="1"/>
  <c r="V30" i="1"/>
  <c r="U30" i="1"/>
  <c r="T30" i="1"/>
  <c r="S30" i="1"/>
  <c r="R30" i="1"/>
  <c r="Q30" i="1"/>
  <c r="P30" i="1"/>
  <c r="O30" i="1"/>
  <c r="N30" i="1"/>
  <c r="AU29" i="1"/>
  <c r="AT29" i="1"/>
  <c r="AS29" i="1"/>
  <c r="AR29" i="1"/>
  <c r="AQ29" i="1"/>
  <c r="AP29" i="1"/>
  <c r="AO29" i="1"/>
  <c r="AN29" i="1"/>
  <c r="AM29" i="1"/>
  <c r="AL29" i="1"/>
  <c r="AI29" i="1"/>
  <c r="AH29" i="1"/>
  <c r="AG29" i="1"/>
  <c r="AF29" i="1"/>
  <c r="AE29" i="1"/>
  <c r="AD29" i="1"/>
  <c r="AC29" i="1"/>
  <c r="AB29" i="1"/>
  <c r="AA29" i="1"/>
  <c r="Z29" i="1"/>
  <c r="W29" i="1"/>
  <c r="V29" i="1"/>
  <c r="U29" i="1"/>
  <c r="T29" i="1"/>
  <c r="S29" i="1"/>
  <c r="R29" i="1"/>
  <c r="Q29" i="1"/>
  <c r="P29" i="1"/>
  <c r="O29" i="1"/>
  <c r="N29" i="1"/>
  <c r="AU28" i="1"/>
  <c r="AT28" i="1"/>
  <c r="AS28" i="1"/>
  <c r="AR28" i="1"/>
  <c r="AQ28" i="1"/>
  <c r="AP28" i="1"/>
  <c r="AO28" i="1"/>
  <c r="AN28" i="1"/>
  <c r="AM28" i="1"/>
  <c r="AL28" i="1"/>
  <c r="AI28" i="1"/>
  <c r="AH28" i="1"/>
  <c r="AG28" i="1"/>
  <c r="AF28" i="1"/>
  <c r="AE28" i="1"/>
  <c r="AD28" i="1"/>
  <c r="AC28" i="1"/>
  <c r="AB28" i="1"/>
  <c r="AA28" i="1"/>
  <c r="Z28" i="1"/>
  <c r="W28" i="1"/>
  <c r="V28" i="1"/>
  <c r="U28" i="1"/>
  <c r="T28" i="1"/>
  <c r="S28" i="1"/>
  <c r="R28" i="1"/>
  <c r="Q28" i="1"/>
  <c r="P28" i="1"/>
  <c r="O28" i="1"/>
  <c r="N28" i="1"/>
  <c r="AU27" i="1"/>
  <c r="AT27" i="1"/>
  <c r="AS27" i="1"/>
  <c r="AR27" i="1"/>
  <c r="AQ27" i="1"/>
  <c r="AP27" i="1"/>
  <c r="AO27" i="1"/>
  <c r="AN27" i="1"/>
  <c r="AM27" i="1"/>
  <c r="AL27" i="1"/>
  <c r="AI27" i="1"/>
  <c r="AH27" i="1"/>
  <c r="AG27" i="1"/>
  <c r="AF27" i="1"/>
  <c r="AE27" i="1"/>
  <c r="AD27" i="1"/>
  <c r="AC27" i="1"/>
  <c r="AB27" i="1"/>
  <c r="AA27" i="1"/>
  <c r="Z27" i="1"/>
  <c r="W27" i="1"/>
  <c r="V27" i="1"/>
  <c r="U27" i="1"/>
  <c r="T27" i="1"/>
  <c r="S27" i="1"/>
  <c r="R27" i="1"/>
  <c r="Q27" i="1"/>
  <c r="P27" i="1"/>
  <c r="O27" i="1"/>
  <c r="N27" i="1"/>
  <c r="AU26" i="1"/>
  <c r="AT26" i="1"/>
  <c r="AS26" i="1"/>
  <c r="AR26" i="1"/>
  <c r="AQ26" i="1"/>
  <c r="AP26" i="1"/>
  <c r="AO26" i="1"/>
  <c r="AN26" i="1"/>
  <c r="AM26" i="1"/>
  <c r="AL26" i="1"/>
  <c r="AI26" i="1"/>
  <c r="AH26" i="1"/>
  <c r="AG26" i="1"/>
  <c r="AF26" i="1"/>
  <c r="AE26" i="1"/>
  <c r="AD26" i="1"/>
  <c r="AC26" i="1"/>
  <c r="AB26" i="1"/>
  <c r="AA26" i="1"/>
  <c r="Z26" i="1"/>
  <c r="W26" i="1"/>
  <c r="V26" i="1"/>
  <c r="U26" i="1"/>
  <c r="T26" i="1"/>
  <c r="S26" i="1"/>
  <c r="R26" i="1"/>
  <c r="Q26" i="1"/>
  <c r="P26" i="1"/>
  <c r="O26" i="1"/>
  <c r="N26" i="1"/>
  <c r="AU25" i="1"/>
  <c r="AT25" i="1"/>
  <c r="AS25" i="1"/>
  <c r="AR25" i="1"/>
  <c r="AQ25" i="1"/>
  <c r="AP25" i="1"/>
  <c r="AO25" i="1"/>
  <c r="AN25" i="1"/>
  <c r="AM25" i="1"/>
  <c r="AL25" i="1"/>
  <c r="AI25" i="1"/>
  <c r="AH25" i="1"/>
  <c r="AG25" i="1"/>
  <c r="AF25" i="1"/>
  <c r="AE25" i="1"/>
  <c r="AD25" i="1"/>
  <c r="AC25" i="1"/>
  <c r="AB25" i="1"/>
  <c r="AA25" i="1"/>
  <c r="Z25" i="1"/>
  <c r="W25" i="1"/>
  <c r="V25" i="1"/>
  <c r="U25" i="1"/>
  <c r="T25" i="1"/>
  <c r="S25" i="1"/>
  <c r="R25" i="1"/>
  <c r="Q25" i="1"/>
  <c r="P25" i="1"/>
  <c r="O25" i="1"/>
  <c r="N25" i="1"/>
  <c r="BD24" i="1"/>
  <c r="BC24" i="1"/>
  <c r="BB24" i="1"/>
  <c r="BA24" i="1"/>
  <c r="AZ24" i="1"/>
  <c r="AY24" i="1"/>
  <c r="AX24" i="1"/>
  <c r="AU24" i="1"/>
  <c r="AT24" i="1"/>
  <c r="AS24" i="1"/>
  <c r="AR24" i="1"/>
  <c r="AQ24" i="1"/>
  <c r="AP24" i="1"/>
  <c r="AO24" i="1"/>
  <c r="AN24" i="1"/>
  <c r="AM24" i="1"/>
  <c r="AL24" i="1"/>
  <c r="AI24" i="1"/>
  <c r="AH24" i="1"/>
  <c r="AG24" i="1"/>
  <c r="AF24" i="1"/>
  <c r="AE24" i="1"/>
  <c r="AD24" i="1"/>
  <c r="AC24" i="1"/>
  <c r="AB24" i="1"/>
  <c r="AA24" i="1"/>
  <c r="Z24" i="1"/>
  <c r="W24" i="1"/>
  <c r="V24" i="1"/>
  <c r="U24" i="1"/>
  <c r="T24" i="1"/>
  <c r="S24" i="1"/>
  <c r="R24" i="1"/>
  <c r="Q24" i="1"/>
  <c r="P24" i="1"/>
  <c r="O24" i="1"/>
  <c r="N24" i="1"/>
  <c r="BD23" i="1"/>
  <c r="BC23" i="1"/>
  <c r="BB23" i="1"/>
  <c r="BA23" i="1"/>
  <c r="AZ23" i="1"/>
  <c r="AY23" i="1"/>
  <c r="AX23" i="1"/>
  <c r="AU23" i="1"/>
  <c r="AT23" i="1"/>
  <c r="AS23" i="1"/>
  <c r="AR23" i="1"/>
  <c r="AQ23" i="1"/>
  <c r="AP23" i="1"/>
  <c r="AO23" i="1"/>
  <c r="AN23" i="1"/>
  <c r="AM23" i="1"/>
  <c r="AL23" i="1"/>
  <c r="AI23" i="1"/>
  <c r="AH23" i="1"/>
  <c r="AG23" i="1"/>
  <c r="AF23" i="1"/>
  <c r="AE23" i="1"/>
  <c r="AD23" i="1"/>
  <c r="AC23" i="1"/>
  <c r="AB23" i="1"/>
  <c r="AA23" i="1"/>
  <c r="Z23" i="1"/>
  <c r="W23" i="1"/>
  <c r="V23" i="1"/>
  <c r="U23" i="1"/>
  <c r="T23" i="1"/>
  <c r="S23" i="1"/>
  <c r="R23" i="1"/>
  <c r="Q23" i="1"/>
  <c r="P23" i="1"/>
  <c r="O23" i="1"/>
  <c r="N23" i="1"/>
  <c r="BD22" i="1"/>
  <c r="BC22" i="1"/>
  <c r="BB22" i="1"/>
  <c r="BA22" i="1"/>
  <c r="AZ22" i="1"/>
  <c r="AY22" i="1"/>
  <c r="AX22" i="1"/>
  <c r="AU22" i="1"/>
  <c r="AT22" i="1"/>
  <c r="AS22" i="1"/>
  <c r="AR22" i="1"/>
  <c r="AQ22" i="1"/>
  <c r="AP22" i="1"/>
  <c r="AO22" i="1"/>
  <c r="AN22" i="1"/>
  <c r="AM22" i="1"/>
  <c r="AL22" i="1"/>
  <c r="AI22" i="1"/>
  <c r="AH22" i="1"/>
  <c r="AG22" i="1"/>
  <c r="AF22" i="1"/>
  <c r="AE22" i="1"/>
  <c r="AD22" i="1"/>
  <c r="AC22" i="1"/>
  <c r="AB22" i="1"/>
  <c r="AA22" i="1"/>
  <c r="Z22" i="1"/>
  <c r="W22" i="1"/>
  <c r="V22" i="1"/>
  <c r="U22" i="1"/>
  <c r="T22" i="1"/>
  <c r="S22" i="1"/>
  <c r="R22" i="1"/>
  <c r="Q22" i="1"/>
  <c r="P22" i="1"/>
  <c r="O22" i="1"/>
  <c r="N22" i="1"/>
  <c r="BD21" i="1"/>
  <c r="BC21" i="1"/>
  <c r="BB21" i="1"/>
  <c r="BA21" i="1"/>
  <c r="AZ21" i="1"/>
  <c r="AY21" i="1"/>
  <c r="AX21" i="1"/>
  <c r="AU21" i="1"/>
  <c r="AT21" i="1"/>
  <c r="AS21" i="1"/>
  <c r="AR21" i="1"/>
  <c r="AQ21" i="1"/>
  <c r="AP21" i="1"/>
  <c r="AO21" i="1"/>
  <c r="AN21" i="1"/>
  <c r="AM21" i="1"/>
  <c r="AL21" i="1"/>
  <c r="AI21" i="1"/>
  <c r="AH21" i="1"/>
  <c r="AG21" i="1"/>
  <c r="AF21" i="1"/>
  <c r="AE21" i="1"/>
  <c r="AD21" i="1"/>
  <c r="AC21" i="1"/>
  <c r="AB21" i="1"/>
  <c r="AA21" i="1"/>
  <c r="Z21" i="1"/>
  <c r="W21" i="1"/>
  <c r="V21" i="1"/>
  <c r="U21" i="1"/>
  <c r="T21" i="1"/>
  <c r="S21" i="1"/>
  <c r="R21" i="1"/>
  <c r="Q21" i="1"/>
  <c r="P21" i="1"/>
  <c r="O21" i="1"/>
  <c r="N21" i="1"/>
  <c r="BD20" i="1"/>
  <c r="BC20" i="1"/>
  <c r="BB20" i="1"/>
  <c r="BA20" i="1"/>
  <c r="AZ20" i="1"/>
  <c r="AY20" i="1"/>
  <c r="AX20" i="1"/>
  <c r="AU20" i="1"/>
  <c r="AT20" i="1"/>
  <c r="AS20" i="1"/>
  <c r="AR20" i="1"/>
  <c r="AQ20" i="1"/>
  <c r="AP20" i="1"/>
  <c r="AO20" i="1"/>
  <c r="AN20" i="1"/>
  <c r="AM20" i="1"/>
  <c r="AL20" i="1"/>
  <c r="AI20" i="1"/>
  <c r="AH20" i="1"/>
  <c r="AG20" i="1"/>
  <c r="AF20" i="1"/>
  <c r="AE20" i="1"/>
  <c r="AD20" i="1"/>
  <c r="AC20" i="1"/>
  <c r="AB20" i="1"/>
  <c r="AA20" i="1"/>
  <c r="Z20" i="1"/>
  <c r="BD19" i="1"/>
  <c r="BC19" i="1"/>
  <c r="BB19" i="1"/>
  <c r="BA19" i="1"/>
  <c r="AZ19" i="1"/>
  <c r="AY19" i="1"/>
  <c r="AX19" i="1"/>
  <c r="AU19" i="1"/>
  <c r="AT19" i="1"/>
  <c r="AS19" i="1"/>
  <c r="AR19" i="1"/>
  <c r="AQ19" i="1"/>
  <c r="AP19" i="1"/>
  <c r="AO19" i="1"/>
  <c r="AN19" i="1"/>
  <c r="AM19" i="1"/>
  <c r="AL19" i="1"/>
  <c r="AI19" i="1"/>
  <c r="AH19" i="1"/>
  <c r="AG19" i="1"/>
  <c r="AF19" i="1"/>
  <c r="AE19" i="1"/>
  <c r="AD19" i="1"/>
  <c r="AC19" i="1"/>
  <c r="AB19" i="1"/>
  <c r="AA19" i="1"/>
  <c r="Z19" i="1"/>
  <c r="BD18" i="1"/>
  <c r="BC18" i="1"/>
  <c r="BB18" i="1"/>
  <c r="BA18" i="1"/>
  <c r="AZ18" i="1"/>
  <c r="AY18" i="1"/>
  <c r="AX18" i="1"/>
  <c r="AU18" i="1"/>
  <c r="AT18" i="1"/>
  <c r="AS18" i="1"/>
  <c r="AR18" i="1"/>
  <c r="AQ18" i="1"/>
  <c r="AP18" i="1"/>
  <c r="AO18" i="1"/>
  <c r="AN18" i="1"/>
  <c r="AM18" i="1"/>
  <c r="AL18" i="1"/>
  <c r="AI18" i="1"/>
  <c r="AH18" i="1"/>
  <c r="AG18" i="1"/>
  <c r="AF18" i="1"/>
  <c r="AE18" i="1"/>
  <c r="AD18" i="1"/>
  <c r="AC18" i="1"/>
  <c r="AB18" i="1"/>
  <c r="AA18" i="1"/>
  <c r="Z18" i="1"/>
  <c r="BD17" i="1"/>
  <c r="BC17" i="1"/>
  <c r="BB17" i="1"/>
  <c r="BA17" i="1"/>
  <c r="AZ17" i="1"/>
  <c r="AY17" i="1"/>
  <c r="AX17" i="1"/>
  <c r="AU17" i="1"/>
  <c r="AT17" i="1"/>
  <c r="AS17" i="1"/>
  <c r="AR17" i="1"/>
  <c r="AQ17" i="1"/>
  <c r="AP17" i="1"/>
  <c r="AO17" i="1"/>
  <c r="AN17" i="1"/>
  <c r="AM17" i="1"/>
  <c r="AL17" i="1"/>
  <c r="AI17" i="1"/>
  <c r="AH17" i="1"/>
  <c r="AG17" i="1"/>
  <c r="AF17" i="1"/>
  <c r="AE17" i="1"/>
  <c r="AD17" i="1"/>
  <c r="AC17" i="1"/>
  <c r="AB17" i="1"/>
  <c r="AA17" i="1"/>
  <c r="Z17" i="1"/>
  <c r="W17" i="1"/>
  <c r="V17" i="1"/>
  <c r="U17" i="1"/>
  <c r="T17" i="1"/>
  <c r="S17" i="1"/>
  <c r="R17" i="1"/>
  <c r="Q17" i="1"/>
  <c r="P17" i="1"/>
  <c r="O17" i="1"/>
  <c r="N17" i="1"/>
  <c r="K17" i="1"/>
  <c r="J17" i="1"/>
  <c r="I17" i="1"/>
  <c r="H17" i="1"/>
  <c r="G17" i="1"/>
  <c r="F17" i="1"/>
  <c r="E17" i="1"/>
  <c r="D17" i="1"/>
  <c r="C17" i="1"/>
  <c r="BD16" i="1"/>
  <c r="BC16" i="1"/>
  <c r="BB16" i="1"/>
  <c r="BA16" i="1"/>
  <c r="AZ16" i="1"/>
  <c r="AY16" i="1"/>
  <c r="AX16" i="1"/>
  <c r="AU16" i="1"/>
  <c r="AT16" i="1"/>
  <c r="AS16" i="1"/>
  <c r="AR16" i="1"/>
  <c r="AQ16" i="1"/>
  <c r="AP16" i="1"/>
  <c r="AO16" i="1"/>
  <c r="AN16" i="1"/>
  <c r="AM16" i="1"/>
  <c r="AL16" i="1"/>
  <c r="AI16" i="1"/>
  <c r="AH16" i="1"/>
  <c r="AG16" i="1"/>
  <c r="AF16" i="1"/>
  <c r="AE16" i="1"/>
  <c r="AD16" i="1"/>
  <c r="AC16" i="1"/>
  <c r="AB16" i="1"/>
  <c r="AA16" i="1"/>
  <c r="Z16" i="1"/>
  <c r="W16" i="1"/>
  <c r="V16" i="1"/>
  <c r="U16" i="1"/>
  <c r="T16" i="1"/>
  <c r="S16" i="1"/>
  <c r="R16" i="1"/>
  <c r="Q16" i="1"/>
  <c r="P16" i="1"/>
  <c r="O16" i="1"/>
  <c r="N16" i="1"/>
  <c r="K16" i="1"/>
  <c r="J16" i="1"/>
  <c r="I16" i="1"/>
  <c r="H16" i="1"/>
  <c r="G16" i="1"/>
  <c r="F16" i="1"/>
  <c r="E16" i="1"/>
  <c r="D16" i="1"/>
  <c r="C16" i="1"/>
  <c r="BD15" i="1"/>
  <c r="BC15" i="1"/>
  <c r="BB15" i="1"/>
  <c r="BA15" i="1"/>
  <c r="AZ15" i="1"/>
  <c r="AY15" i="1"/>
  <c r="AX15" i="1"/>
  <c r="BD14" i="1"/>
  <c r="BC14" i="1"/>
  <c r="BB14" i="1"/>
  <c r="BA14" i="1"/>
  <c r="AZ14" i="1"/>
  <c r="AY14" i="1"/>
  <c r="AX14" i="1"/>
  <c r="AU14" i="1"/>
  <c r="AT14" i="1"/>
  <c r="AS14" i="1"/>
  <c r="AR14" i="1"/>
  <c r="AQ14" i="1"/>
  <c r="AP14" i="1"/>
  <c r="AO14" i="1"/>
  <c r="AN14" i="1"/>
  <c r="AM14" i="1"/>
  <c r="AL14" i="1"/>
  <c r="AI14" i="1"/>
  <c r="AH14" i="1"/>
  <c r="AG14" i="1"/>
  <c r="AF14" i="1"/>
  <c r="AE14" i="1"/>
  <c r="AD14" i="1"/>
  <c r="AC14" i="1"/>
  <c r="AB14" i="1"/>
  <c r="AA14" i="1"/>
  <c r="Z14" i="1"/>
  <c r="W14" i="1"/>
  <c r="V14" i="1"/>
  <c r="U14" i="1"/>
  <c r="T14" i="1"/>
  <c r="S14" i="1"/>
  <c r="R14" i="1"/>
  <c r="Q14" i="1"/>
  <c r="P14" i="1"/>
  <c r="O14" i="1"/>
  <c r="N14" i="1"/>
  <c r="K14" i="1"/>
  <c r="J14" i="1"/>
  <c r="I14" i="1"/>
  <c r="H14" i="1"/>
  <c r="G14" i="1"/>
  <c r="F14" i="1"/>
  <c r="E14" i="1"/>
  <c r="D14" i="1"/>
  <c r="C14" i="1"/>
  <c r="BD13" i="1"/>
  <c r="BC13" i="1"/>
  <c r="BB13" i="1"/>
  <c r="BA13" i="1"/>
  <c r="AZ13" i="1"/>
  <c r="AY13" i="1"/>
  <c r="AX13" i="1"/>
  <c r="AU13" i="1"/>
  <c r="AT13" i="1"/>
  <c r="AS13" i="1"/>
  <c r="AR13" i="1"/>
  <c r="AQ13" i="1"/>
  <c r="AP13" i="1"/>
  <c r="AO13" i="1"/>
  <c r="AN13" i="1"/>
  <c r="AM13" i="1"/>
  <c r="AL13" i="1"/>
  <c r="AI13" i="1"/>
  <c r="AH13" i="1"/>
  <c r="AG13" i="1"/>
  <c r="AF13" i="1"/>
  <c r="AE13" i="1"/>
  <c r="AD13" i="1"/>
  <c r="AC13" i="1"/>
  <c r="AB13" i="1"/>
  <c r="AA13" i="1"/>
  <c r="Z13" i="1"/>
  <c r="W13" i="1"/>
  <c r="V13" i="1"/>
  <c r="U13" i="1"/>
  <c r="T13" i="1"/>
  <c r="S13" i="1"/>
  <c r="R13" i="1"/>
  <c r="Q13" i="1"/>
  <c r="P13" i="1"/>
  <c r="O13" i="1"/>
  <c r="N13" i="1"/>
  <c r="K13" i="1"/>
  <c r="J13" i="1"/>
  <c r="I13" i="1"/>
  <c r="H13" i="1"/>
  <c r="G13" i="1"/>
  <c r="F13" i="1"/>
  <c r="E13" i="1"/>
  <c r="D13" i="1"/>
  <c r="C13" i="1"/>
  <c r="BD12" i="1"/>
  <c r="BC12" i="1"/>
  <c r="BB12" i="1"/>
  <c r="BA12" i="1"/>
  <c r="AZ12" i="1"/>
  <c r="AY12" i="1"/>
  <c r="AX12" i="1"/>
  <c r="AU12" i="1"/>
  <c r="AT12" i="1"/>
  <c r="AS12" i="1"/>
  <c r="AR12" i="1"/>
  <c r="AQ12" i="1"/>
  <c r="AP12" i="1"/>
  <c r="AO12" i="1"/>
  <c r="AN12" i="1"/>
  <c r="AM12" i="1"/>
  <c r="AL12" i="1"/>
  <c r="AI12" i="1"/>
  <c r="AH12" i="1"/>
  <c r="AG12" i="1"/>
  <c r="AF12" i="1"/>
  <c r="AE12" i="1"/>
  <c r="AD12" i="1"/>
  <c r="AC12" i="1"/>
  <c r="AB12" i="1"/>
  <c r="AA12" i="1"/>
  <c r="Z12" i="1"/>
  <c r="W12" i="1"/>
  <c r="V12" i="1"/>
  <c r="U12" i="1"/>
  <c r="T12" i="1"/>
  <c r="S12" i="1"/>
  <c r="R12" i="1"/>
  <c r="Q12" i="1"/>
  <c r="P12" i="1"/>
  <c r="O12" i="1"/>
  <c r="N12" i="1"/>
  <c r="K12" i="1"/>
  <c r="J12" i="1"/>
  <c r="I12" i="1"/>
  <c r="H12" i="1"/>
  <c r="G12" i="1"/>
  <c r="F12" i="1"/>
  <c r="E12" i="1"/>
  <c r="D12" i="1"/>
  <c r="C12" i="1"/>
  <c r="BD11" i="1"/>
  <c r="BC11" i="1"/>
  <c r="BB11" i="1"/>
  <c r="BA11" i="1"/>
  <c r="AZ11" i="1"/>
  <c r="AY11" i="1"/>
  <c r="AX11" i="1"/>
  <c r="AU11" i="1"/>
  <c r="AT11" i="1"/>
  <c r="AS11" i="1"/>
  <c r="AR11" i="1"/>
  <c r="AQ11" i="1"/>
  <c r="AP11" i="1"/>
  <c r="AO11" i="1"/>
  <c r="AN11" i="1"/>
  <c r="AM11" i="1"/>
  <c r="AL11" i="1"/>
  <c r="AI11" i="1"/>
  <c r="AH11" i="1"/>
  <c r="AG11" i="1"/>
  <c r="AF11" i="1"/>
  <c r="AE11" i="1"/>
  <c r="AD11" i="1"/>
  <c r="AC11" i="1"/>
  <c r="AB11" i="1"/>
  <c r="AA11" i="1"/>
  <c r="Z11" i="1"/>
  <c r="W11" i="1"/>
  <c r="V11" i="1"/>
  <c r="U11" i="1"/>
  <c r="T11" i="1"/>
  <c r="S11" i="1"/>
  <c r="R11" i="1"/>
  <c r="Q11" i="1"/>
  <c r="P11" i="1"/>
  <c r="O11" i="1"/>
  <c r="N11" i="1"/>
  <c r="BD10" i="1"/>
  <c r="BC10" i="1"/>
  <c r="BB10" i="1"/>
  <c r="BA10" i="1"/>
  <c r="AZ10" i="1"/>
  <c r="AY10" i="1"/>
  <c r="AX10" i="1"/>
  <c r="AU10" i="1"/>
  <c r="AT10" i="1"/>
  <c r="AS10" i="1"/>
  <c r="AR10" i="1"/>
  <c r="AQ10" i="1"/>
  <c r="AP10" i="1"/>
  <c r="AO10" i="1"/>
  <c r="AN10" i="1"/>
  <c r="AM10" i="1"/>
  <c r="AL10" i="1"/>
  <c r="AI10" i="1"/>
  <c r="AH10" i="1"/>
  <c r="AG10" i="1"/>
  <c r="AF10" i="1"/>
  <c r="AE10" i="1"/>
  <c r="AD10" i="1"/>
  <c r="AC10" i="1"/>
  <c r="AB10" i="1"/>
  <c r="AA10" i="1"/>
  <c r="Z10" i="1"/>
  <c r="W10" i="1"/>
  <c r="V10" i="1"/>
  <c r="U10" i="1"/>
  <c r="T10" i="1"/>
  <c r="S10" i="1"/>
  <c r="R10" i="1"/>
  <c r="Q10" i="1"/>
  <c r="P10" i="1"/>
  <c r="O10" i="1"/>
  <c r="N10" i="1"/>
  <c r="BD9" i="1"/>
  <c r="BC9" i="1"/>
  <c r="BB9" i="1"/>
  <c r="BA9" i="1"/>
  <c r="AZ9" i="1"/>
  <c r="AY9" i="1"/>
  <c r="AX9" i="1"/>
  <c r="AU9" i="1"/>
  <c r="AT9" i="1"/>
  <c r="AS9" i="1"/>
  <c r="AR9" i="1"/>
  <c r="AQ9" i="1"/>
  <c r="AP9" i="1"/>
  <c r="AO9" i="1"/>
  <c r="AN9" i="1"/>
  <c r="AM9" i="1"/>
  <c r="AL9" i="1"/>
  <c r="AI9" i="1"/>
  <c r="AH9" i="1"/>
  <c r="AG9" i="1"/>
  <c r="AF9" i="1"/>
  <c r="AE9" i="1"/>
  <c r="AD9" i="1"/>
  <c r="AC9" i="1"/>
  <c r="AB9" i="1"/>
  <c r="AA9" i="1"/>
  <c r="Z9" i="1"/>
  <c r="W9" i="1"/>
  <c r="V9" i="1"/>
  <c r="U9" i="1"/>
  <c r="T9" i="1"/>
  <c r="S9" i="1"/>
  <c r="R9" i="1"/>
  <c r="Q9" i="1"/>
  <c r="P9" i="1"/>
  <c r="O9" i="1"/>
  <c r="N9" i="1"/>
  <c r="BD8" i="1"/>
  <c r="BC8" i="1"/>
  <c r="BB8" i="1"/>
  <c r="BA8" i="1"/>
  <c r="AZ8" i="1"/>
  <c r="AY8" i="1"/>
  <c r="AX8" i="1"/>
  <c r="AU8" i="1"/>
  <c r="AT8" i="1"/>
  <c r="AS8" i="1"/>
  <c r="AR8" i="1"/>
  <c r="AQ8" i="1"/>
  <c r="AP8" i="1"/>
  <c r="AO8" i="1"/>
  <c r="AN8" i="1"/>
  <c r="AM8" i="1"/>
  <c r="AL8" i="1"/>
  <c r="AI8" i="1"/>
  <c r="AH8" i="1"/>
  <c r="AG8" i="1"/>
  <c r="AF8" i="1"/>
  <c r="AE8" i="1"/>
  <c r="AD8" i="1"/>
  <c r="AC8" i="1"/>
  <c r="AB8" i="1"/>
  <c r="AA8" i="1"/>
  <c r="Z8" i="1"/>
  <c r="W8" i="1"/>
  <c r="V8" i="1"/>
  <c r="U8" i="1"/>
  <c r="T8" i="1"/>
  <c r="S8" i="1"/>
  <c r="R8" i="1"/>
  <c r="Q8" i="1"/>
  <c r="P8" i="1"/>
  <c r="O8" i="1"/>
  <c r="N8" i="1"/>
  <c r="K8" i="1"/>
  <c r="J8" i="1"/>
  <c r="I8" i="1"/>
  <c r="H8" i="1"/>
  <c r="G8" i="1"/>
  <c r="F8" i="1"/>
  <c r="E8" i="1"/>
  <c r="D8" i="1"/>
  <c r="C8" i="1"/>
  <c r="BD7" i="1"/>
  <c r="BC7" i="1"/>
  <c r="BB7" i="1"/>
  <c r="BA7" i="1"/>
  <c r="AZ7" i="1"/>
  <c r="AY7" i="1"/>
  <c r="AX7" i="1"/>
  <c r="AU7" i="1"/>
  <c r="AT7" i="1"/>
  <c r="AS7" i="1"/>
  <c r="AR7" i="1"/>
  <c r="AQ7" i="1"/>
  <c r="AP7" i="1"/>
  <c r="AO7" i="1"/>
  <c r="AN7" i="1"/>
  <c r="AM7" i="1"/>
  <c r="AL7" i="1"/>
  <c r="AI7" i="1"/>
  <c r="AH7" i="1"/>
  <c r="AG7" i="1"/>
  <c r="AF7" i="1"/>
  <c r="AE7" i="1"/>
  <c r="AD7" i="1"/>
  <c r="AC7" i="1"/>
  <c r="AB7" i="1"/>
  <c r="AA7" i="1"/>
  <c r="Z7" i="1"/>
  <c r="W7" i="1"/>
  <c r="V7" i="1"/>
  <c r="U7" i="1"/>
  <c r="T7" i="1"/>
  <c r="S7" i="1"/>
  <c r="R7" i="1"/>
  <c r="Q7" i="1"/>
  <c r="P7" i="1"/>
  <c r="O7" i="1"/>
  <c r="N7" i="1"/>
  <c r="K7" i="1"/>
  <c r="J7" i="1"/>
  <c r="I7" i="1"/>
  <c r="H7" i="1"/>
  <c r="G7" i="1"/>
  <c r="F7" i="1"/>
  <c r="E7" i="1"/>
  <c r="D7" i="1"/>
  <c r="C7" i="1"/>
  <c r="BD6" i="1"/>
  <c r="BC6" i="1"/>
  <c r="BB6" i="1"/>
  <c r="BA6" i="1"/>
  <c r="AZ6" i="1"/>
  <c r="AY6" i="1"/>
  <c r="AX6" i="1"/>
  <c r="AU6" i="1"/>
  <c r="AT6" i="1"/>
  <c r="AS6" i="1"/>
  <c r="AR6" i="1"/>
  <c r="AQ6" i="1"/>
  <c r="AP6" i="1"/>
  <c r="AO6" i="1"/>
  <c r="AN6" i="1"/>
  <c r="AM6" i="1"/>
  <c r="AL6" i="1"/>
  <c r="AI6" i="1"/>
  <c r="AH6" i="1"/>
  <c r="AG6" i="1"/>
  <c r="AF6" i="1"/>
  <c r="AE6" i="1"/>
  <c r="AD6" i="1"/>
  <c r="AC6" i="1"/>
  <c r="AB6" i="1"/>
  <c r="AA6" i="1"/>
  <c r="Z6" i="1"/>
  <c r="W6" i="1"/>
  <c r="V6" i="1"/>
  <c r="U6" i="1"/>
  <c r="T6" i="1"/>
  <c r="S6" i="1"/>
  <c r="R6" i="1"/>
  <c r="Q6" i="1"/>
  <c r="P6" i="1"/>
  <c r="O6" i="1"/>
  <c r="N6" i="1"/>
  <c r="K6" i="1"/>
  <c r="J6" i="1"/>
  <c r="I6" i="1"/>
  <c r="H6" i="1"/>
  <c r="G6" i="1"/>
  <c r="F6" i="1"/>
  <c r="E6" i="1"/>
  <c r="D6" i="1"/>
  <c r="C6" i="1"/>
  <c r="BD5" i="1"/>
  <c r="BC5" i="1"/>
  <c r="BB5" i="1"/>
  <c r="BA5" i="1"/>
  <c r="AZ5" i="1"/>
  <c r="AY5" i="1"/>
  <c r="AX5" i="1"/>
  <c r="AU5" i="1"/>
  <c r="AT5" i="1"/>
  <c r="AS5" i="1"/>
  <c r="AR5" i="1"/>
  <c r="AQ5" i="1"/>
  <c r="AP5" i="1"/>
  <c r="AO5" i="1"/>
  <c r="AN5" i="1"/>
  <c r="AM5" i="1"/>
  <c r="AL5" i="1"/>
  <c r="AI5" i="1"/>
  <c r="AH5" i="1"/>
  <c r="AG5" i="1"/>
  <c r="AF5" i="1"/>
  <c r="AE5" i="1"/>
  <c r="AD5" i="1"/>
  <c r="AC5" i="1"/>
  <c r="AB5" i="1"/>
  <c r="AA5" i="1"/>
  <c r="Z5" i="1"/>
  <c r="W5" i="1"/>
  <c r="V5" i="1"/>
  <c r="U5" i="1"/>
  <c r="T5" i="1"/>
  <c r="S5" i="1"/>
  <c r="R5" i="1"/>
  <c r="Q5" i="1"/>
  <c r="P5" i="1"/>
  <c r="O5" i="1"/>
  <c r="N5" i="1"/>
  <c r="K5" i="1"/>
  <c r="J5" i="1"/>
  <c r="I5" i="1"/>
  <c r="H5" i="1"/>
  <c r="G5" i="1"/>
  <c r="F5" i="1"/>
  <c r="E5" i="1"/>
  <c r="D5" i="1"/>
  <c r="C5" i="1"/>
  <c r="BD4" i="1"/>
  <c r="BC4" i="1"/>
  <c r="BB4" i="1"/>
  <c r="BA4" i="1"/>
  <c r="AZ4" i="1"/>
  <c r="AY4" i="1"/>
  <c r="AX4" i="1"/>
  <c r="AU4" i="1"/>
  <c r="AT4" i="1"/>
  <c r="AS4" i="1"/>
  <c r="AR4" i="1"/>
  <c r="AQ4" i="1"/>
  <c r="AP4" i="1"/>
  <c r="AO4" i="1"/>
  <c r="AN4" i="1"/>
  <c r="AM4" i="1"/>
  <c r="AL4" i="1"/>
  <c r="AI4" i="1"/>
  <c r="AH4" i="1"/>
  <c r="AG4" i="1"/>
  <c r="AF4" i="1"/>
  <c r="AE4" i="1"/>
  <c r="AD4" i="1"/>
  <c r="AC4" i="1"/>
  <c r="AB4" i="1"/>
  <c r="AA4" i="1"/>
  <c r="Z4" i="1"/>
  <c r="W4" i="1"/>
  <c r="V4" i="1"/>
  <c r="U4" i="1"/>
  <c r="T4" i="1"/>
  <c r="S4" i="1"/>
  <c r="R4" i="1"/>
  <c r="Q4" i="1"/>
  <c r="P4" i="1"/>
  <c r="O4" i="1"/>
  <c r="N4" i="1"/>
  <c r="K4" i="1"/>
  <c r="J4" i="1"/>
  <c r="I4" i="1"/>
  <c r="H4" i="1"/>
  <c r="G4" i="1"/>
  <c r="F4" i="1"/>
  <c r="E4" i="1"/>
  <c r="D4" i="1"/>
  <c r="C4" i="1"/>
  <c r="BD3" i="1"/>
  <c r="BC3" i="1"/>
  <c r="BB3" i="1"/>
  <c r="BA3" i="1"/>
  <c r="AZ3" i="1"/>
  <c r="AY3" i="1"/>
  <c r="AX3" i="1"/>
  <c r="AU3" i="1"/>
  <c r="AT3" i="1"/>
  <c r="AS3" i="1"/>
  <c r="AR3" i="1"/>
  <c r="AQ3" i="1"/>
  <c r="AP3" i="1"/>
  <c r="AO3" i="1"/>
  <c r="AN3" i="1"/>
  <c r="AM3" i="1"/>
  <c r="AL3" i="1"/>
  <c r="AI3" i="1"/>
  <c r="AH3" i="1"/>
  <c r="AG3" i="1"/>
  <c r="AF3" i="1"/>
  <c r="AE3" i="1"/>
  <c r="AD3" i="1"/>
  <c r="AC3" i="1"/>
  <c r="AB3" i="1"/>
  <c r="AA3" i="1"/>
  <c r="Z3" i="1"/>
  <c r="W3" i="1"/>
  <c r="V3" i="1"/>
  <c r="U3" i="1"/>
  <c r="T3" i="1"/>
  <c r="S3" i="1"/>
  <c r="R3" i="1"/>
  <c r="Q3" i="1"/>
  <c r="P3" i="1"/>
  <c r="O3" i="1"/>
  <c r="N3" i="1"/>
  <c r="K3" i="1"/>
  <c r="J3" i="1"/>
  <c r="I3" i="1"/>
  <c r="H3" i="1"/>
  <c r="G3" i="1"/>
  <c r="F3" i="1"/>
  <c r="E3" i="1"/>
  <c r="D3" i="1"/>
  <c r="C3" i="1"/>
  <c r="AU2" i="1"/>
  <c r="AT2" i="1"/>
  <c r="AS2" i="1"/>
  <c r="AR2" i="1"/>
  <c r="AQ2" i="1"/>
  <c r="AP2" i="1"/>
  <c r="AO2" i="1"/>
  <c r="AN2" i="1"/>
  <c r="AM2" i="1"/>
  <c r="AL2" i="1"/>
  <c r="AI2" i="1"/>
  <c r="AH2" i="1"/>
  <c r="AG2" i="1"/>
  <c r="AF2" i="1"/>
  <c r="AE2" i="1"/>
  <c r="AD2" i="1"/>
  <c r="AC2" i="1"/>
  <c r="AB2" i="1"/>
  <c r="AA2" i="1"/>
  <c r="Z2" i="1"/>
  <c r="AG15" i="1" l="1"/>
  <c r="AM15" i="1"/>
  <c r="AQ15" i="1"/>
  <c r="AU15" i="1"/>
  <c r="AD15" i="1"/>
  <c r="AH15" i="1"/>
  <c r="AN15" i="1"/>
  <c r="AR15" i="1"/>
  <c r="AE15" i="1"/>
  <c r="AI15" i="1"/>
  <c r="AO15" i="1"/>
  <c r="AS15" i="1"/>
  <c r="AF15" i="1"/>
  <c r="AL15" i="1"/>
  <c r="AP15" i="1"/>
  <c r="AT15" i="1"/>
</calcChain>
</file>

<file path=xl/sharedStrings.xml><?xml version="1.0" encoding="utf-8"?>
<sst xmlns="http://schemas.openxmlformats.org/spreadsheetml/2006/main" count="13" uniqueCount="6">
  <si>
    <t>N=</t>
  </si>
  <si>
    <t>p</t>
  </si>
  <si>
    <t>x</t>
  </si>
  <si>
    <t>Lamda</t>
  </si>
  <si>
    <t>z</t>
  </si>
  <si>
    <t>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</si>
</sst>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/>
    <xf numFmtId="2" fontId="0" fillId="2" borderId="1" xfId="0" applyNumberFormat="1" applyFill="1" applyBorder="1"/>
    <xf numFmtId="0" fontId="0" fillId="2" borderId="1" xfId="0" applyFill="1" applyBorder="1"/>
    <xf numFmtId="0" fontId="1" fillId="0" borderId="0" xfId="0" applyFont="1" applyAlignment="1">
      <alignment vertical="center"/>
    </xf>
    <xf numFmtId="0" fontId="1" fillId="0" borderId="1" xfId="0" applyFont="1" applyBorder="1"/>
    <xf numFmtId="0" fontId="0" fillId="0" borderId="1" xfId="0" applyBorder="1"/>
    <xf numFmtId="164" fontId="0" fillId="2" borderId="1" xfId="0" applyNumberFormat="1" applyFill="1" applyBorder="1"/>
    <xf numFmtId="165" fontId="0" fillId="0" borderId="1" xfId="0" applyNumberFormat="1" applyBorder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52"/>
  <sheetViews>
    <sheetView tabSelected="1" zoomScale="85" zoomScaleNormal="85" workbookViewId="0">
      <selection activeCell="G14" sqref="G14"/>
    </sheetView>
  </sheetViews>
  <sheetFormatPr defaultRowHeight="15" x14ac:dyDescent="0.25"/>
  <sheetData>
    <row r="1" spans="1:56" x14ac:dyDescent="0.25">
      <c r="A1" s="1" t="s">
        <v>0</v>
      </c>
      <c r="B1" s="2">
        <v>5</v>
      </c>
      <c r="C1" s="12" t="s">
        <v>1</v>
      </c>
      <c r="D1" s="13"/>
      <c r="E1" s="13"/>
      <c r="F1" s="13"/>
      <c r="G1" s="13"/>
      <c r="H1" s="13"/>
      <c r="I1" s="13"/>
      <c r="J1" s="13"/>
      <c r="K1" s="13"/>
      <c r="M1" s="14" t="s">
        <v>2</v>
      </c>
      <c r="N1" s="12" t="s">
        <v>3</v>
      </c>
      <c r="O1" s="13"/>
      <c r="P1" s="13"/>
      <c r="Q1" s="13"/>
      <c r="R1" s="13"/>
      <c r="S1" s="13"/>
      <c r="T1" s="13"/>
      <c r="U1" s="13"/>
      <c r="V1" s="13"/>
      <c r="W1" s="13"/>
      <c r="Y1" s="3" t="s">
        <v>4</v>
      </c>
      <c r="Z1" s="4">
        <v>0</v>
      </c>
      <c r="AA1" s="5">
        <v>0.01</v>
      </c>
      <c r="AB1" s="4">
        <v>0.02</v>
      </c>
      <c r="AC1" s="5">
        <v>0.03</v>
      </c>
      <c r="AD1" s="4">
        <v>0.04</v>
      </c>
      <c r="AE1" s="5">
        <v>0.05</v>
      </c>
      <c r="AF1" s="4">
        <v>0.06</v>
      </c>
      <c r="AG1" s="5">
        <v>7.0000000000000007E-2</v>
      </c>
      <c r="AH1" s="4">
        <v>0.08</v>
      </c>
      <c r="AI1" s="4">
        <v>0.09</v>
      </c>
      <c r="AK1" s="3" t="s">
        <v>4</v>
      </c>
      <c r="AL1" s="4">
        <v>0</v>
      </c>
      <c r="AM1" s="5">
        <v>0.01</v>
      </c>
      <c r="AN1" s="4">
        <v>0.02</v>
      </c>
      <c r="AO1" s="5">
        <v>0.03</v>
      </c>
      <c r="AP1" s="4">
        <v>0.04</v>
      </c>
      <c r="AQ1" s="5">
        <v>0.05</v>
      </c>
      <c r="AR1" s="4">
        <v>0.06</v>
      </c>
      <c r="AS1" s="5">
        <v>7.0000000000000007E-2</v>
      </c>
      <c r="AT1" s="4">
        <v>0.08</v>
      </c>
      <c r="AU1" s="4">
        <v>0.09</v>
      </c>
      <c r="AW1" s="16" t="s">
        <v>5</v>
      </c>
    </row>
    <row r="2" spans="1:56" x14ac:dyDescent="0.25">
      <c r="A2" s="6"/>
      <c r="B2" s="7" t="s">
        <v>2</v>
      </c>
      <c r="C2" s="8">
        <v>0.1</v>
      </c>
      <c r="D2" s="8">
        <v>0.2</v>
      </c>
      <c r="E2" s="8">
        <v>0.3</v>
      </c>
      <c r="F2" s="8">
        <v>0.4</v>
      </c>
      <c r="G2" s="8">
        <v>0.5</v>
      </c>
      <c r="H2" s="8">
        <v>0.6</v>
      </c>
      <c r="I2" s="8">
        <v>0.7</v>
      </c>
      <c r="J2" s="8">
        <v>0.8</v>
      </c>
      <c r="K2" s="8">
        <v>0.9</v>
      </c>
      <c r="M2" s="15"/>
      <c r="N2" s="8">
        <v>4.0999999999999996</v>
      </c>
      <c r="O2" s="8">
        <v>4.2</v>
      </c>
      <c r="P2" s="8">
        <v>4.3</v>
      </c>
      <c r="Q2" s="8">
        <v>4.4000000000000004</v>
      </c>
      <c r="R2" s="8">
        <v>4.5</v>
      </c>
      <c r="S2" s="8">
        <v>4.5999999999999996</v>
      </c>
      <c r="T2" s="8">
        <v>4.7</v>
      </c>
      <c r="U2" s="8">
        <v>4.8</v>
      </c>
      <c r="V2" s="8">
        <v>4.9000000000000004</v>
      </c>
      <c r="W2" s="8">
        <v>5</v>
      </c>
      <c r="Y2" s="9">
        <v>0</v>
      </c>
      <c r="Z2" s="10">
        <f>_xlfn.NORM.S.DIST($Y2+Z$1,1)-0.5</f>
        <v>0</v>
      </c>
      <c r="AA2" s="10">
        <f t="shared" ref="AA2:AI2" si="0">_xlfn.NORM.S.DIST($Y2+AA$1,1)-0.5</f>
        <v>3.989356314631598E-3</v>
      </c>
      <c r="AB2" s="10">
        <f t="shared" si="0"/>
        <v>7.9783137169020524E-3</v>
      </c>
      <c r="AC2" s="10">
        <f t="shared" si="0"/>
        <v>1.1966473414112722E-2</v>
      </c>
      <c r="AD2" s="10">
        <f t="shared" si="0"/>
        <v>1.5953436852830682E-2</v>
      </c>
      <c r="AE2" s="10">
        <f t="shared" si="0"/>
        <v>1.9938805838372486E-2</v>
      </c>
      <c r="AF2" s="10">
        <f t="shared" si="0"/>
        <v>2.3922182654106838E-2</v>
      </c>
      <c r="AG2" s="10">
        <f t="shared" si="0"/>
        <v>2.7903170180521131E-2</v>
      </c>
      <c r="AH2" s="10">
        <f t="shared" si="0"/>
        <v>3.1881372013987441E-2</v>
      </c>
      <c r="AI2" s="10">
        <f t="shared" si="0"/>
        <v>3.5856392585172037E-2</v>
      </c>
      <c r="AK2" s="9">
        <v>0</v>
      </c>
      <c r="AL2" s="10">
        <f>ROUND(_xlfn.NORM.S.DIST($Y2+AL$1,1),4)</f>
        <v>0.5</v>
      </c>
      <c r="AM2" s="10">
        <f t="shared" ref="AM2:AU2" si="1">ROUND(_xlfn.NORM.S.DIST($Y2+AM$1,1),4)</f>
        <v>0.504</v>
      </c>
      <c r="AN2" s="10">
        <f t="shared" si="1"/>
        <v>0.50800000000000001</v>
      </c>
      <c r="AO2" s="10">
        <f t="shared" si="1"/>
        <v>0.51200000000000001</v>
      </c>
      <c r="AP2" s="10">
        <f t="shared" si="1"/>
        <v>0.51600000000000001</v>
      </c>
      <c r="AQ2" s="10">
        <f t="shared" si="1"/>
        <v>0.51990000000000003</v>
      </c>
      <c r="AR2" s="10">
        <f t="shared" si="1"/>
        <v>0.52390000000000003</v>
      </c>
      <c r="AS2" s="10">
        <f t="shared" si="1"/>
        <v>0.52790000000000004</v>
      </c>
      <c r="AT2" s="10">
        <f t="shared" si="1"/>
        <v>0.53190000000000004</v>
      </c>
      <c r="AU2" s="10">
        <f t="shared" si="1"/>
        <v>0.53590000000000004</v>
      </c>
      <c r="AW2" s="17"/>
      <c r="AX2">
        <v>0.2</v>
      </c>
      <c r="AY2">
        <v>0.1</v>
      </c>
      <c r="AZ2">
        <v>0.01</v>
      </c>
      <c r="BA2">
        <v>2.5000000000000001E-2</v>
      </c>
      <c r="BB2">
        <v>0.05</v>
      </c>
      <c r="BC2">
        <v>1E-3</v>
      </c>
      <c r="BD2">
        <v>5.0000000000000001E-3</v>
      </c>
    </row>
    <row r="3" spans="1:56" x14ac:dyDescent="0.25">
      <c r="A3" s="11"/>
      <c r="B3" s="8">
        <v>0</v>
      </c>
      <c r="C3" s="8">
        <f>ROUND(_xlfn.BINOM.DIST($B3,$B$1,C$2,0),4)</f>
        <v>0.59050000000000002</v>
      </c>
      <c r="D3" s="8">
        <f t="shared" ref="D3:K3" si="2">ROUND(_xlfn.BINOM.DIST($B3,$B$1,D$2,0),4)</f>
        <v>0.32769999999999999</v>
      </c>
      <c r="E3" s="8">
        <f t="shared" si="2"/>
        <v>0.1681</v>
      </c>
      <c r="F3" s="8">
        <f t="shared" si="2"/>
        <v>7.7799999999999994E-2</v>
      </c>
      <c r="G3" s="8">
        <f t="shared" si="2"/>
        <v>3.1300000000000001E-2</v>
      </c>
      <c r="H3" s="8">
        <f t="shared" si="2"/>
        <v>1.0200000000000001E-2</v>
      </c>
      <c r="I3" s="8">
        <f t="shared" si="2"/>
        <v>2.3999999999999998E-3</v>
      </c>
      <c r="J3" s="8">
        <f t="shared" si="2"/>
        <v>2.9999999999999997E-4</v>
      </c>
      <c r="K3" s="10">
        <f t="shared" si="2"/>
        <v>0</v>
      </c>
      <c r="M3" s="8">
        <v>0</v>
      </c>
      <c r="N3" s="8">
        <f>ROUND(_xlfn.POISSON.DIST($M3,N$2,0),4)</f>
        <v>1.66E-2</v>
      </c>
      <c r="O3" s="8">
        <f t="shared" ref="O3:W3" si="3">ROUND(_xlfn.POISSON.DIST($M3,O$2,0),4)</f>
        <v>1.4999999999999999E-2</v>
      </c>
      <c r="P3" s="8">
        <f t="shared" si="3"/>
        <v>1.3599999999999999E-2</v>
      </c>
      <c r="Q3" s="8">
        <f t="shared" si="3"/>
        <v>1.23E-2</v>
      </c>
      <c r="R3" s="8">
        <f t="shared" si="3"/>
        <v>1.11E-2</v>
      </c>
      <c r="S3" s="8">
        <f t="shared" si="3"/>
        <v>1.01E-2</v>
      </c>
      <c r="T3" s="8">
        <f t="shared" si="3"/>
        <v>9.1000000000000004E-3</v>
      </c>
      <c r="U3" s="8">
        <f t="shared" si="3"/>
        <v>8.2000000000000007E-3</v>
      </c>
      <c r="V3" s="8">
        <f t="shared" si="3"/>
        <v>7.4000000000000003E-3</v>
      </c>
      <c r="W3" s="8">
        <f t="shared" si="3"/>
        <v>6.7000000000000002E-3</v>
      </c>
      <c r="Y3" s="9">
        <v>0.1</v>
      </c>
      <c r="Z3" s="10">
        <f t="shared" ref="Z3:AI28" si="4">_xlfn.NORM.S.DIST($Y3+Z$1,1)-0.5</f>
        <v>3.9827837277028988E-2</v>
      </c>
      <c r="AA3" s="10">
        <f t="shared" si="4"/>
        <v>4.3795312542316722E-2</v>
      </c>
      <c r="AB3" s="10">
        <f t="shared" si="4"/>
        <v>4.7758426020583888E-2</v>
      </c>
      <c r="AC3" s="10">
        <f t="shared" si="4"/>
        <v>5.1716786654561142E-2</v>
      </c>
      <c r="AD3" s="10">
        <f t="shared" si="4"/>
        <v>5.5670004805906448E-2</v>
      </c>
      <c r="AE3" s="10">
        <f t="shared" si="4"/>
        <v>5.9617692370242503E-2</v>
      </c>
      <c r="AF3" s="10">
        <f t="shared" si="4"/>
        <v>6.3559462891432883E-2</v>
      </c>
      <c r="AG3" s="10">
        <f t="shared" si="4"/>
        <v>6.7494931675038394E-2</v>
      </c>
      <c r="AH3" s="10">
        <f t="shared" si="4"/>
        <v>7.1423715900900797E-2</v>
      </c>
      <c r="AI3" s="10">
        <f t="shared" si="4"/>
        <v>7.5345434734795491E-2</v>
      </c>
      <c r="AK3" s="9">
        <v>0.1</v>
      </c>
      <c r="AL3" s="10">
        <f t="shared" ref="AL3:AU28" si="5">ROUND(_xlfn.NORM.S.DIST($Y3+AL$1,1),4)</f>
        <v>0.53979999999999995</v>
      </c>
      <c r="AM3" s="10">
        <f t="shared" si="5"/>
        <v>0.54379999999999995</v>
      </c>
      <c r="AN3" s="10">
        <f t="shared" si="5"/>
        <v>0.54779999999999995</v>
      </c>
      <c r="AO3" s="10">
        <f t="shared" si="5"/>
        <v>0.55169999999999997</v>
      </c>
      <c r="AP3" s="10">
        <f t="shared" si="5"/>
        <v>0.55569999999999997</v>
      </c>
      <c r="AQ3" s="10">
        <f t="shared" si="5"/>
        <v>0.55959999999999999</v>
      </c>
      <c r="AR3" s="10">
        <f t="shared" si="5"/>
        <v>0.56359999999999999</v>
      </c>
      <c r="AS3" s="10">
        <f t="shared" si="5"/>
        <v>0.5675</v>
      </c>
      <c r="AT3" s="10">
        <f t="shared" si="5"/>
        <v>0.57140000000000002</v>
      </c>
      <c r="AU3" s="10">
        <f t="shared" si="5"/>
        <v>0.57530000000000003</v>
      </c>
      <c r="AW3">
        <v>1</v>
      </c>
      <c r="AX3">
        <f>-_xlfn.T.INV(AX$2,$AW3)</f>
        <v>1.3763819204711736</v>
      </c>
      <c r="AY3">
        <f t="shared" ref="AY3:BD3" si="6">-_xlfn.T.INV(AY$2,$AW3)</f>
        <v>3.077683537175254</v>
      </c>
      <c r="AZ3">
        <f t="shared" si="6"/>
        <v>31.820515953773956</v>
      </c>
      <c r="BA3">
        <f t="shared" si="6"/>
        <v>12.706204736174707</v>
      </c>
      <c r="BB3">
        <f t="shared" si="6"/>
        <v>6.3137515146750438</v>
      </c>
      <c r="BC3">
        <f t="shared" si="6"/>
        <v>318.30883898555044</v>
      </c>
      <c r="BD3">
        <f t="shared" si="6"/>
        <v>63.656741162871583</v>
      </c>
    </row>
    <row r="4" spans="1:56" x14ac:dyDescent="0.25">
      <c r="B4" s="8">
        <v>1</v>
      </c>
      <c r="C4" s="8">
        <f t="shared" ref="C4:K8" si="7">ROUND(_xlfn.BINOM.DIST($B4,$B$1,C$2,0),4)</f>
        <v>0.3281</v>
      </c>
      <c r="D4" s="8">
        <f t="shared" si="7"/>
        <v>0.40960000000000002</v>
      </c>
      <c r="E4" s="8">
        <f t="shared" si="7"/>
        <v>0.36020000000000002</v>
      </c>
      <c r="F4" s="8">
        <f t="shared" si="7"/>
        <v>0.25919999999999999</v>
      </c>
      <c r="G4" s="8">
        <f t="shared" si="7"/>
        <v>0.15629999999999999</v>
      </c>
      <c r="H4" s="8">
        <f t="shared" si="7"/>
        <v>7.6799999999999993E-2</v>
      </c>
      <c r="I4" s="8">
        <f t="shared" si="7"/>
        <v>2.8400000000000002E-2</v>
      </c>
      <c r="J4" s="8">
        <f t="shared" si="7"/>
        <v>6.4000000000000003E-3</v>
      </c>
      <c r="K4" s="8">
        <f t="shared" si="7"/>
        <v>5.0000000000000001E-4</v>
      </c>
      <c r="M4" s="8">
        <v>1</v>
      </c>
      <c r="N4" s="8">
        <f t="shared" ref="N4:W17" si="8">ROUND(_xlfn.POISSON.DIST($M4,N$2,0),4)</f>
        <v>6.7900000000000002E-2</v>
      </c>
      <c r="O4" s="8">
        <f t="shared" si="8"/>
        <v>6.3E-2</v>
      </c>
      <c r="P4" s="8">
        <f t="shared" si="8"/>
        <v>5.8299999999999998E-2</v>
      </c>
      <c r="Q4" s="8">
        <f t="shared" si="8"/>
        <v>5.3999999999999999E-2</v>
      </c>
      <c r="R4" s="8">
        <f t="shared" si="8"/>
        <v>0.05</v>
      </c>
      <c r="S4" s="8">
        <f t="shared" si="8"/>
        <v>4.6199999999999998E-2</v>
      </c>
      <c r="T4" s="8">
        <f t="shared" si="8"/>
        <v>4.2700000000000002E-2</v>
      </c>
      <c r="U4" s="8">
        <f t="shared" si="8"/>
        <v>3.95E-2</v>
      </c>
      <c r="V4" s="8">
        <f t="shared" si="8"/>
        <v>3.6499999999999998E-2</v>
      </c>
      <c r="W4" s="8">
        <f t="shared" si="8"/>
        <v>3.3700000000000001E-2</v>
      </c>
      <c r="Y4" s="9">
        <v>0.2</v>
      </c>
      <c r="Z4" s="10">
        <f t="shared" si="4"/>
        <v>7.9259709439102988E-2</v>
      </c>
      <c r="AA4" s="10">
        <f t="shared" si="4"/>
        <v>8.3166163482442323E-2</v>
      </c>
      <c r="AB4" s="10">
        <f t="shared" si="4"/>
        <v>8.7064422648214679E-2</v>
      </c>
      <c r="AC4" s="10">
        <f t="shared" si="4"/>
        <v>9.0954115142005909E-2</v>
      </c>
      <c r="AD4" s="10">
        <f t="shared" si="4"/>
        <v>9.4834871697795808E-2</v>
      </c>
      <c r="AE4" s="10">
        <f t="shared" si="4"/>
        <v>9.8706325682923701E-2</v>
      </c>
      <c r="AF4" s="10">
        <f t="shared" si="4"/>
        <v>0.10256811320176051</v>
      </c>
      <c r="AG4" s="10">
        <f t="shared" si="4"/>
        <v>0.10641987319803947</v>
      </c>
      <c r="AH4" s="10">
        <f t="shared" si="4"/>
        <v>0.11026124755579725</v>
      </c>
      <c r="AI4" s="10">
        <f t="shared" si="4"/>
        <v>0.11409188119887737</v>
      </c>
      <c r="AK4" s="9">
        <v>0.2</v>
      </c>
      <c r="AL4" s="10">
        <f t="shared" si="5"/>
        <v>0.57930000000000004</v>
      </c>
      <c r="AM4" s="10">
        <f t="shared" si="5"/>
        <v>0.58320000000000005</v>
      </c>
      <c r="AN4" s="10">
        <f t="shared" si="5"/>
        <v>0.58709999999999996</v>
      </c>
      <c r="AO4" s="10">
        <f t="shared" si="5"/>
        <v>0.59099999999999997</v>
      </c>
      <c r="AP4" s="10">
        <f t="shared" si="5"/>
        <v>0.5948</v>
      </c>
      <c r="AQ4" s="10">
        <f t="shared" si="5"/>
        <v>0.59870000000000001</v>
      </c>
      <c r="AR4" s="10">
        <f t="shared" si="5"/>
        <v>0.60260000000000002</v>
      </c>
      <c r="AS4" s="10">
        <f t="shared" si="5"/>
        <v>0.60640000000000005</v>
      </c>
      <c r="AT4" s="10">
        <f t="shared" si="5"/>
        <v>0.61029999999999995</v>
      </c>
      <c r="AU4" s="10">
        <f t="shared" si="5"/>
        <v>0.61409999999999998</v>
      </c>
      <c r="AW4">
        <v>2</v>
      </c>
      <c r="AX4">
        <f t="shared" ref="AX4:BD19" si="9">-_xlfn.T.INV(AX$2,$AW4)</f>
        <v>1.0606601717798212</v>
      </c>
      <c r="AY4">
        <f t="shared" si="9"/>
        <v>1.8856180831641267</v>
      </c>
      <c r="AZ4">
        <f t="shared" si="9"/>
        <v>6.9645567342832733</v>
      </c>
      <c r="BA4">
        <f t="shared" si="9"/>
        <v>4.3026527297494637</v>
      </c>
      <c r="BB4">
        <f t="shared" si="9"/>
        <v>2.9199855803537269</v>
      </c>
      <c r="BC4">
        <f t="shared" si="9"/>
        <v>22.327124770119873</v>
      </c>
      <c r="BD4">
        <f t="shared" si="9"/>
        <v>9.9248432009182928</v>
      </c>
    </row>
    <row r="5" spans="1:56" x14ac:dyDescent="0.25">
      <c r="B5" s="8">
        <v>2</v>
      </c>
      <c r="C5" s="8">
        <f t="shared" si="7"/>
        <v>7.2900000000000006E-2</v>
      </c>
      <c r="D5" s="8">
        <f t="shared" si="7"/>
        <v>0.20480000000000001</v>
      </c>
      <c r="E5" s="8">
        <f t="shared" si="7"/>
        <v>0.30869999999999997</v>
      </c>
      <c r="F5" s="8">
        <f t="shared" si="7"/>
        <v>0.34560000000000002</v>
      </c>
      <c r="G5" s="8">
        <f t="shared" si="7"/>
        <v>0.3125</v>
      </c>
      <c r="H5" s="8">
        <f t="shared" si="7"/>
        <v>0.23039999999999999</v>
      </c>
      <c r="I5" s="8">
        <f t="shared" si="7"/>
        <v>0.1323</v>
      </c>
      <c r="J5" s="8">
        <f t="shared" si="7"/>
        <v>5.1200000000000002E-2</v>
      </c>
      <c r="K5" s="8">
        <f t="shared" si="7"/>
        <v>8.0999999999999996E-3</v>
      </c>
      <c r="M5" s="8">
        <v>2</v>
      </c>
      <c r="N5" s="8">
        <f t="shared" si="8"/>
        <v>0.13930000000000001</v>
      </c>
      <c r="O5" s="8">
        <f t="shared" si="8"/>
        <v>0.1323</v>
      </c>
      <c r="P5" s="8">
        <f t="shared" si="8"/>
        <v>0.12540000000000001</v>
      </c>
      <c r="Q5" s="8">
        <f t="shared" si="8"/>
        <v>0.1188</v>
      </c>
      <c r="R5" s="8">
        <f t="shared" si="8"/>
        <v>0.1125</v>
      </c>
      <c r="S5" s="8">
        <f t="shared" si="8"/>
        <v>0.10630000000000001</v>
      </c>
      <c r="T5" s="8">
        <f t="shared" si="8"/>
        <v>0.10050000000000001</v>
      </c>
      <c r="U5" s="8">
        <f t="shared" si="8"/>
        <v>9.4799999999999995E-2</v>
      </c>
      <c r="V5" s="8">
        <f t="shared" si="8"/>
        <v>8.9399999999999993E-2</v>
      </c>
      <c r="W5" s="8">
        <f t="shared" si="8"/>
        <v>8.4199999999999997E-2</v>
      </c>
      <c r="Y5" s="9">
        <v>0.3</v>
      </c>
      <c r="Z5" s="10">
        <f t="shared" si="4"/>
        <v>0.11791142218895267</v>
      </c>
      <c r="AA5" s="10">
        <f t="shared" si="4"/>
        <v>0.12171952182201928</v>
      </c>
      <c r="AB5" s="10">
        <f t="shared" si="4"/>
        <v>0.12551583472332006</v>
      </c>
      <c r="AC5" s="10">
        <f t="shared" si="4"/>
        <v>0.12930001894065346</v>
      </c>
      <c r="AD5" s="10">
        <f t="shared" si="4"/>
        <v>0.13307173603602807</v>
      </c>
      <c r="AE5" s="10">
        <f t="shared" si="4"/>
        <v>0.1368306511756191</v>
      </c>
      <c r="AF5" s="10">
        <f t="shared" si="4"/>
        <v>0.14057643321799129</v>
      </c>
      <c r="AG5" s="10">
        <f t="shared" si="4"/>
        <v>0.14430875480054683</v>
      </c>
      <c r="AH5" s="10">
        <f t="shared" si="4"/>
        <v>0.14802729242416279</v>
      </c>
      <c r="AI5" s="10">
        <f t="shared" si="4"/>
        <v>0.15173172653598244</v>
      </c>
      <c r="AK5" s="9">
        <v>0.3</v>
      </c>
      <c r="AL5" s="10">
        <f t="shared" si="5"/>
        <v>0.6179</v>
      </c>
      <c r="AM5" s="10">
        <f t="shared" si="5"/>
        <v>0.62170000000000003</v>
      </c>
      <c r="AN5" s="10">
        <f t="shared" si="5"/>
        <v>0.62549999999999994</v>
      </c>
      <c r="AO5" s="10">
        <f t="shared" si="5"/>
        <v>0.62929999999999997</v>
      </c>
      <c r="AP5" s="10">
        <f t="shared" si="5"/>
        <v>0.6331</v>
      </c>
      <c r="AQ5" s="10">
        <f t="shared" si="5"/>
        <v>0.63680000000000003</v>
      </c>
      <c r="AR5" s="10">
        <f t="shared" si="5"/>
        <v>0.64059999999999995</v>
      </c>
      <c r="AS5" s="10">
        <f t="shared" si="5"/>
        <v>0.64429999999999998</v>
      </c>
      <c r="AT5" s="10">
        <f t="shared" si="5"/>
        <v>0.64800000000000002</v>
      </c>
      <c r="AU5" s="10">
        <f t="shared" si="5"/>
        <v>0.65169999999999995</v>
      </c>
      <c r="AW5">
        <v>3</v>
      </c>
      <c r="AX5">
        <f t="shared" si="9"/>
        <v>0.97847231236330467</v>
      </c>
      <c r="AY5">
        <f t="shared" si="9"/>
        <v>1.63774435369621</v>
      </c>
      <c r="AZ5">
        <f t="shared" si="9"/>
        <v>4.5407028585681335</v>
      </c>
      <c r="BA5">
        <f t="shared" si="9"/>
        <v>3.1824463052837091</v>
      </c>
      <c r="BB5">
        <f t="shared" si="9"/>
        <v>2.3533634348018233</v>
      </c>
      <c r="BC5">
        <f t="shared" si="9"/>
        <v>10.214531852407385</v>
      </c>
      <c r="BD5">
        <f t="shared" si="9"/>
        <v>5.8409093097333571</v>
      </c>
    </row>
    <row r="6" spans="1:56" x14ac:dyDescent="0.25">
      <c r="B6" s="8">
        <v>3</v>
      </c>
      <c r="C6" s="8">
        <f t="shared" si="7"/>
        <v>8.0999999999999996E-3</v>
      </c>
      <c r="D6" s="8">
        <f t="shared" si="7"/>
        <v>5.1200000000000002E-2</v>
      </c>
      <c r="E6" s="8">
        <f t="shared" si="7"/>
        <v>0.1323</v>
      </c>
      <c r="F6" s="8">
        <f t="shared" si="7"/>
        <v>0.23039999999999999</v>
      </c>
      <c r="G6" s="8">
        <f t="shared" si="7"/>
        <v>0.3125</v>
      </c>
      <c r="H6" s="8">
        <f t="shared" si="7"/>
        <v>0.34560000000000002</v>
      </c>
      <c r="I6" s="8">
        <f t="shared" si="7"/>
        <v>0.30869999999999997</v>
      </c>
      <c r="J6" s="8">
        <f t="shared" si="7"/>
        <v>0.20480000000000001</v>
      </c>
      <c r="K6" s="8">
        <f t="shared" si="7"/>
        <v>7.2900000000000006E-2</v>
      </c>
      <c r="M6" s="8">
        <v>3</v>
      </c>
      <c r="N6" s="8">
        <f t="shared" si="8"/>
        <v>0.19040000000000001</v>
      </c>
      <c r="O6" s="8">
        <f t="shared" si="8"/>
        <v>0.1852</v>
      </c>
      <c r="P6" s="8">
        <f t="shared" si="8"/>
        <v>0.17979999999999999</v>
      </c>
      <c r="Q6" s="8">
        <f t="shared" si="8"/>
        <v>0.17430000000000001</v>
      </c>
      <c r="R6" s="8">
        <f t="shared" si="8"/>
        <v>0.16869999999999999</v>
      </c>
      <c r="S6" s="8">
        <f t="shared" si="8"/>
        <v>0.16309999999999999</v>
      </c>
      <c r="T6" s="8">
        <f t="shared" si="8"/>
        <v>0.15740000000000001</v>
      </c>
      <c r="U6" s="8">
        <f t="shared" si="8"/>
        <v>0.1517</v>
      </c>
      <c r="V6" s="8">
        <f t="shared" si="8"/>
        <v>0.14599999999999999</v>
      </c>
      <c r="W6" s="8">
        <f t="shared" si="8"/>
        <v>0.1404</v>
      </c>
      <c r="Y6" s="9">
        <v>0.4</v>
      </c>
      <c r="Z6" s="10">
        <f t="shared" si="4"/>
        <v>0.15542174161032429</v>
      </c>
      <c r="AA6" s="10">
        <f t="shared" si="4"/>
        <v>0.15909702622767741</v>
      </c>
      <c r="AB6" s="10">
        <f t="shared" si="4"/>
        <v>0.16275727315175059</v>
      </c>
      <c r="AC6" s="10">
        <f t="shared" si="4"/>
        <v>0.16640217940454238</v>
      </c>
      <c r="AD6" s="10">
        <f t="shared" si="4"/>
        <v>0.17003144633940637</v>
      </c>
      <c r="AE6" s="10">
        <f t="shared" si="4"/>
        <v>0.17364477971208003</v>
      </c>
      <c r="AF6" s="10">
        <f t="shared" si="4"/>
        <v>0.17724188974965227</v>
      </c>
      <c r="AG6" s="10">
        <f t="shared" si="4"/>
        <v>0.1808224912174442</v>
      </c>
      <c r="AH6" s="10">
        <f t="shared" si="4"/>
        <v>0.18438630348377749</v>
      </c>
      <c r="AI6" s="10">
        <f t="shared" si="4"/>
        <v>0.18793305058260945</v>
      </c>
      <c r="AK6" s="9">
        <v>0.4</v>
      </c>
      <c r="AL6" s="10">
        <f t="shared" si="5"/>
        <v>0.65539999999999998</v>
      </c>
      <c r="AM6" s="10">
        <f t="shared" si="5"/>
        <v>0.65910000000000002</v>
      </c>
      <c r="AN6" s="10">
        <f t="shared" si="5"/>
        <v>0.66279999999999994</v>
      </c>
      <c r="AO6" s="10">
        <f t="shared" si="5"/>
        <v>0.66639999999999999</v>
      </c>
      <c r="AP6" s="10">
        <f t="shared" si="5"/>
        <v>0.67</v>
      </c>
      <c r="AQ6" s="10">
        <f t="shared" si="5"/>
        <v>0.67359999999999998</v>
      </c>
      <c r="AR6" s="10">
        <f t="shared" si="5"/>
        <v>0.67720000000000002</v>
      </c>
      <c r="AS6" s="10">
        <f t="shared" si="5"/>
        <v>0.68079999999999996</v>
      </c>
      <c r="AT6" s="10">
        <f t="shared" si="5"/>
        <v>0.68440000000000001</v>
      </c>
      <c r="AU6" s="10">
        <f t="shared" si="5"/>
        <v>0.68789999999999996</v>
      </c>
      <c r="AW6">
        <v>4</v>
      </c>
      <c r="AX6">
        <f t="shared" si="9"/>
        <v>0.94096457723518057</v>
      </c>
      <c r="AY6">
        <f t="shared" si="9"/>
        <v>1.5332062740589443</v>
      </c>
      <c r="AZ6">
        <f t="shared" si="9"/>
        <v>3.7469473879791968</v>
      </c>
      <c r="BA6">
        <f t="shared" si="9"/>
        <v>2.7764451051977934</v>
      </c>
      <c r="BB6">
        <f t="shared" si="9"/>
        <v>2.1318467863266499</v>
      </c>
      <c r="BC6">
        <f t="shared" si="9"/>
        <v>7.1731822197823085</v>
      </c>
      <c r="BD6">
        <f t="shared" si="9"/>
        <v>4.604094871349993</v>
      </c>
    </row>
    <row r="7" spans="1:56" x14ac:dyDescent="0.25">
      <c r="B7" s="8">
        <v>4</v>
      </c>
      <c r="C7" s="8">
        <f t="shared" si="7"/>
        <v>5.0000000000000001E-4</v>
      </c>
      <c r="D7" s="8">
        <f t="shared" si="7"/>
        <v>6.4000000000000003E-3</v>
      </c>
      <c r="E7" s="8">
        <f t="shared" si="7"/>
        <v>2.8400000000000002E-2</v>
      </c>
      <c r="F7" s="8">
        <f t="shared" si="7"/>
        <v>7.6799999999999993E-2</v>
      </c>
      <c r="G7" s="8">
        <f t="shared" si="7"/>
        <v>0.15629999999999999</v>
      </c>
      <c r="H7" s="8">
        <f t="shared" si="7"/>
        <v>0.25919999999999999</v>
      </c>
      <c r="I7" s="8">
        <f t="shared" si="7"/>
        <v>0.36020000000000002</v>
      </c>
      <c r="J7" s="8">
        <f t="shared" si="7"/>
        <v>0.40960000000000002</v>
      </c>
      <c r="K7" s="8">
        <f t="shared" si="7"/>
        <v>0.3281</v>
      </c>
      <c r="M7" s="8">
        <v>4</v>
      </c>
      <c r="N7" s="8">
        <f t="shared" si="8"/>
        <v>0.1951</v>
      </c>
      <c r="O7" s="8">
        <f t="shared" si="8"/>
        <v>0.19439999999999999</v>
      </c>
      <c r="P7" s="8">
        <f t="shared" si="8"/>
        <v>0.1933</v>
      </c>
      <c r="Q7" s="8">
        <f t="shared" si="8"/>
        <v>0.19170000000000001</v>
      </c>
      <c r="R7" s="8">
        <f t="shared" si="8"/>
        <v>0.1898</v>
      </c>
      <c r="S7" s="8">
        <f t="shared" si="8"/>
        <v>0.1875</v>
      </c>
      <c r="T7" s="8">
        <f t="shared" si="8"/>
        <v>0.18490000000000001</v>
      </c>
      <c r="U7" s="8">
        <f t="shared" si="8"/>
        <v>0.182</v>
      </c>
      <c r="V7" s="8">
        <f t="shared" si="8"/>
        <v>0.1789</v>
      </c>
      <c r="W7" s="8">
        <f t="shared" si="8"/>
        <v>0.17549999999999999</v>
      </c>
      <c r="Y7" s="9">
        <v>0.5</v>
      </c>
      <c r="Z7" s="10">
        <f t="shared" si="4"/>
        <v>0.19146246127401312</v>
      </c>
      <c r="AA7" s="10">
        <f t="shared" si="4"/>
        <v>0.19497426910248061</v>
      </c>
      <c r="AB7" s="10">
        <f t="shared" si="4"/>
        <v>0.19846821245303381</v>
      </c>
      <c r="AC7" s="10">
        <f t="shared" si="4"/>
        <v>0.20194403460512356</v>
      </c>
      <c r="AD7" s="10">
        <f t="shared" si="4"/>
        <v>0.20540148378430201</v>
      </c>
      <c r="AE7" s="10">
        <f t="shared" si="4"/>
        <v>0.20884031321165364</v>
      </c>
      <c r="AF7" s="10">
        <f t="shared" si="4"/>
        <v>0.21226028115097295</v>
      </c>
      <c r="AG7" s="10">
        <f t="shared" si="4"/>
        <v>0.21566115095367588</v>
      </c>
      <c r="AH7" s="10">
        <f t="shared" si="4"/>
        <v>0.2190426911014357</v>
      </c>
      <c r="AI7" s="10">
        <f t="shared" si="4"/>
        <v>0.22240467524653507</v>
      </c>
      <c r="AK7" s="9">
        <v>0.5</v>
      </c>
      <c r="AL7" s="10">
        <f t="shared" si="5"/>
        <v>0.6915</v>
      </c>
      <c r="AM7" s="10">
        <f t="shared" si="5"/>
        <v>0.69499999999999995</v>
      </c>
      <c r="AN7" s="10">
        <f t="shared" si="5"/>
        <v>0.69850000000000001</v>
      </c>
      <c r="AO7" s="10">
        <f t="shared" si="5"/>
        <v>0.70189999999999997</v>
      </c>
      <c r="AP7" s="10">
        <f t="shared" si="5"/>
        <v>0.70540000000000003</v>
      </c>
      <c r="AQ7" s="10">
        <f t="shared" si="5"/>
        <v>0.70879999999999999</v>
      </c>
      <c r="AR7" s="10">
        <f t="shared" si="5"/>
        <v>0.71230000000000004</v>
      </c>
      <c r="AS7" s="10">
        <f t="shared" si="5"/>
        <v>0.7157</v>
      </c>
      <c r="AT7" s="10">
        <f t="shared" si="5"/>
        <v>0.71899999999999997</v>
      </c>
      <c r="AU7" s="10">
        <f t="shared" si="5"/>
        <v>0.72240000000000004</v>
      </c>
      <c r="AW7">
        <v>5</v>
      </c>
      <c r="AX7">
        <f t="shared" si="9"/>
        <v>0.91954378024082584</v>
      </c>
      <c r="AY7">
        <f t="shared" si="9"/>
        <v>1.4758840488244813</v>
      </c>
      <c r="AZ7">
        <f t="shared" si="9"/>
        <v>3.3649299989072183</v>
      </c>
      <c r="BA7">
        <f t="shared" si="9"/>
        <v>2.570581835636315</v>
      </c>
      <c r="BB7">
        <f t="shared" si="9"/>
        <v>2.0150483733330233</v>
      </c>
      <c r="BC7">
        <f t="shared" si="9"/>
        <v>5.893429531356011</v>
      </c>
      <c r="BD7">
        <f t="shared" si="9"/>
        <v>4.0321429835552278</v>
      </c>
    </row>
    <row r="8" spans="1:56" x14ac:dyDescent="0.25">
      <c r="B8" s="8">
        <v>5</v>
      </c>
      <c r="C8" s="10">
        <f t="shared" si="7"/>
        <v>0</v>
      </c>
      <c r="D8" s="8">
        <f t="shared" si="7"/>
        <v>2.9999999999999997E-4</v>
      </c>
      <c r="E8" s="8">
        <f t="shared" si="7"/>
        <v>2.3999999999999998E-3</v>
      </c>
      <c r="F8" s="8">
        <f t="shared" si="7"/>
        <v>1.0200000000000001E-2</v>
      </c>
      <c r="G8" s="8">
        <f t="shared" si="7"/>
        <v>3.1300000000000001E-2</v>
      </c>
      <c r="H8" s="8">
        <f t="shared" si="7"/>
        <v>7.7799999999999994E-2</v>
      </c>
      <c r="I8" s="8">
        <f t="shared" si="7"/>
        <v>0.1681</v>
      </c>
      <c r="J8" s="8">
        <f t="shared" si="7"/>
        <v>0.32769999999999999</v>
      </c>
      <c r="K8" s="8">
        <f t="shared" si="7"/>
        <v>0.59050000000000002</v>
      </c>
      <c r="M8" s="8">
        <v>5</v>
      </c>
      <c r="N8" s="8">
        <f t="shared" si="8"/>
        <v>0.16</v>
      </c>
      <c r="O8" s="8">
        <f t="shared" si="8"/>
        <v>0.1633</v>
      </c>
      <c r="P8" s="8">
        <f t="shared" si="8"/>
        <v>0.16619999999999999</v>
      </c>
      <c r="Q8" s="8">
        <f t="shared" si="8"/>
        <v>0.16869999999999999</v>
      </c>
      <c r="R8" s="8">
        <f t="shared" si="8"/>
        <v>0.17080000000000001</v>
      </c>
      <c r="S8" s="8">
        <f t="shared" si="8"/>
        <v>0.17249999999999999</v>
      </c>
      <c r="T8" s="8">
        <f t="shared" si="8"/>
        <v>0.17380000000000001</v>
      </c>
      <c r="U8" s="8">
        <f t="shared" si="8"/>
        <v>0.17469999999999999</v>
      </c>
      <c r="V8" s="8">
        <f t="shared" si="8"/>
        <v>0.17530000000000001</v>
      </c>
      <c r="W8" s="8">
        <f t="shared" si="8"/>
        <v>0.17549999999999999</v>
      </c>
      <c r="Y8" s="9">
        <v>0.6</v>
      </c>
      <c r="Z8" s="10">
        <f t="shared" si="4"/>
        <v>0.22574688224992645</v>
      </c>
      <c r="AA8" s="10">
        <f t="shared" si="4"/>
        <v>0.22906909621699434</v>
      </c>
      <c r="AB8" s="10">
        <f t="shared" si="4"/>
        <v>0.232371106531017</v>
      </c>
      <c r="AC8" s="10">
        <f t="shared" si="4"/>
        <v>0.23565270788432247</v>
      </c>
      <c r="AD8" s="10">
        <f t="shared" si="4"/>
        <v>0.23891370030713843</v>
      </c>
      <c r="AE8" s="10">
        <f t="shared" si="4"/>
        <v>0.24215388919413527</v>
      </c>
      <c r="AF8" s="10">
        <f t="shared" si="4"/>
        <v>0.24537308532866386</v>
      </c>
      <c r="AG8" s="10">
        <f t="shared" si="4"/>
        <v>0.24857110490468992</v>
      </c>
      <c r="AH8" s="10">
        <f t="shared" si="4"/>
        <v>0.25174776954642952</v>
      </c>
      <c r="AI8" s="10">
        <f t="shared" si="4"/>
        <v>0.25490290632569057</v>
      </c>
      <c r="AK8" s="9">
        <v>0.6</v>
      </c>
      <c r="AL8" s="10">
        <f t="shared" si="5"/>
        <v>0.72570000000000001</v>
      </c>
      <c r="AM8" s="10">
        <f t="shared" si="5"/>
        <v>0.72909999999999997</v>
      </c>
      <c r="AN8" s="10">
        <f t="shared" si="5"/>
        <v>0.73240000000000005</v>
      </c>
      <c r="AO8" s="10">
        <f t="shared" si="5"/>
        <v>0.73570000000000002</v>
      </c>
      <c r="AP8" s="10">
        <f t="shared" si="5"/>
        <v>0.7389</v>
      </c>
      <c r="AQ8" s="10">
        <f t="shared" si="5"/>
        <v>0.74219999999999997</v>
      </c>
      <c r="AR8" s="10">
        <f t="shared" si="5"/>
        <v>0.74539999999999995</v>
      </c>
      <c r="AS8" s="10">
        <f t="shared" si="5"/>
        <v>0.74860000000000004</v>
      </c>
      <c r="AT8" s="10">
        <f t="shared" si="5"/>
        <v>0.75170000000000003</v>
      </c>
      <c r="AU8" s="10">
        <f t="shared" si="5"/>
        <v>0.75490000000000002</v>
      </c>
      <c r="AW8">
        <v>6</v>
      </c>
      <c r="AX8">
        <f t="shared" si="9"/>
        <v>0.905703285180531</v>
      </c>
      <c r="AY8">
        <f t="shared" si="9"/>
        <v>1.4397557472651481</v>
      </c>
      <c r="AZ8">
        <f t="shared" si="9"/>
        <v>3.1426684032909828</v>
      </c>
      <c r="BA8">
        <f t="shared" si="9"/>
        <v>2.4469118511449697</v>
      </c>
      <c r="BB8">
        <f t="shared" si="9"/>
        <v>1.9431802805153031</v>
      </c>
      <c r="BC8">
        <f t="shared" si="9"/>
        <v>5.2076262387253633</v>
      </c>
      <c r="BD8">
        <f t="shared" si="9"/>
        <v>3.7074280213247794</v>
      </c>
    </row>
    <row r="9" spans="1:56" x14ac:dyDescent="0.25">
      <c r="M9" s="8">
        <v>6</v>
      </c>
      <c r="N9" s="8">
        <f t="shared" si="8"/>
        <v>0.10929999999999999</v>
      </c>
      <c r="O9" s="8">
        <f t="shared" si="8"/>
        <v>0.1143</v>
      </c>
      <c r="P9" s="8">
        <f t="shared" si="8"/>
        <v>0.1191</v>
      </c>
      <c r="Q9" s="8">
        <f t="shared" si="8"/>
        <v>0.1237</v>
      </c>
      <c r="R9" s="8">
        <f t="shared" si="8"/>
        <v>0.12809999999999999</v>
      </c>
      <c r="S9" s="8">
        <f t="shared" si="8"/>
        <v>0.1323</v>
      </c>
      <c r="T9" s="8">
        <f t="shared" si="8"/>
        <v>0.13619999999999999</v>
      </c>
      <c r="U9" s="8">
        <f t="shared" si="8"/>
        <v>0.13980000000000001</v>
      </c>
      <c r="V9" s="8">
        <f t="shared" si="8"/>
        <v>0.14319999999999999</v>
      </c>
      <c r="W9" s="8">
        <f t="shared" si="8"/>
        <v>0.1462</v>
      </c>
      <c r="Y9" s="9">
        <v>0.7</v>
      </c>
      <c r="Z9" s="10">
        <f t="shared" si="4"/>
        <v>0.25803634777692697</v>
      </c>
      <c r="AA9" s="10">
        <f t="shared" si="4"/>
        <v>0.26114793191001329</v>
      </c>
      <c r="AB9" s="10">
        <f t="shared" si="4"/>
        <v>0.26423750222074882</v>
      </c>
      <c r="AC9" s="10">
        <f t="shared" si="4"/>
        <v>0.26730490769910253</v>
      </c>
      <c r="AD9" s="10">
        <f t="shared" si="4"/>
        <v>0.27035000283520938</v>
      </c>
      <c r="AE9" s="10">
        <f t="shared" si="4"/>
        <v>0.27337264762313174</v>
      </c>
      <c r="AF9" s="10">
        <f t="shared" si="4"/>
        <v>0.27637270756240062</v>
      </c>
      <c r="AG9" s="10">
        <f t="shared" si="4"/>
        <v>0.27935005365735044</v>
      </c>
      <c r="AH9" s="10">
        <f t="shared" si="4"/>
        <v>0.28230456241426682</v>
      </c>
      <c r="AI9" s="10">
        <f t="shared" si="4"/>
        <v>0.28523611583636277</v>
      </c>
      <c r="AK9" s="9">
        <v>0.7</v>
      </c>
      <c r="AL9" s="10">
        <f t="shared" si="5"/>
        <v>0.75800000000000001</v>
      </c>
      <c r="AM9" s="10">
        <f t="shared" si="5"/>
        <v>0.7611</v>
      </c>
      <c r="AN9" s="10">
        <f t="shared" si="5"/>
        <v>0.76419999999999999</v>
      </c>
      <c r="AO9" s="10">
        <f t="shared" si="5"/>
        <v>0.76729999999999998</v>
      </c>
      <c r="AP9" s="10">
        <f t="shared" si="5"/>
        <v>0.77039999999999997</v>
      </c>
      <c r="AQ9" s="10">
        <f t="shared" si="5"/>
        <v>0.77339999999999998</v>
      </c>
      <c r="AR9" s="10">
        <f t="shared" si="5"/>
        <v>0.77639999999999998</v>
      </c>
      <c r="AS9" s="10">
        <f t="shared" si="5"/>
        <v>0.77939999999999998</v>
      </c>
      <c r="AT9" s="10">
        <f t="shared" si="5"/>
        <v>0.7823</v>
      </c>
      <c r="AU9" s="10">
        <f t="shared" si="5"/>
        <v>0.78520000000000001</v>
      </c>
      <c r="AW9">
        <v>7</v>
      </c>
      <c r="AX9">
        <f t="shared" si="9"/>
        <v>0.89602964431376519</v>
      </c>
      <c r="AY9">
        <f t="shared" si="9"/>
        <v>1.4149239276505079</v>
      </c>
      <c r="AZ9">
        <f t="shared" si="9"/>
        <v>2.997951566868529</v>
      </c>
      <c r="BA9">
        <f t="shared" si="9"/>
        <v>2.3646242515927849</v>
      </c>
      <c r="BB9">
        <f t="shared" si="9"/>
        <v>1.8945786050900073</v>
      </c>
      <c r="BC9">
        <f t="shared" si="9"/>
        <v>4.785289628638334</v>
      </c>
      <c r="BD9">
        <f t="shared" si="9"/>
        <v>3.4994832973504946</v>
      </c>
    </row>
    <row r="10" spans="1:56" x14ac:dyDescent="0.25">
      <c r="A10" s="1" t="s">
        <v>0</v>
      </c>
      <c r="B10" s="2">
        <v>5</v>
      </c>
      <c r="C10" s="12" t="s">
        <v>1</v>
      </c>
      <c r="D10" s="13"/>
      <c r="E10" s="13"/>
      <c r="F10" s="13"/>
      <c r="G10" s="13"/>
      <c r="H10" s="13"/>
      <c r="I10" s="13"/>
      <c r="J10" s="13"/>
      <c r="K10" s="13"/>
      <c r="M10" s="8">
        <v>7</v>
      </c>
      <c r="N10" s="8">
        <f t="shared" si="8"/>
        <v>6.4000000000000001E-2</v>
      </c>
      <c r="O10" s="8">
        <f t="shared" si="8"/>
        <v>6.8599999999999994E-2</v>
      </c>
      <c r="P10" s="8">
        <f t="shared" si="8"/>
        <v>7.3200000000000001E-2</v>
      </c>
      <c r="Q10" s="8">
        <f t="shared" si="8"/>
        <v>7.7799999999999994E-2</v>
      </c>
      <c r="R10" s="8">
        <f t="shared" si="8"/>
        <v>8.2400000000000001E-2</v>
      </c>
      <c r="S10" s="8">
        <f t="shared" si="8"/>
        <v>8.6900000000000005E-2</v>
      </c>
      <c r="T10" s="8">
        <f t="shared" si="8"/>
        <v>9.1399999999999995E-2</v>
      </c>
      <c r="U10" s="8">
        <f t="shared" si="8"/>
        <v>9.5899999999999999E-2</v>
      </c>
      <c r="V10" s="8">
        <f t="shared" si="8"/>
        <v>0.1002</v>
      </c>
      <c r="W10" s="8">
        <f t="shared" si="8"/>
        <v>0.10440000000000001</v>
      </c>
      <c r="Y10" s="9">
        <v>0.8</v>
      </c>
      <c r="Z10" s="10">
        <f t="shared" si="4"/>
        <v>0.28814460141660336</v>
      </c>
      <c r="AA10" s="10">
        <f t="shared" si="4"/>
        <v>0.29102991212839835</v>
      </c>
      <c r="AB10" s="10">
        <f t="shared" si="4"/>
        <v>0.29389194641418692</v>
      </c>
      <c r="AC10" s="10">
        <f t="shared" si="4"/>
        <v>0.29673060817193164</v>
      </c>
      <c r="AD10" s="10">
        <f t="shared" si="4"/>
        <v>0.29954580673955034</v>
      </c>
      <c r="AE10" s="10">
        <f t="shared" si="4"/>
        <v>0.30233745687730762</v>
      </c>
      <c r="AF10" s="10">
        <f t="shared" si="4"/>
        <v>0.30510547874819172</v>
      </c>
      <c r="AG10" s="10">
        <f t="shared" si="4"/>
        <v>0.30784979789630385</v>
      </c>
      <c r="AH10" s="10">
        <f t="shared" si="4"/>
        <v>0.31057034522328786</v>
      </c>
      <c r="AI10" s="10">
        <f t="shared" si="4"/>
        <v>0.31326705696282742</v>
      </c>
      <c r="AK10" s="9">
        <v>0.8</v>
      </c>
      <c r="AL10" s="10">
        <f t="shared" si="5"/>
        <v>0.78810000000000002</v>
      </c>
      <c r="AM10" s="10">
        <f t="shared" si="5"/>
        <v>0.79100000000000004</v>
      </c>
      <c r="AN10" s="10">
        <f t="shared" si="5"/>
        <v>0.79390000000000005</v>
      </c>
      <c r="AO10" s="10">
        <f t="shared" si="5"/>
        <v>0.79669999999999996</v>
      </c>
      <c r="AP10" s="10">
        <f t="shared" si="5"/>
        <v>0.79949999999999999</v>
      </c>
      <c r="AQ10" s="10">
        <f t="shared" si="5"/>
        <v>0.80230000000000001</v>
      </c>
      <c r="AR10" s="10">
        <f t="shared" si="5"/>
        <v>0.80510000000000004</v>
      </c>
      <c r="AS10" s="10">
        <f t="shared" si="5"/>
        <v>0.80779999999999996</v>
      </c>
      <c r="AT10" s="10">
        <f t="shared" si="5"/>
        <v>0.81059999999999999</v>
      </c>
      <c r="AU10" s="10">
        <f t="shared" si="5"/>
        <v>0.81330000000000002</v>
      </c>
      <c r="AW10">
        <v>8</v>
      </c>
      <c r="AX10">
        <f t="shared" si="9"/>
        <v>0.88888951776701974</v>
      </c>
      <c r="AY10">
        <f t="shared" si="9"/>
        <v>1.3968153097438645</v>
      </c>
      <c r="AZ10">
        <f t="shared" si="9"/>
        <v>2.8964594477096224</v>
      </c>
      <c r="BA10">
        <f t="shared" si="9"/>
        <v>2.3060041352041671</v>
      </c>
      <c r="BB10">
        <f t="shared" si="9"/>
        <v>1.8595480375308981</v>
      </c>
      <c r="BC10">
        <f t="shared" si="9"/>
        <v>4.5007909337237244</v>
      </c>
      <c r="BD10">
        <f t="shared" si="9"/>
        <v>3.3553873313333953</v>
      </c>
    </row>
    <row r="11" spans="1:56" x14ac:dyDescent="0.25">
      <c r="A11" s="6"/>
      <c r="B11" s="7" t="s">
        <v>2</v>
      </c>
      <c r="C11" s="8">
        <v>0.1</v>
      </c>
      <c r="D11" s="8">
        <v>0.2</v>
      </c>
      <c r="E11" s="8">
        <v>0.3</v>
      </c>
      <c r="F11" s="8">
        <v>0.4</v>
      </c>
      <c r="G11" s="8">
        <v>0.5</v>
      </c>
      <c r="H11" s="8">
        <v>0.6</v>
      </c>
      <c r="I11" s="8">
        <v>0.7</v>
      </c>
      <c r="J11" s="8">
        <v>0.8</v>
      </c>
      <c r="K11" s="8">
        <v>0.9</v>
      </c>
      <c r="M11" s="8">
        <v>8</v>
      </c>
      <c r="N11" s="8">
        <f t="shared" si="8"/>
        <v>3.2800000000000003E-2</v>
      </c>
      <c r="O11" s="8">
        <f t="shared" si="8"/>
        <v>3.5999999999999997E-2</v>
      </c>
      <c r="P11" s="8">
        <f t="shared" si="8"/>
        <v>3.9300000000000002E-2</v>
      </c>
      <c r="Q11" s="8">
        <f t="shared" si="8"/>
        <v>4.2799999999999998E-2</v>
      </c>
      <c r="R11" s="8">
        <f t="shared" si="8"/>
        <v>4.6300000000000001E-2</v>
      </c>
      <c r="S11" s="8">
        <f t="shared" si="8"/>
        <v>0.05</v>
      </c>
      <c r="T11" s="8">
        <f t="shared" si="8"/>
        <v>5.3699999999999998E-2</v>
      </c>
      <c r="U11" s="8">
        <f t="shared" si="8"/>
        <v>5.7500000000000002E-2</v>
      </c>
      <c r="V11" s="8">
        <f t="shared" si="8"/>
        <v>6.1400000000000003E-2</v>
      </c>
      <c r="W11" s="8">
        <f t="shared" si="8"/>
        <v>6.5299999999999997E-2</v>
      </c>
      <c r="Y11" s="9">
        <v>0.9</v>
      </c>
      <c r="Z11" s="10">
        <f t="shared" si="4"/>
        <v>0.31593987465324047</v>
      </c>
      <c r="AA11" s="10">
        <f t="shared" si="4"/>
        <v>0.31858874510820279</v>
      </c>
      <c r="AB11" s="10">
        <f t="shared" si="4"/>
        <v>0.32121362038562828</v>
      </c>
      <c r="AC11" s="10">
        <f t="shared" si="4"/>
        <v>0.32381445775474216</v>
      </c>
      <c r="AD11" s="10">
        <f t="shared" si="4"/>
        <v>0.32639121966137552</v>
      </c>
      <c r="AE11" s="10">
        <f t="shared" si="4"/>
        <v>0.32894387369151823</v>
      </c>
      <c r="AF11" s="10">
        <f t="shared" si="4"/>
        <v>0.33147239253316219</v>
      </c>
      <c r="AG11" s="10">
        <f t="shared" si="4"/>
        <v>0.33397675393647042</v>
      </c>
      <c r="AH11" s="10">
        <f t="shared" si="4"/>
        <v>0.33645694067230769</v>
      </c>
      <c r="AI11" s="10">
        <f t="shared" si="4"/>
        <v>0.33891294048916909</v>
      </c>
      <c r="AK11" s="9">
        <v>0.9</v>
      </c>
      <c r="AL11" s="10">
        <f t="shared" si="5"/>
        <v>0.81589999999999996</v>
      </c>
      <c r="AM11" s="10">
        <f t="shared" si="5"/>
        <v>0.81859999999999999</v>
      </c>
      <c r="AN11" s="10">
        <f t="shared" si="5"/>
        <v>0.82120000000000004</v>
      </c>
      <c r="AO11" s="10">
        <f t="shared" si="5"/>
        <v>0.82379999999999998</v>
      </c>
      <c r="AP11" s="10">
        <f t="shared" si="5"/>
        <v>0.82640000000000002</v>
      </c>
      <c r="AQ11" s="10">
        <f t="shared" si="5"/>
        <v>0.82889999999999997</v>
      </c>
      <c r="AR11" s="10">
        <f t="shared" si="5"/>
        <v>0.83150000000000002</v>
      </c>
      <c r="AS11" s="10">
        <f t="shared" si="5"/>
        <v>0.83399999999999996</v>
      </c>
      <c r="AT11" s="10">
        <f t="shared" si="5"/>
        <v>0.83650000000000002</v>
      </c>
      <c r="AU11" s="10">
        <f t="shared" si="5"/>
        <v>0.83889999999999998</v>
      </c>
      <c r="AW11">
        <v>9</v>
      </c>
      <c r="AX11">
        <f t="shared" si="9"/>
        <v>0.8834038596855347</v>
      </c>
      <c r="AY11">
        <f t="shared" si="9"/>
        <v>1.383028738396632</v>
      </c>
      <c r="AZ11">
        <f t="shared" si="9"/>
        <v>2.8214379250258084</v>
      </c>
      <c r="BA11">
        <f t="shared" si="9"/>
        <v>2.2621571627982053</v>
      </c>
      <c r="BB11">
        <f t="shared" si="9"/>
        <v>1.8331129326562374</v>
      </c>
      <c r="BC11">
        <f t="shared" si="9"/>
        <v>4.2968056627299189</v>
      </c>
      <c r="BD11">
        <f t="shared" si="9"/>
        <v>3.2498355415921263</v>
      </c>
    </row>
    <row r="12" spans="1:56" x14ac:dyDescent="0.25">
      <c r="A12" s="11"/>
      <c r="B12" s="8">
        <v>0</v>
      </c>
      <c r="C12" s="10">
        <f>ROUND(_xlfn.BINOM.DIST($B12,$B$1,C$2,1),4)</f>
        <v>0.59050000000000002</v>
      </c>
      <c r="D12" s="10">
        <f t="shared" ref="D12:K12" si="10">ROUND(_xlfn.BINOM.DIST($B12,$B$1,D$2,1),4)</f>
        <v>0.32769999999999999</v>
      </c>
      <c r="E12" s="10">
        <f t="shared" si="10"/>
        <v>0.1681</v>
      </c>
      <c r="F12" s="10">
        <f t="shared" si="10"/>
        <v>7.7799999999999994E-2</v>
      </c>
      <c r="G12" s="10">
        <f t="shared" si="10"/>
        <v>3.1300000000000001E-2</v>
      </c>
      <c r="H12" s="10">
        <f t="shared" si="10"/>
        <v>1.0200000000000001E-2</v>
      </c>
      <c r="I12" s="10">
        <f t="shared" si="10"/>
        <v>2.3999999999999998E-3</v>
      </c>
      <c r="J12" s="10">
        <f t="shared" si="10"/>
        <v>2.9999999999999997E-4</v>
      </c>
      <c r="K12" s="10">
        <f t="shared" si="10"/>
        <v>0</v>
      </c>
      <c r="M12" s="8">
        <v>9</v>
      </c>
      <c r="N12" s="8">
        <f t="shared" si="8"/>
        <v>1.4999999999999999E-2</v>
      </c>
      <c r="O12" s="8">
        <f t="shared" si="8"/>
        <v>1.6799999999999999E-2</v>
      </c>
      <c r="P12" s="8">
        <f t="shared" si="8"/>
        <v>1.8800000000000001E-2</v>
      </c>
      <c r="Q12" s="8">
        <f t="shared" si="8"/>
        <v>2.0899999999999998E-2</v>
      </c>
      <c r="R12" s="8">
        <f t="shared" si="8"/>
        <v>2.3199999999999998E-2</v>
      </c>
      <c r="S12" s="8">
        <f t="shared" si="8"/>
        <v>2.5499999999999998E-2</v>
      </c>
      <c r="T12" s="8">
        <f t="shared" si="8"/>
        <v>2.81E-2</v>
      </c>
      <c r="U12" s="8">
        <f t="shared" si="8"/>
        <v>3.0700000000000002E-2</v>
      </c>
      <c r="V12" s="8">
        <f t="shared" si="8"/>
        <v>3.3399999999999999E-2</v>
      </c>
      <c r="W12" s="8">
        <f t="shared" si="8"/>
        <v>3.6299999999999999E-2</v>
      </c>
      <c r="Y12" s="9">
        <v>1</v>
      </c>
      <c r="Z12" s="10">
        <f t="shared" si="4"/>
        <v>0.34134474606854304</v>
      </c>
      <c r="AA12" s="10">
        <f t="shared" si="4"/>
        <v>0.34375235497874546</v>
      </c>
      <c r="AB12" s="10">
        <f t="shared" si="4"/>
        <v>0.34613576962726511</v>
      </c>
      <c r="AC12" s="10">
        <f t="shared" si="4"/>
        <v>0.34849499721165633</v>
      </c>
      <c r="AD12" s="10">
        <f t="shared" si="4"/>
        <v>0.35083004966901865</v>
      </c>
      <c r="AE12" s="10">
        <f t="shared" si="4"/>
        <v>0.35314094362410409</v>
      </c>
      <c r="AF12" s="10">
        <f t="shared" si="4"/>
        <v>0.35542770033609039</v>
      </c>
      <c r="AG12" s="10">
        <f t="shared" si="4"/>
        <v>0.35769034564406077</v>
      </c>
      <c r="AH12" s="10">
        <f t="shared" si="4"/>
        <v>0.35992890991123094</v>
      </c>
      <c r="AI12" s="10">
        <f t="shared" si="4"/>
        <v>0.3621434279679645</v>
      </c>
      <c r="AK12" s="9">
        <v>1</v>
      </c>
      <c r="AL12" s="10">
        <f t="shared" si="5"/>
        <v>0.84130000000000005</v>
      </c>
      <c r="AM12" s="10">
        <f t="shared" si="5"/>
        <v>0.84379999999999999</v>
      </c>
      <c r="AN12" s="10">
        <f t="shared" si="5"/>
        <v>0.84609999999999996</v>
      </c>
      <c r="AO12" s="10">
        <f t="shared" si="5"/>
        <v>0.84850000000000003</v>
      </c>
      <c r="AP12" s="10">
        <f t="shared" si="5"/>
        <v>0.8508</v>
      </c>
      <c r="AQ12" s="10">
        <f t="shared" si="5"/>
        <v>0.85309999999999997</v>
      </c>
      <c r="AR12" s="10">
        <f t="shared" si="5"/>
        <v>0.85540000000000005</v>
      </c>
      <c r="AS12" s="10">
        <f t="shared" si="5"/>
        <v>0.85770000000000002</v>
      </c>
      <c r="AT12" s="10">
        <f t="shared" si="5"/>
        <v>0.8599</v>
      </c>
      <c r="AU12" s="10">
        <f t="shared" si="5"/>
        <v>0.86209999999999998</v>
      </c>
      <c r="AW12">
        <v>10</v>
      </c>
      <c r="AX12">
        <f t="shared" si="9"/>
        <v>0.87905782855058789</v>
      </c>
      <c r="AY12">
        <f t="shared" si="9"/>
        <v>1.3721836411103363</v>
      </c>
      <c r="AZ12">
        <f t="shared" si="9"/>
        <v>2.7637694581126966</v>
      </c>
      <c r="BA12">
        <f t="shared" si="9"/>
        <v>2.2281388519862744</v>
      </c>
      <c r="BB12">
        <f t="shared" si="9"/>
        <v>1.812461122811676</v>
      </c>
      <c r="BC12">
        <f t="shared" si="9"/>
        <v>4.1437004940465902</v>
      </c>
      <c r="BD12">
        <f t="shared" si="9"/>
        <v>3.1692726726169518</v>
      </c>
    </row>
    <row r="13" spans="1:56" x14ac:dyDescent="0.25">
      <c r="B13" s="8">
        <v>1</v>
      </c>
      <c r="C13" s="10">
        <f t="shared" ref="C13:K17" si="11">ROUND(_xlfn.BINOM.DIST($B13,$B$1,C$2,1),4)</f>
        <v>0.91849999999999998</v>
      </c>
      <c r="D13" s="10">
        <f t="shared" si="11"/>
        <v>0.73729999999999996</v>
      </c>
      <c r="E13" s="10">
        <f t="shared" si="11"/>
        <v>0.5282</v>
      </c>
      <c r="F13" s="10">
        <f t="shared" si="11"/>
        <v>0.33700000000000002</v>
      </c>
      <c r="G13" s="10">
        <f t="shared" si="11"/>
        <v>0.1875</v>
      </c>
      <c r="H13" s="10">
        <f t="shared" si="11"/>
        <v>8.6999999999999994E-2</v>
      </c>
      <c r="I13" s="10">
        <f t="shared" si="11"/>
        <v>3.0800000000000001E-2</v>
      </c>
      <c r="J13" s="10">
        <f t="shared" si="11"/>
        <v>6.7000000000000002E-3</v>
      </c>
      <c r="K13" s="10">
        <f t="shared" si="11"/>
        <v>5.0000000000000001E-4</v>
      </c>
      <c r="M13" s="8">
        <v>10</v>
      </c>
      <c r="N13" s="8">
        <f t="shared" si="8"/>
        <v>6.1000000000000004E-3</v>
      </c>
      <c r="O13" s="8">
        <f t="shared" si="8"/>
        <v>7.1000000000000004E-3</v>
      </c>
      <c r="P13" s="8">
        <f t="shared" si="8"/>
        <v>8.0999999999999996E-3</v>
      </c>
      <c r="Q13" s="8">
        <f t="shared" si="8"/>
        <v>9.1999999999999998E-3</v>
      </c>
      <c r="R13" s="8">
        <f t="shared" si="8"/>
        <v>1.04E-2</v>
      </c>
      <c r="S13" s="8">
        <f t="shared" si="8"/>
        <v>1.18E-2</v>
      </c>
      <c r="T13" s="8">
        <f t="shared" si="8"/>
        <v>1.32E-2</v>
      </c>
      <c r="U13" s="8">
        <f t="shared" si="8"/>
        <v>1.47E-2</v>
      </c>
      <c r="V13" s="8">
        <f t="shared" si="8"/>
        <v>1.6400000000000001E-2</v>
      </c>
      <c r="W13" s="8">
        <f t="shared" si="8"/>
        <v>1.8100000000000002E-2</v>
      </c>
      <c r="Y13" s="9">
        <v>1.1000000000000001</v>
      </c>
      <c r="Z13" s="10">
        <f t="shared" si="4"/>
        <v>0.36433393905361733</v>
      </c>
      <c r="AA13" s="10">
        <f t="shared" si="4"/>
        <v>0.36650048675725277</v>
      </c>
      <c r="AB13" s="10">
        <f t="shared" si="4"/>
        <v>0.36864311895726931</v>
      </c>
      <c r="AC13" s="10">
        <f t="shared" si="4"/>
        <v>0.3707618877599822</v>
      </c>
      <c r="AD13" s="10">
        <f t="shared" si="4"/>
        <v>0.37285684943720176</v>
      </c>
      <c r="AE13" s="10">
        <f t="shared" si="4"/>
        <v>0.37492806436284987</v>
      </c>
      <c r="AF13" s="10">
        <f t="shared" si="4"/>
        <v>0.37697559694865668</v>
      </c>
      <c r="AG13" s="10">
        <f t="shared" si="4"/>
        <v>0.37899951557898182</v>
      </c>
      <c r="AH13" s="10">
        <f t="shared" si="4"/>
        <v>0.38099989254479938</v>
      </c>
      <c r="AI13" s="10">
        <f t="shared" si="4"/>
        <v>0.38297680397689127</v>
      </c>
      <c r="AK13" s="9">
        <v>1.1000000000000001</v>
      </c>
      <c r="AL13" s="10">
        <f t="shared" si="5"/>
        <v>0.86429999999999996</v>
      </c>
      <c r="AM13" s="10">
        <f t="shared" si="5"/>
        <v>0.86650000000000005</v>
      </c>
      <c r="AN13" s="10">
        <f t="shared" si="5"/>
        <v>0.86860000000000004</v>
      </c>
      <c r="AO13" s="10">
        <f t="shared" si="5"/>
        <v>0.87080000000000002</v>
      </c>
      <c r="AP13" s="10">
        <f t="shared" si="5"/>
        <v>0.87290000000000001</v>
      </c>
      <c r="AQ13" s="10">
        <f t="shared" si="5"/>
        <v>0.87490000000000001</v>
      </c>
      <c r="AR13" s="10">
        <f t="shared" si="5"/>
        <v>0.877</v>
      </c>
      <c r="AS13" s="10">
        <f t="shared" si="5"/>
        <v>0.879</v>
      </c>
      <c r="AT13" s="10">
        <f t="shared" si="5"/>
        <v>0.88100000000000001</v>
      </c>
      <c r="AU13" s="10">
        <f t="shared" si="5"/>
        <v>0.88300000000000001</v>
      </c>
      <c r="AW13">
        <v>11</v>
      </c>
      <c r="AX13">
        <f t="shared" si="9"/>
        <v>0.87552997807388222</v>
      </c>
      <c r="AY13">
        <f t="shared" si="9"/>
        <v>1.3634303180205409</v>
      </c>
      <c r="AZ13">
        <f t="shared" si="9"/>
        <v>2.7180791838138614</v>
      </c>
      <c r="BA13">
        <f t="shared" si="9"/>
        <v>2.2009851600916384</v>
      </c>
      <c r="BB13">
        <f t="shared" si="9"/>
        <v>1.7958848187040437</v>
      </c>
      <c r="BC13">
        <f t="shared" si="9"/>
        <v>4.0247010376307388</v>
      </c>
      <c r="BD13">
        <f t="shared" si="9"/>
        <v>3.1058065155392809</v>
      </c>
    </row>
    <row r="14" spans="1:56" x14ac:dyDescent="0.25">
      <c r="B14" s="8">
        <v>2</v>
      </c>
      <c r="C14" s="10">
        <f t="shared" si="11"/>
        <v>0.99139999999999995</v>
      </c>
      <c r="D14" s="10">
        <f t="shared" si="11"/>
        <v>0.94210000000000005</v>
      </c>
      <c r="E14" s="10">
        <f t="shared" si="11"/>
        <v>0.83689999999999998</v>
      </c>
      <c r="F14" s="10">
        <f t="shared" si="11"/>
        <v>0.68259999999999998</v>
      </c>
      <c r="G14" s="10">
        <f t="shared" si="11"/>
        <v>0.5</v>
      </c>
      <c r="H14" s="10">
        <f t="shared" si="11"/>
        <v>0.31740000000000002</v>
      </c>
      <c r="I14" s="10">
        <f t="shared" si="11"/>
        <v>0.16309999999999999</v>
      </c>
      <c r="J14" s="10">
        <f t="shared" si="11"/>
        <v>5.79E-2</v>
      </c>
      <c r="K14" s="10">
        <f t="shared" si="11"/>
        <v>8.6E-3</v>
      </c>
      <c r="M14" s="8">
        <v>11</v>
      </c>
      <c r="N14" s="8">
        <f t="shared" si="8"/>
        <v>2.3E-3</v>
      </c>
      <c r="O14" s="8">
        <f t="shared" si="8"/>
        <v>2.7000000000000001E-3</v>
      </c>
      <c r="P14" s="8">
        <f t="shared" si="8"/>
        <v>3.2000000000000002E-3</v>
      </c>
      <c r="Q14" s="8">
        <f t="shared" si="8"/>
        <v>3.7000000000000002E-3</v>
      </c>
      <c r="R14" s="8">
        <f t="shared" si="8"/>
        <v>4.3E-3</v>
      </c>
      <c r="S14" s="8">
        <f t="shared" si="8"/>
        <v>4.8999999999999998E-3</v>
      </c>
      <c r="T14" s="8">
        <f t="shared" si="8"/>
        <v>5.5999999999999999E-3</v>
      </c>
      <c r="U14" s="8">
        <f t="shared" si="8"/>
        <v>6.4000000000000003E-3</v>
      </c>
      <c r="V14" s="8">
        <f t="shared" si="8"/>
        <v>7.3000000000000001E-3</v>
      </c>
      <c r="W14" s="8">
        <f t="shared" si="8"/>
        <v>8.2000000000000007E-3</v>
      </c>
      <c r="Y14" s="9">
        <v>1.2</v>
      </c>
      <c r="Z14" s="10">
        <f t="shared" si="4"/>
        <v>0.38493032977829178</v>
      </c>
      <c r="AA14" s="10">
        <f t="shared" si="4"/>
        <v>0.38686055355602278</v>
      </c>
      <c r="AB14" s="10">
        <f t="shared" si="4"/>
        <v>0.38876756255216538</v>
      </c>
      <c r="AC14" s="10">
        <f t="shared" si="4"/>
        <v>0.39065144757430814</v>
      </c>
      <c r="AD14" s="10">
        <f t="shared" si="4"/>
        <v>0.39251230292541306</v>
      </c>
      <c r="AE14" s="10">
        <f t="shared" si="4"/>
        <v>0.39435022633314476</v>
      </c>
      <c r="AF14" s="10">
        <f t="shared" si="4"/>
        <v>0.39616531887869966</v>
      </c>
      <c r="AG14" s="10">
        <f t="shared" si="4"/>
        <v>0.39795768492518091</v>
      </c>
      <c r="AH14" s="10">
        <f t="shared" si="4"/>
        <v>0.39972743204555794</v>
      </c>
      <c r="AI14" s="10">
        <f t="shared" si="4"/>
        <v>0.40147467095025213</v>
      </c>
      <c r="AK14" s="9">
        <v>1.2</v>
      </c>
      <c r="AL14" s="10">
        <f t="shared" si="5"/>
        <v>0.88490000000000002</v>
      </c>
      <c r="AM14" s="10">
        <f t="shared" si="5"/>
        <v>0.88690000000000002</v>
      </c>
      <c r="AN14" s="10">
        <f t="shared" si="5"/>
        <v>0.88880000000000003</v>
      </c>
      <c r="AO14" s="10">
        <f t="shared" si="5"/>
        <v>0.89070000000000005</v>
      </c>
      <c r="AP14" s="10">
        <f t="shared" si="5"/>
        <v>0.89249999999999996</v>
      </c>
      <c r="AQ14" s="10">
        <f t="shared" si="5"/>
        <v>0.89439999999999997</v>
      </c>
      <c r="AR14" s="10">
        <f t="shared" si="5"/>
        <v>0.8962</v>
      </c>
      <c r="AS14" s="10">
        <f t="shared" si="5"/>
        <v>0.89800000000000002</v>
      </c>
      <c r="AT14" s="10">
        <f t="shared" si="5"/>
        <v>0.89970000000000006</v>
      </c>
      <c r="AU14" s="10">
        <f t="shared" si="5"/>
        <v>0.90149999999999997</v>
      </c>
      <c r="AW14">
        <v>12</v>
      </c>
      <c r="AX14">
        <f t="shared" si="9"/>
        <v>0.87260929158813794</v>
      </c>
      <c r="AY14">
        <f t="shared" si="9"/>
        <v>1.3562173340232047</v>
      </c>
      <c r="AZ14">
        <f t="shared" si="9"/>
        <v>2.6809979931209149</v>
      </c>
      <c r="BA14">
        <f t="shared" si="9"/>
        <v>2.1788128296672284</v>
      </c>
      <c r="BB14">
        <f t="shared" si="9"/>
        <v>1.7822875556493194</v>
      </c>
      <c r="BC14">
        <f t="shared" si="9"/>
        <v>3.9296332646264918</v>
      </c>
      <c r="BD14">
        <f t="shared" si="9"/>
        <v>3.0545395893929017</v>
      </c>
    </row>
    <row r="15" spans="1:56" x14ac:dyDescent="0.25">
      <c r="B15" s="8">
        <v>3</v>
      </c>
      <c r="C15" s="10">
        <f t="shared" si="11"/>
        <v>0.99950000000000006</v>
      </c>
      <c r="D15" s="10">
        <f t="shared" si="11"/>
        <v>0.99329999999999996</v>
      </c>
      <c r="E15" s="10">
        <f t="shared" si="11"/>
        <v>0.96919999999999995</v>
      </c>
      <c r="F15" s="10">
        <f t="shared" si="11"/>
        <v>0.91300000000000003</v>
      </c>
      <c r="G15" s="10">
        <f t="shared" si="11"/>
        <v>0.8125</v>
      </c>
      <c r="H15" s="10">
        <f t="shared" si="11"/>
        <v>0.66300000000000003</v>
      </c>
      <c r="I15" s="10">
        <f t="shared" si="11"/>
        <v>0.4718</v>
      </c>
      <c r="J15" s="10">
        <f t="shared" si="11"/>
        <v>0.26269999999999999</v>
      </c>
      <c r="K15" s="10">
        <f t="shared" si="11"/>
        <v>8.1500000000000003E-2</v>
      </c>
      <c r="M15" s="8">
        <v>12</v>
      </c>
      <c r="N15" s="8">
        <f t="shared" si="8"/>
        <v>8.0000000000000004E-4</v>
      </c>
      <c r="O15" s="8">
        <f t="shared" si="8"/>
        <v>8.9999999999999998E-4</v>
      </c>
      <c r="P15" s="8">
        <f t="shared" si="8"/>
        <v>1.1000000000000001E-3</v>
      </c>
      <c r="Q15" s="8">
        <f t="shared" si="8"/>
        <v>1.2999999999999999E-3</v>
      </c>
      <c r="R15" s="8">
        <f t="shared" si="8"/>
        <v>1.6000000000000001E-3</v>
      </c>
      <c r="S15" s="8">
        <f t="shared" si="8"/>
        <v>1.9E-3</v>
      </c>
      <c r="T15" s="8">
        <f t="shared" si="8"/>
        <v>2.2000000000000001E-3</v>
      </c>
      <c r="U15" s="8">
        <f t="shared" si="8"/>
        <v>2.5999999999999999E-3</v>
      </c>
      <c r="V15" s="8">
        <f t="shared" si="8"/>
        <v>3.0000000000000001E-3</v>
      </c>
      <c r="W15" s="8">
        <f t="shared" si="8"/>
        <v>3.3999999999999998E-3</v>
      </c>
      <c r="Y15" s="9">
        <v>1.3</v>
      </c>
      <c r="Z15" s="10">
        <f t="shared" si="4"/>
        <v>0.4031995154143897</v>
      </c>
      <c r="AA15" s="10">
        <f t="shared" si="4"/>
        <v>0.40490208220476098</v>
      </c>
      <c r="AB15" s="10">
        <f t="shared" si="4"/>
        <v>0.40658249100652821</v>
      </c>
      <c r="AC15" s="10">
        <f t="shared" si="4"/>
        <v>0.40824086434971918</v>
      </c>
      <c r="AD15" s="10">
        <f t="shared" si="4"/>
        <v>0.40987732753554751</v>
      </c>
      <c r="AE15" s="10">
        <f t="shared" si="4"/>
        <v>0.41149200856259804</v>
      </c>
      <c r="AF15" s="10">
        <f t="shared" si="4"/>
        <v>0.41308503805291497</v>
      </c>
      <c r="AG15" s="10">
        <f t="shared" si="4"/>
        <v>0.41465654917803307</v>
      </c>
      <c r="AH15" s="10">
        <f t="shared" si="4"/>
        <v>0.41620667758498575</v>
      </c>
      <c r="AI15" s="10">
        <f t="shared" si="4"/>
        <v>0.41773556132233114</v>
      </c>
      <c r="AK15" s="9">
        <v>1.3</v>
      </c>
      <c r="AL15" s="10">
        <f t="shared" si="5"/>
        <v>0.9032</v>
      </c>
      <c r="AM15" s="10">
        <f t="shared" si="5"/>
        <v>0.90490000000000004</v>
      </c>
      <c r="AN15" s="10">
        <f t="shared" si="5"/>
        <v>0.90659999999999996</v>
      </c>
      <c r="AO15" s="10">
        <f t="shared" si="5"/>
        <v>0.90820000000000001</v>
      </c>
      <c r="AP15" s="10">
        <f t="shared" si="5"/>
        <v>0.90990000000000004</v>
      </c>
      <c r="AQ15" s="10">
        <f t="shared" si="5"/>
        <v>0.91149999999999998</v>
      </c>
      <c r="AR15" s="10">
        <f t="shared" si="5"/>
        <v>0.91310000000000002</v>
      </c>
      <c r="AS15" s="10">
        <f t="shared" si="5"/>
        <v>0.91469999999999996</v>
      </c>
      <c r="AT15" s="10">
        <f t="shared" si="5"/>
        <v>0.91620000000000001</v>
      </c>
      <c r="AU15" s="10">
        <f t="shared" si="5"/>
        <v>0.91769999999999996</v>
      </c>
      <c r="AW15">
        <v>13</v>
      </c>
      <c r="AX15">
        <f t="shared" si="9"/>
        <v>0.87015153396817235</v>
      </c>
      <c r="AY15">
        <f t="shared" si="9"/>
        <v>1.3501712887800554</v>
      </c>
      <c r="AZ15">
        <f t="shared" si="9"/>
        <v>2.650308837912192</v>
      </c>
      <c r="BA15">
        <f t="shared" si="9"/>
        <v>2.1603686564627926</v>
      </c>
      <c r="BB15">
        <f t="shared" si="9"/>
        <v>1.7709333959868729</v>
      </c>
      <c r="BC15">
        <f t="shared" si="9"/>
        <v>3.8519823911683879</v>
      </c>
      <c r="BD15">
        <f t="shared" si="9"/>
        <v>3.0122758387165782</v>
      </c>
    </row>
    <row r="16" spans="1:56" x14ac:dyDescent="0.25">
      <c r="B16" s="8">
        <v>4</v>
      </c>
      <c r="C16" s="10">
        <f t="shared" si="11"/>
        <v>1</v>
      </c>
      <c r="D16" s="10">
        <f t="shared" si="11"/>
        <v>0.99970000000000003</v>
      </c>
      <c r="E16" s="10">
        <f t="shared" si="11"/>
        <v>0.99760000000000004</v>
      </c>
      <c r="F16" s="10">
        <f t="shared" si="11"/>
        <v>0.98980000000000001</v>
      </c>
      <c r="G16" s="10">
        <f t="shared" si="11"/>
        <v>0.96879999999999999</v>
      </c>
      <c r="H16" s="10">
        <f t="shared" si="11"/>
        <v>0.92220000000000002</v>
      </c>
      <c r="I16" s="10">
        <f t="shared" si="11"/>
        <v>0.83189999999999997</v>
      </c>
      <c r="J16" s="10">
        <f t="shared" si="11"/>
        <v>0.67230000000000001</v>
      </c>
      <c r="K16" s="10">
        <f t="shared" si="11"/>
        <v>0.40949999999999998</v>
      </c>
      <c r="M16" s="8">
        <v>13</v>
      </c>
      <c r="N16" s="8">
        <f>ROUND(_xlfn.POISSON.DIST($M16,N$2,0),4)</f>
        <v>2.0000000000000001E-4</v>
      </c>
      <c r="O16" s="8">
        <f t="shared" si="8"/>
        <v>2.9999999999999997E-4</v>
      </c>
      <c r="P16" s="8">
        <f t="shared" si="8"/>
        <v>4.0000000000000002E-4</v>
      </c>
      <c r="Q16" s="8">
        <f t="shared" si="8"/>
        <v>5.0000000000000001E-4</v>
      </c>
      <c r="R16" s="8">
        <f t="shared" si="8"/>
        <v>5.9999999999999995E-4</v>
      </c>
      <c r="S16" s="8">
        <f t="shared" si="8"/>
        <v>6.9999999999999999E-4</v>
      </c>
      <c r="T16" s="8">
        <f t="shared" si="8"/>
        <v>8.0000000000000004E-4</v>
      </c>
      <c r="U16" s="8">
        <f t="shared" si="8"/>
        <v>8.9999999999999998E-4</v>
      </c>
      <c r="V16" s="8">
        <f t="shared" si="8"/>
        <v>1.1000000000000001E-3</v>
      </c>
      <c r="W16" s="8">
        <f t="shared" si="8"/>
        <v>1.2999999999999999E-3</v>
      </c>
      <c r="Y16" s="9">
        <v>1.4</v>
      </c>
      <c r="Z16" s="10">
        <f t="shared" si="4"/>
        <v>0.41924334076622893</v>
      </c>
      <c r="AA16" s="10">
        <f t="shared" si="4"/>
        <v>0.42073015854660756</v>
      </c>
      <c r="AB16" s="10">
        <f t="shared" si="4"/>
        <v>0.42219615947345368</v>
      </c>
      <c r="AC16" s="10">
        <f t="shared" si="4"/>
        <v>0.42364149046326083</v>
      </c>
      <c r="AD16" s="10">
        <f t="shared" si="4"/>
        <v>0.42506630046567295</v>
      </c>
      <c r="AE16" s="10">
        <f t="shared" si="4"/>
        <v>0.4264707403903516</v>
      </c>
      <c r="AF16" s="10">
        <f t="shared" si="4"/>
        <v>0.42785496303410619</v>
      </c>
      <c r="AG16" s="10">
        <f t="shared" si="4"/>
        <v>0.42921912300831444</v>
      </c>
      <c r="AH16" s="10">
        <f t="shared" si="4"/>
        <v>0.43056337666666833</v>
      </c>
      <c r="AI16" s="10">
        <f t="shared" si="4"/>
        <v>0.43188788203327455</v>
      </c>
      <c r="AK16" s="9">
        <v>1.4</v>
      </c>
      <c r="AL16" s="10">
        <f t="shared" si="5"/>
        <v>0.91920000000000002</v>
      </c>
      <c r="AM16" s="10">
        <f t="shared" si="5"/>
        <v>0.92069999999999996</v>
      </c>
      <c r="AN16" s="10">
        <f t="shared" si="5"/>
        <v>0.92220000000000002</v>
      </c>
      <c r="AO16" s="10">
        <f t="shared" si="5"/>
        <v>0.92359999999999998</v>
      </c>
      <c r="AP16" s="10">
        <f t="shared" si="5"/>
        <v>0.92510000000000003</v>
      </c>
      <c r="AQ16" s="10">
        <f t="shared" si="5"/>
        <v>0.92649999999999999</v>
      </c>
      <c r="AR16" s="10">
        <f t="shared" si="5"/>
        <v>0.92789999999999995</v>
      </c>
      <c r="AS16" s="10">
        <f t="shared" si="5"/>
        <v>0.92920000000000003</v>
      </c>
      <c r="AT16" s="10">
        <f t="shared" si="5"/>
        <v>0.93059999999999998</v>
      </c>
      <c r="AU16" s="10">
        <f t="shared" si="5"/>
        <v>0.93189999999999995</v>
      </c>
      <c r="AW16">
        <v>14</v>
      </c>
      <c r="AX16">
        <f t="shared" si="9"/>
        <v>0.86805478155742033</v>
      </c>
      <c r="AY16">
        <f t="shared" si="9"/>
        <v>1.3450303744546506</v>
      </c>
      <c r="AZ16">
        <f t="shared" si="9"/>
        <v>2.6244940675900517</v>
      </c>
      <c r="BA16">
        <f t="shared" si="9"/>
        <v>2.1447866879178044</v>
      </c>
      <c r="BB16">
        <f t="shared" si="9"/>
        <v>1.7613101357748921</v>
      </c>
      <c r="BC16">
        <f t="shared" si="9"/>
        <v>3.7873902375233461</v>
      </c>
      <c r="BD16">
        <f t="shared" si="9"/>
        <v>2.9768427343708348</v>
      </c>
    </row>
    <row r="17" spans="2:56" x14ac:dyDescent="0.25">
      <c r="B17" s="8">
        <v>5</v>
      </c>
      <c r="C17" s="10">
        <f t="shared" si="11"/>
        <v>1</v>
      </c>
      <c r="D17" s="10">
        <f t="shared" si="11"/>
        <v>1</v>
      </c>
      <c r="E17" s="10">
        <f t="shared" si="11"/>
        <v>1</v>
      </c>
      <c r="F17" s="10">
        <f t="shared" si="11"/>
        <v>1</v>
      </c>
      <c r="G17" s="10">
        <f t="shared" si="11"/>
        <v>1</v>
      </c>
      <c r="H17" s="10">
        <f t="shared" si="11"/>
        <v>1</v>
      </c>
      <c r="I17" s="10">
        <f t="shared" si="11"/>
        <v>1</v>
      </c>
      <c r="J17" s="10">
        <f t="shared" si="11"/>
        <v>1</v>
      </c>
      <c r="K17" s="10">
        <f t="shared" si="11"/>
        <v>1</v>
      </c>
      <c r="M17" s="8">
        <v>14</v>
      </c>
      <c r="N17" s="8">
        <f t="shared" si="8"/>
        <v>1E-4</v>
      </c>
      <c r="O17" s="8">
        <f t="shared" si="8"/>
        <v>1E-4</v>
      </c>
      <c r="P17" s="8">
        <f t="shared" si="8"/>
        <v>1E-4</v>
      </c>
      <c r="Q17" s="8">
        <f t="shared" si="8"/>
        <v>1E-4</v>
      </c>
      <c r="R17" s="8">
        <f t="shared" si="8"/>
        <v>2.0000000000000001E-4</v>
      </c>
      <c r="S17" s="8">
        <f t="shared" si="8"/>
        <v>2.0000000000000001E-4</v>
      </c>
      <c r="T17" s="8">
        <f t="shared" si="8"/>
        <v>2.9999999999999997E-4</v>
      </c>
      <c r="U17" s="8">
        <f t="shared" si="8"/>
        <v>2.9999999999999997E-4</v>
      </c>
      <c r="V17" s="8">
        <f t="shared" si="8"/>
        <v>4.0000000000000002E-4</v>
      </c>
      <c r="W17" s="8">
        <f t="shared" si="8"/>
        <v>5.0000000000000001E-4</v>
      </c>
      <c r="Y17" s="9">
        <v>1.5</v>
      </c>
      <c r="Z17" s="10">
        <f t="shared" si="4"/>
        <v>0.43319279873114191</v>
      </c>
      <c r="AA17" s="10">
        <f t="shared" si="4"/>
        <v>0.43447828791108356</v>
      </c>
      <c r="AB17" s="10">
        <f t="shared" si="4"/>
        <v>0.43574451218106425</v>
      </c>
      <c r="AC17" s="10">
        <f t="shared" si="4"/>
        <v>0.43699163553602161</v>
      </c>
      <c r="AD17" s="10">
        <f t="shared" si="4"/>
        <v>0.43821982328818809</v>
      </c>
      <c r="AE17" s="10">
        <f t="shared" si="4"/>
        <v>0.43942924199794098</v>
      </c>
      <c r="AF17" s="10">
        <f t="shared" si="4"/>
        <v>0.44062005940520699</v>
      </c>
      <c r="AG17" s="10">
        <f t="shared" si="4"/>
        <v>0.44179244436144693</v>
      </c>
      <c r="AH17" s="10">
        <f t="shared" si="4"/>
        <v>0.44294656676224586</v>
      </c>
      <c r="AI17" s="10">
        <f t="shared" si="4"/>
        <v>0.44408259748053058</v>
      </c>
      <c r="AK17" s="9">
        <v>1.5</v>
      </c>
      <c r="AL17" s="10">
        <f t="shared" si="5"/>
        <v>0.93320000000000003</v>
      </c>
      <c r="AM17" s="10">
        <f t="shared" si="5"/>
        <v>0.9345</v>
      </c>
      <c r="AN17" s="10">
        <f t="shared" si="5"/>
        <v>0.93569999999999998</v>
      </c>
      <c r="AO17" s="10">
        <f t="shared" si="5"/>
        <v>0.93700000000000006</v>
      </c>
      <c r="AP17" s="10">
        <f t="shared" si="5"/>
        <v>0.93820000000000003</v>
      </c>
      <c r="AQ17" s="10">
        <f t="shared" si="5"/>
        <v>0.93940000000000001</v>
      </c>
      <c r="AR17" s="10">
        <f t="shared" si="5"/>
        <v>0.94059999999999999</v>
      </c>
      <c r="AS17" s="10">
        <f t="shared" si="5"/>
        <v>0.94179999999999997</v>
      </c>
      <c r="AT17" s="10">
        <f t="shared" si="5"/>
        <v>0.94289999999999996</v>
      </c>
      <c r="AU17" s="10">
        <f t="shared" si="5"/>
        <v>0.94410000000000005</v>
      </c>
      <c r="AW17">
        <v>15</v>
      </c>
      <c r="AX17">
        <f t="shared" si="9"/>
        <v>0.86624497319495286</v>
      </c>
      <c r="AY17">
        <f t="shared" si="9"/>
        <v>1.3406056078504547</v>
      </c>
      <c r="AZ17">
        <f t="shared" si="9"/>
        <v>2.6024802950111221</v>
      </c>
      <c r="BA17">
        <f t="shared" si="9"/>
        <v>2.1314495455597742</v>
      </c>
      <c r="BB17">
        <f t="shared" si="9"/>
        <v>1.7530503556925723</v>
      </c>
      <c r="BC17">
        <f t="shared" si="9"/>
        <v>3.7328344253108998</v>
      </c>
      <c r="BD17">
        <f t="shared" si="9"/>
        <v>2.9467128834752381</v>
      </c>
    </row>
    <row r="18" spans="2:56" x14ac:dyDescent="0.25">
      <c r="Y18" s="9">
        <v>1.6</v>
      </c>
      <c r="Z18" s="10">
        <f t="shared" si="4"/>
        <v>0.44520070830044201</v>
      </c>
      <c r="AA18" s="10">
        <f t="shared" si="4"/>
        <v>0.44630107185188028</v>
      </c>
      <c r="AB18" s="10">
        <f t="shared" si="4"/>
        <v>0.44738386154574794</v>
      </c>
      <c r="AC18" s="10">
        <f t="shared" si="4"/>
        <v>0.44844925150991066</v>
      </c>
      <c r="AD18" s="10">
        <f t="shared" si="4"/>
        <v>0.44949741652589625</v>
      </c>
      <c r="AE18" s="10">
        <f t="shared" si="4"/>
        <v>0.4505285319663519</v>
      </c>
      <c r="AF18" s="10">
        <f t="shared" si="4"/>
        <v>0.45154277373327723</v>
      </c>
      <c r="AG18" s="10">
        <f t="shared" si="4"/>
        <v>0.45254031819705265</v>
      </c>
      <c r="AH18" s="10">
        <f t="shared" si="4"/>
        <v>0.45352134213628004</v>
      </c>
      <c r="AI18" s="10">
        <f t="shared" si="4"/>
        <v>0.45448602267845017</v>
      </c>
      <c r="AK18" s="9">
        <v>1.6</v>
      </c>
      <c r="AL18" s="10">
        <f t="shared" si="5"/>
        <v>0.94520000000000004</v>
      </c>
      <c r="AM18" s="10">
        <f t="shared" si="5"/>
        <v>0.94630000000000003</v>
      </c>
      <c r="AN18" s="10">
        <f t="shared" si="5"/>
        <v>0.94740000000000002</v>
      </c>
      <c r="AO18" s="10">
        <f t="shared" si="5"/>
        <v>0.94840000000000002</v>
      </c>
      <c r="AP18" s="10">
        <f t="shared" si="5"/>
        <v>0.94950000000000001</v>
      </c>
      <c r="AQ18" s="10">
        <f t="shared" si="5"/>
        <v>0.95050000000000001</v>
      </c>
      <c r="AR18" s="10">
        <f t="shared" si="5"/>
        <v>0.95150000000000001</v>
      </c>
      <c r="AS18" s="10">
        <f t="shared" si="5"/>
        <v>0.95250000000000001</v>
      </c>
      <c r="AT18" s="10">
        <f t="shared" si="5"/>
        <v>0.95350000000000001</v>
      </c>
      <c r="AU18" s="10">
        <f t="shared" si="5"/>
        <v>0.95450000000000002</v>
      </c>
      <c r="AW18">
        <v>16</v>
      </c>
      <c r="AX18">
        <f t="shared" si="9"/>
        <v>0.86466700179829137</v>
      </c>
      <c r="AY18">
        <f t="shared" si="9"/>
        <v>1.3367571673273144</v>
      </c>
      <c r="AZ18">
        <f t="shared" si="9"/>
        <v>2.5834871852759917</v>
      </c>
      <c r="BA18">
        <f t="shared" si="9"/>
        <v>2.119905299221255</v>
      </c>
      <c r="BB18">
        <f t="shared" si="9"/>
        <v>1.7458836762762506</v>
      </c>
      <c r="BC18">
        <f t="shared" si="9"/>
        <v>3.6861547926860139</v>
      </c>
      <c r="BD18">
        <f t="shared" si="9"/>
        <v>2.9207816224251002</v>
      </c>
    </row>
    <row r="19" spans="2:56" x14ac:dyDescent="0.25">
      <c r="M19" s="14" t="s">
        <v>2</v>
      </c>
      <c r="N19" s="12" t="s">
        <v>3</v>
      </c>
      <c r="O19" s="13"/>
      <c r="P19" s="13"/>
      <c r="Q19" s="13"/>
      <c r="R19" s="13"/>
      <c r="S19" s="13"/>
      <c r="T19" s="13"/>
      <c r="U19" s="13"/>
      <c r="V19" s="13"/>
      <c r="W19" s="13"/>
      <c r="Y19" s="9">
        <v>1.7</v>
      </c>
      <c r="Z19" s="10">
        <f t="shared" si="4"/>
        <v>0.45543453724145699</v>
      </c>
      <c r="AA19" s="10">
        <f t="shared" si="4"/>
        <v>0.45636706347596812</v>
      </c>
      <c r="AB19" s="10">
        <f t="shared" si="4"/>
        <v>0.45728377920867114</v>
      </c>
      <c r="AC19" s="10">
        <f t="shared" si="4"/>
        <v>0.4581848623864051</v>
      </c>
      <c r="AD19" s="10">
        <f t="shared" si="4"/>
        <v>0.45907049102119268</v>
      </c>
      <c r="AE19" s="10">
        <f t="shared" si="4"/>
        <v>0.45994084313618289</v>
      </c>
      <c r="AF19" s="10">
        <f t="shared" si="4"/>
        <v>0.46079609671251731</v>
      </c>
      <c r="AG19" s="10">
        <f t="shared" si="4"/>
        <v>0.46163642963712881</v>
      </c>
      <c r="AH19" s="10">
        <f t="shared" si="4"/>
        <v>0.46246201965148326</v>
      </c>
      <c r="AI19" s="10">
        <f t="shared" si="4"/>
        <v>0.4632730443012737</v>
      </c>
      <c r="AK19" s="9">
        <v>1.7</v>
      </c>
      <c r="AL19" s="10">
        <f t="shared" si="5"/>
        <v>0.95540000000000003</v>
      </c>
      <c r="AM19" s="10">
        <f t="shared" si="5"/>
        <v>0.95640000000000003</v>
      </c>
      <c r="AN19" s="10">
        <f t="shared" si="5"/>
        <v>0.95730000000000004</v>
      </c>
      <c r="AO19" s="10">
        <f t="shared" si="5"/>
        <v>0.95820000000000005</v>
      </c>
      <c r="AP19" s="10">
        <f t="shared" si="5"/>
        <v>0.95909999999999995</v>
      </c>
      <c r="AQ19" s="10">
        <f t="shared" si="5"/>
        <v>0.95989999999999998</v>
      </c>
      <c r="AR19" s="10">
        <f t="shared" si="5"/>
        <v>0.96079999999999999</v>
      </c>
      <c r="AS19" s="10">
        <f t="shared" si="5"/>
        <v>0.96160000000000001</v>
      </c>
      <c r="AT19" s="10">
        <f t="shared" si="5"/>
        <v>0.96250000000000002</v>
      </c>
      <c r="AU19" s="10">
        <f t="shared" si="5"/>
        <v>0.96330000000000005</v>
      </c>
      <c r="AW19">
        <v>17</v>
      </c>
      <c r="AX19">
        <f t="shared" si="9"/>
        <v>0.86327901742005297</v>
      </c>
      <c r="AY19">
        <f t="shared" si="9"/>
        <v>1.3333793897216262</v>
      </c>
      <c r="AZ19">
        <f t="shared" si="9"/>
        <v>2.5669339837247178</v>
      </c>
      <c r="BA19">
        <f t="shared" si="9"/>
        <v>2.109815577833317</v>
      </c>
      <c r="BB19">
        <f t="shared" si="9"/>
        <v>1.7396067260750732</v>
      </c>
      <c r="BC19">
        <f t="shared" si="9"/>
        <v>3.6457673800784094</v>
      </c>
      <c r="BD19">
        <f t="shared" si="9"/>
        <v>2.8982305196774178</v>
      </c>
    </row>
    <row r="20" spans="2:56" x14ac:dyDescent="0.25">
      <c r="M20" s="15"/>
      <c r="N20" s="8">
        <v>4.0999999999999996</v>
      </c>
      <c r="O20" s="8">
        <v>4.2</v>
      </c>
      <c r="P20" s="8">
        <v>4.3</v>
      </c>
      <c r="Q20" s="8">
        <v>4.4000000000000004</v>
      </c>
      <c r="R20" s="8">
        <v>4.5</v>
      </c>
      <c r="S20" s="8">
        <v>4.5999999999999996</v>
      </c>
      <c r="T20" s="8">
        <v>4.7</v>
      </c>
      <c r="U20" s="8">
        <v>4.8</v>
      </c>
      <c r="V20" s="8">
        <v>4.9000000000000004</v>
      </c>
      <c r="W20" s="8">
        <v>5</v>
      </c>
      <c r="Y20" s="9">
        <v>1.8</v>
      </c>
      <c r="Z20" s="10">
        <f t="shared" si="4"/>
        <v>0.46406968088707423</v>
      </c>
      <c r="AA20" s="10">
        <f t="shared" si="4"/>
        <v>0.4648521064159612</v>
      </c>
      <c r="AB20" s="10">
        <f t="shared" si="4"/>
        <v>0.46562049755411006</v>
      </c>
      <c r="AC20" s="10">
        <f t="shared" si="4"/>
        <v>0.46637503058037166</v>
      </c>
      <c r="AD20" s="10">
        <f t="shared" si="4"/>
        <v>0.46711588134083615</v>
      </c>
      <c r="AE20" s="10">
        <f t="shared" si="4"/>
        <v>0.46784322520438626</v>
      </c>
      <c r="AF20" s="10">
        <f t="shared" si="4"/>
        <v>0.46855723701924734</v>
      </c>
      <c r="AG20" s="10">
        <f t="shared" si="4"/>
        <v>0.46925809107053407</v>
      </c>
      <c r="AH20" s="10">
        <f t="shared" si="4"/>
        <v>0.46994596103880026</v>
      </c>
      <c r="AI20" s="10">
        <f t="shared" si="4"/>
        <v>0.4706210199595906</v>
      </c>
      <c r="AK20" s="9">
        <v>1.8</v>
      </c>
      <c r="AL20" s="10">
        <f t="shared" si="5"/>
        <v>0.96409999999999996</v>
      </c>
      <c r="AM20" s="10">
        <f t="shared" si="5"/>
        <v>0.96489999999999998</v>
      </c>
      <c r="AN20" s="10">
        <f t="shared" si="5"/>
        <v>0.96560000000000001</v>
      </c>
      <c r="AO20" s="10">
        <f t="shared" si="5"/>
        <v>0.96640000000000004</v>
      </c>
      <c r="AP20" s="10">
        <f t="shared" si="5"/>
        <v>0.96709999999999996</v>
      </c>
      <c r="AQ20" s="10">
        <f t="shared" si="5"/>
        <v>0.96779999999999999</v>
      </c>
      <c r="AR20" s="10">
        <f t="shared" si="5"/>
        <v>0.96860000000000002</v>
      </c>
      <c r="AS20" s="10">
        <f t="shared" si="5"/>
        <v>0.96930000000000005</v>
      </c>
      <c r="AT20" s="10">
        <f t="shared" si="5"/>
        <v>0.96989999999999998</v>
      </c>
      <c r="AU20" s="10">
        <f t="shared" si="5"/>
        <v>0.97060000000000002</v>
      </c>
      <c r="AW20">
        <v>18</v>
      </c>
      <c r="AX20">
        <f t="shared" ref="AX20:BD24" si="12">-_xlfn.T.INV(AX$2,$AW20)</f>
        <v>0.86204866798959834</v>
      </c>
      <c r="AY20">
        <f t="shared" si="12"/>
        <v>1.3303909435699084</v>
      </c>
      <c r="AZ20">
        <f t="shared" si="12"/>
        <v>2.552379630182251</v>
      </c>
      <c r="BA20">
        <f t="shared" si="12"/>
        <v>2.1009220402410378</v>
      </c>
      <c r="BB20">
        <f t="shared" si="12"/>
        <v>1.7340636066175394</v>
      </c>
      <c r="BC20">
        <f t="shared" si="12"/>
        <v>3.6104848848250937</v>
      </c>
      <c r="BD20">
        <f t="shared" si="12"/>
        <v>2.8784404727386073</v>
      </c>
    </row>
    <row r="21" spans="2:56" x14ac:dyDescent="0.25">
      <c r="M21" s="8">
        <v>0</v>
      </c>
      <c r="N21" s="8">
        <f>ROUND(_xlfn.POISSON.DIST($M21,N$2,1),4)</f>
        <v>1.66E-2</v>
      </c>
      <c r="O21" s="8">
        <f t="shared" ref="O21:W21" si="13">ROUND(_xlfn.POISSON.DIST($M21,O$2,1),4)</f>
        <v>1.4999999999999999E-2</v>
      </c>
      <c r="P21" s="8">
        <f t="shared" si="13"/>
        <v>1.3599999999999999E-2</v>
      </c>
      <c r="Q21" s="8">
        <f t="shared" si="13"/>
        <v>1.23E-2</v>
      </c>
      <c r="R21" s="8">
        <f t="shared" si="13"/>
        <v>1.11E-2</v>
      </c>
      <c r="S21" s="8">
        <f t="shared" si="13"/>
        <v>1.01E-2</v>
      </c>
      <c r="T21" s="8">
        <f t="shared" si="13"/>
        <v>9.1000000000000004E-3</v>
      </c>
      <c r="U21" s="8">
        <f t="shared" si="13"/>
        <v>8.2000000000000007E-3</v>
      </c>
      <c r="V21" s="8">
        <f t="shared" si="13"/>
        <v>7.4000000000000003E-3</v>
      </c>
      <c r="W21" s="8">
        <f t="shared" si="13"/>
        <v>6.7000000000000002E-3</v>
      </c>
      <c r="Y21" s="9">
        <v>1.9</v>
      </c>
      <c r="Z21" s="10">
        <f t="shared" si="4"/>
        <v>0.47128344018399815</v>
      </c>
      <c r="AA21" s="10">
        <f t="shared" si="4"/>
        <v>0.47193339334022744</v>
      </c>
      <c r="AB21" s="10">
        <f t="shared" si="4"/>
        <v>0.4725710502961632</v>
      </c>
      <c r="AC21" s="10">
        <f t="shared" si="4"/>
        <v>0.47319658112294505</v>
      </c>
      <c r="AD21" s="10">
        <f t="shared" si="4"/>
        <v>0.47381015505954727</v>
      </c>
      <c r="AE21" s="10">
        <f t="shared" si="4"/>
        <v>0.47441194047836144</v>
      </c>
      <c r="AF21" s="10">
        <f t="shared" si="4"/>
        <v>0.47500210485177952</v>
      </c>
      <c r="AG21" s="10">
        <f t="shared" si="4"/>
        <v>0.47558081471977742</v>
      </c>
      <c r="AH21" s="10">
        <f t="shared" si="4"/>
        <v>0.47614823565849151</v>
      </c>
      <c r="AI21" s="10">
        <f t="shared" si="4"/>
        <v>0.47670453224978815</v>
      </c>
      <c r="AK21" s="9">
        <v>1.9</v>
      </c>
      <c r="AL21" s="10">
        <f t="shared" si="5"/>
        <v>0.97130000000000005</v>
      </c>
      <c r="AM21" s="10">
        <f t="shared" si="5"/>
        <v>0.97189999999999999</v>
      </c>
      <c r="AN21" s="10">
        <f t="shared" si="5"/>
        <v>0.97260000000000002</v>
      </c>
      <c r="AO21" s="10">
        <f t="shared" si="5"/>
        <v>0.97319999999999995</v>
      </c>
      <c r="AP21" s="10">
        <f t="shared" si="5"/>
        <v>0.9738</v>
      </c>
      <c r="AQ21" s="10">
        <f t="shared" si="5"/>
        <v>0.97440000000000004</v>
      </c>
      <c r="AR21" s="10">
        <f t="shared" si="5"/>
        <v>0.97499999999999998</v>
      </c>
      <c r="AS21" s="10">
        <f t="shared" si="5"/>
        <v>0.97560000000000002</v>
      </c>
      <c r="AT21" s="10">
        <f t="shared" si="5"/>
        <v>0.97609999999999997</v>
      </c>
      <c r="AU21" s="10">
        <f t="shared" si="5"/>
        <v>0.97670000000000001</v>
      </c>
      <c r="AW21">
        <v>19</v>
      </c>
      <c r="AX21">
        <f t="shared" si="12"/>
        <v>0.86095055026892919</v>
      </c>
      <c r="AY21">
        <f t="shared" si="12"/>
        <v>1.3277282090267981</v>
      </c>
      <c r="AZ21">
        <f t="shared" si="12"/>
        <v>2.5394831906239612</v>
      </c>
      <c r="BA21">
        <f t="shared" si="12"/>
        <v>2.0930240544083096</v>
      </c>
      <c r="BB21">
        <f t="shared" si="12"/>
        <v>1.7291328115213698</v>
      </c>
      <c r="BC21">
        <f t="shared" si="12"/>
        <v>3.5794001489547163</v>
      </c>
      <c r="BD21">
        <f t="shared" si="12"/>
        <v>2.8609346064649799</v>
      </c>
    </row>
    <row r="22" spans="2:56" x14ac:dyDescent="0.25">
      <c r="M22" s="8">
        <v>1</v>
      </c>
      <c r="N22" s="8">
        <f t="shared" ref="N22:W35" si="14">ROUND(_xlfn.POISSON.DIST($M22,N$2,1),4)</f>
        <v>8.4500000000000006E-2</v>
      </c>
      <c r="O22" s="8">
        <f t="shared" si="14"/>
        <v>7.8E-2</v>
      </c>
      <c r="P22" s="8">
        <f t="shared" si="14"/>
        <v>7.1900000000000006E-2</v>
      </c>
      <c r="Q22" s="8">
        <f t="shared" si="14"/>
        <v>6.6299999999999998E-2</v>
      </c>
      <c r="R22" s="8">
        <f t="shared" si="14"/>
        <v>6.1100000000000002E-2</v>
      </c>
      <c r="S22" s="8">
        <f t="shared" si="14"/>
        <v>5.6300000000000003E-2</v>
      </c>
      <c r="T22" s="8">
        <f t="shared" si="14"/>
        <v>5.1799999999999999E-2</v>
      </c>
      <c r="U22" s="8">
        <f t="shared" si="14"/>
        <v>4.7699999999999999E-2</v>
      </c>
      <c r="V22" s="8">
        <f t="shared" si="14"/>
        <v>4.3900000000000002E-2</v>
      </c>
      <c r="W22" s="8">
        <f t="shared" si="14"/>
        <v>4.0399999999999998E-2</v>
      </c>
      <c r="Y22" s="9">
        <v>2</v>
      </c>
      <c r="Z22" s="10">
        <f t="shared" si="4"/>
        <v>0.47724986805182079</v>
      </c>
      <c r="AA22" s="10">
        <f t="shared" si="4"/>
        <v>0.47778440557056856</v>
      </c>
      <c r="AB22" s="10">
        <f t="shared" si="4"/>
        <v>0.47830830623235321</v>
      </c>
      <c r="AC22" s="10">
        <f t="shared" si="4"/>
        <v>0.47882173035732778</v>
      </c>
      <c r="AD22" s="10">
        <f t="shared" si="4"/>
        <v>0.47932483713392993</v>
      </c>
      <c r="AE22" s="10">
        <f t="shared" si="4"/>
        <v>0.47981778459429558</v>
      </c>
      <c r="AF22" s="10">
        <f t="shared" si="4"/>
        <v>0.48030072959062309</v>
      </c>
      <c r="AG22" s="10">
        <f t="shared" si="4"/>
        <v>0.48077382777248268</v>
      </c>
      <c r="AH22" s="10">
        <f t="shared" si="4"/>
        <v>0.48123723356506221</v>
      </c>
      <c r="AI22" s="10">
        <f t="shared" si="4"/>
        <v>0.48169110014834104</v>
      </c>
      <c r="AK22" s="9">
        <v>2</v>
      </c>
      <c r="AL22" s="10">
        <f t="shared" si="5"/>
        <v>0.97719999999999996</v>
      </c>
      <c r="AM22" s="10">
        <f t="shared" si="5"/>
        <v>0.9778</v>
      </c>
      <c r="AN22" s="10">
        <f t="shared" si="5"/>
        <v>0.97829999999999995</v>
      </c>
      <c r="AO22" s="10">
        <f t="shared" si="5"/>
        <v>0.9788</v>
      </c>
      <c r="AP22" s="10">
        <f t="shared" si="5"/>
        <v>0.97929999999999995</v>
      </c>
      <c r="AQ22" s="10">
        <f t="shared" si="5"/>
        <v>0.9798</v>
      </c>
      <c r="AR22" s="10">
        <f t="shared" si="5"/>
        <v>0.98029999999999995</v>
      </c>
      <c r="AS22" s="10">
        <f t="shared" si="5"/>
        <v>0.98080000000000001</v>
      </c>
      <c r="AT22" s="10">
        <f t="shared" si="5"/>
        <v>0.98119999999999996</v>
      </c>
      <c r="AU22" s="10">
        <f t="shared" si="5"/>
        <v>0.98170000000000002</v>
      </c>
      <c r="AW22">
        <v>20</v>
      </c>
      <c r="AX22">
        <f t="shared" si="12"/>
        <v>0.85996443973238734</v>
      </c>
      <c r="AY22">
        <f t="shared" si="12"/>
        <v>1.3253407069850465</v>
      </c>
      <c r="AZ22">
        <f t="shared" si="12"/>
        <v>2.5279770027415731</v>
      </c>
      <c r="BA22">
        <f t="shared" si="12"/>
        <v>2.0859634472658648</v>
      </c>
      <c r="BB22">
        <f t="shared" si="12"/>
        <v>1.7247182429207868</v>
      </c>
      <c r="BC22">
        <f t="shared" si="12"/>
        <v>3.5518083432033336</v>
      </c>
      <c r="BD22">
        <f t="shared" si="12"/>
        <v>2.8453397097861091</v>
      </c>
    </row>
    <row r="23" spans="2:56" x14ac:dyDescent="0.25">
      <c r="M23" s="8">
        <v>2</v>
      </c>
      <c r="N23" s="8">
        <f t="shared" si="14"/>
        <v>0.2238</v>
      </c>
      <c r="O23" s="8">
        <f t="shared" si="14"/>
        <v>0.2102</v>
      </c>
      <c r="P23" s="8">
        <f t="shared" si="14"/>
        <v>0.19739999999999999</v>
      </c>
      <c r="Q23" s="8">
        <f t="shared" si="14"/>
        <v>0.18509999999999999</v>
      </c>
      <c r="R23" s="8">
        <f t="shared" si="14"/>
        <v>0.1736</v>
      </c>
      <c r="S23" s="8">
        <f t="shared" si="14"/>
        <v>0.16259999999999999</v>
      </c>
      <c r="T23" s="8">
        <f t="shared" si="14"/>
        <v>0.15229999999999999</v>
      </c>
      <c r="U23" s="8">
        <f t="shared" si="14"/>
        <v>0.14249999999999999</v>
      </c>
      <c r="V23" s="8">
        <f t="shared" si="14"/>
        <v>0.1333</v>
      </c>
      <c r="W23" s="8">
        <f t="shared" si="14"/>
        <v>0.12470000000000001</v>
      </c>
      <c r="Y23" s="9">
        <v>2.1</v>
      </c>
      <c r="Z23" s="10">
        <f t="shared" si="4"/>
        <v>0.48213557943718344</v>
      </c>
      <c r="AA23" s="10">
        <f t="shared" si="4"/>
        <v>0.48257082206234292</v>
      </c>
      <c r="AB23" s="10">
        <f t="shared" si="4"/>
        <v>0.48299697735236724</v>
      </c>
      <c r="AC23" s="10">
        <f t="shared" si="4"/>
        <v>0.48341419331639501</v>
      </c>
      <c r="AD23" s="10">
        <f t="shared" si="4"/>
        <v>0.48382261662783388</v>
      </c>
      <c r="AE23" s="10">
        <f t="shared" si="4"/>
        <v>0.48422239260890954</v>
      </c>
      <c r="AF23" s="10">
        <f t="shared" si="4"/>
        <v>0.48461366521607452</v>
      </c>
      <c r="AG23" s="10">
        <f t="shared" si="4"/>
        <v>0.48499657702626775</v>
      </c>
      <c r="AH23" s="10">
        <f t="shared" si="4"/>
        <v>0.48537126922401075</v>
      </c>
      <c r="AI23" s="10">
        <f t="shared" si="4"/>
        <v>0.48573788158933118</v>
      </c>
      <c r="AK23" s="9">
        <v>2.1</v>
      </c>
      <c r="AL23" s="10">
        <f t="shared" si="5"/>
        <v>0.98209999999999997</v>
      </c>
      <c r="AM23" s="10">
        <f t="shared" si="5"/>
        <v>0.98260000000000003</v>
      </c>
      <c r="AN23" s="10">
        <f t="shared" si="5"/>
        <v>0.98299999999999998</v>
      </c>
      <c r="AO23" s="10">
        <f t="shared" si="5"/>
        <v>0.98340000000000005</v>
      </c>
      <c r="AP23" s="10">
        <f t="shared" si="5"/>
        <v>0.98380000000000001</v>
      </c>
      <c r="AQ23" s="10">
        <f t="shared" si="5"/>
        <v>0.98419999999999996</v>
      </c>
      <c r="AR23" s="10">
        <f t="shared" si="5"/>
        <v>0.98460000000000003</v>
      </c>
      <c r="AS23" s="10">
        <f t="shared" si="5"/>
        <v>0.98499999999999999</v>
      </c>
      <c r="AT23" s="10">
        <f t="shared" si="5"/>
        <v>0.98540000000000005</v>
      </c>
      <c r="AU23" s="10">
        <f t="shared" si="5"/>
        <v>0.98570000000000002</v>
      </c>
      <c r="AW23">
        <v>21</v>
      </c>
      <c r="AX23">
        <f t="shared" si="12"/>
        <v>0.85907403519482572</v>
      </c>
      <c r="AY23">
        <f t="shared" si="12"/>
        <v>1.3231878738651732</v>
      </c>
      <c r="AZ23">
        <f t="shared" si="12"/>
        <v>2.5176480160447423</v>
      </c>
      <c r="BA23">
        <f t="shared" si="12"/>
        <v>2.07961384472768</v>
      </c>
      <c r="BB23">
        <f t="shared" si="12"/>
        <v>1.7207429028118781</v>
      </c>
      <c r="BC23">
        <f t="shared" si="12"/>
        <v>3.5271536688691771</v>
      </c>
      <c r="BD23">
        <f t="shared" si="12"/>
        <v>2.8313595580230499</v>
      </c>
    </row>
    <row r="24" spans="2:56" x14ac:dyDescent="0.25">
      <c r="M24" s="8">
        <v>3</v>
      </c>
      <c r="N24" s="8">
        <f t="shared" si="14"/>
        <v>0.41420000000000001</v>
      </c>
      <c r="O24" s="8">
        <f t="shared" si="14"/>
        <v>0.39539999999999997</v>
      </c>
      <c r="P24" s="8">
        <f t="shared" si="14"/>
        <v>0.37719999999999998</v>
      </c>
      <c r="Q24" s="8">
        <f t="shared" si="14"/>
        <v>0.3594</v>
      </c>
      <c r="R24" s="8">
        <f t="shared" si="14"/>
        <v>0.34229999999999999</v>
      </c>
      <c r="S24" s="8">
        <f t="shared" si="14"/>
        <v>0.32569999999999999</v>
      </c>
      <c r="T24" s="8">
        <f t="shared" si="14"/>
        <v>0.30969999999999998</v>
      </c>
      <c r="U24" s="8">
        <f t="shared" si="14"/>
        <v>0.29420000000000002</v>
      </c>
      <c r="V24" s="8">
        <f t="shared" si="14"/>
        <v>0.27929999999999999</v>
      </c>
      <c r="W24" s="8">
        <f t="shared" si="14"/>
        <v>0.26500000000000001</v>
      </c>
      <c r="Y24" s="9">
        <v>2.2000000000000002</v>
      </c>
      <c r="Z24" s="10">
        <f t="shared" si="4"/>
        <v>0.48609655248650141</v>
      </c>
      <c r="AA24" s="10">
        <f t="shared" si="4"/>
        <v>0.48644741885358</v>
      </c>
      <c r="AB24" s="10">
        <f t="shared" si="4"/>
        <v>0.48679061619274377</v>
      </c>
      <c r="AC24" s="10">
        <f t="shared" si="4"/>
        <v>0.48712627856139801</v>
      </c>
      <c r="AD24" s="10">
        <f t="shared" si="4"/>
        <v>0.48745453856405341</v>
      </c>
      <c r="AE24" s="10">
        <f t="shared" si="4"/>
        <v>0.48777552734495533</v>
      </c>
      <c r="AF24" s="10">
        <f t="shared" si="4"/>
        <v>0.48808937458145296</v>
      </c>
      <c r="AG24" s="10">
        <f t="shared" si="4"/>
        <v>0.48839620847809651</v>
      </c>
      <c r="AH24" s="10">
        <f t="shared" si="4"/>
        <v>0.4886961557614472</v>
      </c>
      <c r="AI24" s="10">
        <f t="shared" si="4"/>
        <v>0.48898934167558861</v>
      </c>
      <c r="AK24" s="9">
        <v>2.2000000000000002</v>
      </c>
      <c r="AL24" s="10">
        <f t="shared" si="5"/>
        <v>0.98609999999999998</v>
      </c>
      <c r="AM24" s="10">
        <f t="shared" si="5"/>
        <v>0.98640000000000005</v>
      </c>
      <c r="AN24" s="10">
        <f t="shared" si="5"/>
        <v>0.98680000000000001</v>
      </c>
      <c r="AO24" s="10">
        <f t="shared" si="5"/>
        <v>0.98709999999999998</v>
      </c>
      <c r="AP24" s="10">
        <f t="shared" si="5"/>
        <v>0.98750000000000004</v>
      </c>
      <c r="AQ24" s="10">
        <f t="shared" si="5"/>
        <v>0.98780000000000001</v>
      </c>
      <c r="AR24" s="10">
        <f t="shared" si="5"/>
        <v>0.98809999999999998</v>
      </c>
      <c r="AS24" s="10">
        <f t="shared" si="5"/>
        <v>0.98839999999999995</v>
      </c>
      <c r="AT24" s="10">
        <f t="shared" si="5"/>
        <v>0.98870000000000002</v>
      </c>
      <c r="AU24" s="10">
        <f t="shared" si="5"/>
        <v>0.98899999999999999</v>
      </c>
      <c r="AW24">
        <v>22</v>
      </c>
      <c r="AX24">
        <f>-_xlfn.T.INV(AX$2,$AW24)</f>
        <v>0.85826605165820524</v>
      </c>
      <c r="AY24">
        <f t="shared" si="12"/>
        <v>1.3212367416133624</v>
      </c>
      <c r="AZ24">
        <f t="shared" si="12"/>
        <v>2.5083245528990807</v>
      </c>
      <c r="BA24">
        <f t="shared" si="12"/>
        <v>2.0738730679040258</v>
      </c>
      <c r="BB24">
        <f t="shared" si="12"/>
        <v>1.7171443743802424</v>
      </c>
      <c r="BC24">
        <f t="shared" si="12"/>
        <v>3.5049920310846621</v>
      </c>
      <c r="BD24">
        <f t="shared" si="12"/>
        <v>2.8187560606001436</v>
      </c>
    </row>
    <row r="25" spans="2:56" x14ac:dyDescent="0.25">
      <c r="M25" s="8">
        <v>4</v>
      </c>
      <c r="N25" s="8">
        <f t="shared" si="14"/>
        <v>0.60929999999999995</v>
      </c>
      <c r="O25" s="8">
        <f t="shared" si="14"/>
        <v>0.58979999999999999</v>
      </c>
      <c r="P25" s="8">
        <f t="shared" si="14"/>
        <v>0.57040000000000002</v>
      </c>
      <c r="Q25" s="8">
        <f t="shared" si="14"/>
        <v>0.55120000000000002</v>
      </c>
      <c r="R25" s="8">
        <f t="shared" si="14"/>
        <v>0.53210000000000002</v>
      </c>
      <c r="S25" s="8">
        <f t="shared" si="14"/>
        <v>0.51319999999999999</v>
      </c>
      <c r="T25" s="8">
        <f t="shared" si="14"/>
        <v>0.49459999999999998</v>
      </c>
      <c r="U25" s="8">
        <f t="shared" si="14"/>
        <v>0.4763</v>
      </c>
      <c r="V25" s="8">
        <f t="shared" si="14"/>
        <v>0.4582</v>
      </c>
      <c r="W25" s="8">
        <f t="shared" si="14"/>
        <v>0.4405</v>
      </c>
      <c r="Y25" s="9">
        <v>2.2999999999999998</v>
      </c>
      <c r="Z25" s="10">
        <f t="shared" si="4"/>
        <v>0.48927588997832416</v>
      </c>
      <c r="AA25" s="10">
        <f t="shared" si="4"/>
        <v>0.48955592293804895</v>
      </c>
      <c r="AB25" s="10">
        <f t="shared" si="4"/>
        <v>0.48982956133128031</v>
      </c>
      <c r="AC25" s="10">
        <f t="shared" si="4"/>
        <v>0.49009692444083575</v>
      </c>
      <c r="AD25" s="10">
        <f t="shared" si="4"/>
        <v>0.49035813005464168</v>
      </c>
      <c r="AE25" s="10">
        <f t="shared" si="4"/>
        <v>0.49061329446516144</v>
      </c>
      <c r="AF25" s="10">
        <f t="shared" si="4"/>
        <v>0.49086253246942735</v>
      </c>
      <c r="AG25" s="10">
        <f t="shared" si="4"/>
        <v>0.49110595736966323</v>
      </c>
      <c r="AH25" s="10">
        <f t="shared" si="4"/>
        <v>0.49134368097448344</v>
      </c>
      <c r="AI25" s="10">
        <f t="shared" si="4"/>
        <v>0.49157581360065428</v>
      </c>
      <c r="AK25" s="9">
        <v>2.2999999999999998</v>
      </c>
      <c r="AL25" s="10">
        <f t="shared" si="5"/>
        <v>0.98929999999999996</v>
      </c>
      <c r="AM25" s="10">
        <f t="shared" si="5"/>
        <v>0.98960000000000004</v>
      </c>
      <c r="AN25" s="10">
        <f t="shared" si="5"/>
        <v>0.98980000000000001</v>
      </c>
      <c r="AO25" s="10">
        <f t="shared" si="5"/>
        <v>0.99009999999999998</v>
      </c>
      <c r="AP25" s="10">
        <f t="shared" si="5"/>
        <v>0.99039999999999995</v>
      </c>
      <c r="AQ25" s="10">
        <f t="shared" si="5"/>
        <v>0.99060000000000004</v>
      </c>
      <c r="AR25" s="10">
        <f t="shared" si="5"/>
        <v>0.9909</v>
      </c>
      <c r="AS25" s="10">
        <f t="shared" si="5"/>
        <v>0.99109999999999998</v>
      </c>
      <c r="AT25" s="10">
        <f t="shared" si="5"/>
        <v>0.99129999999999996</v>
      </c>
      <c r="AU25" s="10">
        <f t="shared" si="5"/>
        <v>0.99160000000000004</v>
      </c>
    </row>
    <row r="26" spans="2:56" x14ac:dyDescent="0.25">
      <c r="M26" s="8">
        <v>5</v>
      </c>
      <c r="N26" s="8">
        <f t="shared" si="14"/>
        <v>0.76929999999999998</v>
      </c>
      <c r="O26" s="8">
        <f t="shared" si="14"/>
        <v>0.75309999999999999</v>
      </c>
      <c r="P26" s="8">
        <f t="shared" si="14"/>
        <v>0.73670000000000002</v>
      </c>
      <c r="Q26" s="8">
        <f t="shared" si="14"/>
        <v>0.71989999999999998</v>
      </c>
      <c r="R26" s="8">
        <f t="shared" si="14"/>
        <v>0.70289999999999997</v>
      </c>
      <c r="S26" s="8">
        <f t="shared" si="14"/>
        <v>0.68579999999999997</v>
      </c>
      <c r="T26" s="8">
        <f t="shared" si="14"/>
        <v>0.66839999999999999</v>
      </c>
      <c r="U26" s="8">
        <f t="shared" si="14"/>
        <v>0.65100000000000002</v>
      </c>
      <c r="V26" s="8">
        <f t="shared" si="14"/>
        <v>0.63349999999999995</v>
      </c>
      <c r="W26" s="8">
        <f t="shared" si="14"/>
        <v>0.61599999999999999</v>
      </c>
      <c r="Y26" s="9">
        <v>2.4</v>
      </c>
      <c r="Z26" s="10">
        <f t="shared" si="4"/>
        <v>0.49180246407540384</v>
      </c>
      <c r="AA26" s="10">
        <f t="shared" si="4"/>
        <v>0.49202373973926627</v>
      </c>
      <c r="AB26" s="10">
        <f t="shared" si="4"/>
        <v>0.49223974644944635</v>
      </c>
      <c r="AC26" s="10">
        <f t="shared" si="4"/>
        <v>0.49245058858369084</v>
      </c>
      <c r="AD26" s="10">
        <f t="shared" si="4"/>
        <v>0.49265636904465171</v>
      </c>
      <c r="AE26" s="10">
        <f t="shared" si="4"/>
        <v>0.49285718926472855</v>
      </c>
      <c r="AF26" s="10">
        <f t="shared" si="4"/>
        <v>0.49305314921137566</v>
      </c>
      <c r="AG26" s="10">
        <f t="shared" si="4"/>
        <v>0.49324434739285938</v>
      </c>
      <c r="AH26" s="10">
        <f t="shared" si="4"/>
        <v>0.49343088086445319</v>
      </c>
      <c r="AI26" s="10">
        <f t="shared" si="4"/>
        <v>0.49361284523505677</v>
      </c>
      <c r="AK26" s="9">
        <v>2.4</v>
      </c>
      <c r="AL26" s="10">
        <f t="shared" si="5"/>
        <v>0.99180000000000001</v>
      </c>
      <c r="AM26" s="10">
        <f t="shared" si="5"/>
        <v>0.99199999999999999</v>
      </c>
      <c r="AN26" s="10">
        <f t="shared" si="5"/>
        <v>0.99219999999999997</v>
      </c>
      <c r="AO26" s="10">
        <f t="shared" si="5"/>
        <v>0.99250000000000005</v>
      </c>
      <c r="AP26" s="10">
        <f t="shared" si="5"/>
        <v>0.99270000000000003</v>
      </c>
      <c r="AQ26" s="10">
        <f t="shared" si="5"/>
        <v>0.9929</v>
      </c>
      <c r="AR26" s="10">
        <f t="shared" si="5"/>
        <v>0.99309999999999998</v>
      </c>
      <c r="AS26" s="10">
        <f t="shared" si="5"/>
        <v>0.99319999999999997</v>
      </c>
      <c r="AT26" s="10">
        <f t="shared" si="5"/>
        <v>0.99339999999999995</v>
      </c>
      <c r="AU26" s="10">
        <f t="shared" si="5"/>
        <v>0.99360000000000004</v>
      </c>
    </row>
    <row r="27" spans="2:56" x14ac:dyDescent="0.25">
      <c r="M27" s="8">
        <v>6</v>
      </c>
      <c r="N27" s="8">
        <f t="shared" si="14"/>
        <v>0.87860000000000005</v>
      </c>
      <c r="O27" s="8">
        <f t="shared" si="14"/>
        <v>0.86750000000000005</v>
      </c>
      <c r="P27" s="8">
        <f t="shared" si="14"/>
        <v>0.85580000000000001</v>
      </c>
      <c r="Q27" s="8">
        <f t="shared" si="14"/>
        <v>0.84360000000000002</v>
      </c>
      <c r="R27" s="8">
        <f t="shared" si="14"/>
        <v>0.83109999999999995</v>
      </c>
      <c r="S27" s="8">
        <f t="shared" si="14"/>
        <v>0.81799999999999995</v>
      </c>
      <c r="T27" s="8">
        <f t="shared" si="14"/>
        <v>0.80459999999999998</v>
      </c>
      <c r="U27" s="8">
        <f t="shared" si="14"/>
        <v>0.79079999999999995</v>
      </c>
      <c r="V27" s="8">
        <f t="shared" si="14"/>
        <v>0.77669999999999995</v>
      </c>
      <c r="W27" s="8">
        <f t="shared" si="14"/>
        <v>0.76219999999999999</v>
      </c>
      <c r="Y27" s="9">
        <v>2.5</v>
      </c>
      <c r="Z27" s="10">
        <f t="shared" si="4"/>
        <v>0.49379033467422384</v>
      </c>
      <c r="AA27" s="10">
        <f t="shared" si="4"/>
        <v>0.4939634419195873</v>
      </c>
      <c r="AB27" s="10">
        <f t="shared" si="4"/>
        <v>0.49413225828466745</v>
      </c>
      <c r="AC27" s="10">
        <f t="shared" si="4"/>
        <v>0.49429687366704933</v>
      </c>
      <c r="AD27" s="10">
        <f t="shared" si="4"/>
        <v>0.49445737655691735</v>
      </c>
      <c r="AE27" s="10">
        <f t="shared" si="4"/>
        <v>0.49461385404593328</v>
      </c>
      <c r="AF27" s="10">
        <f t="shared" si="4"/>
        <v>0.49476639183644422</v>
      </c>
      <c r="AG27" s="10">
        <f t="shared" si="4"/>
        <v>0.494915074251009</v>
      </c>
      <c r="AH27" s="10">
        <f t="shared" si="4"/>
        <v>0.49505998424222941</v>
      </c>
      <c r="AI27" s="10">
        <f t="shared" si="4"/>
        <v>0.49520120340287377</v>
      </c>
      <c r="AK27" s="9">
        <v>2.5</v>
      </c>
      <c r="AL27" s="10">
        <f t="shared" si="5"/>
        <v>0.99380000000000002</v>
      </c>
      <c r="AM27" s="10">
        <f t="shared" si="5"/>
        <v>0.99399999999999999</v>
      </c>
      <c r="AN27" s="10">
        <f t="shared" si="5"/>
        <v>0.99409999999999998</v>
      </c>
      <c r="AO27" s="10">
        <f t="shared" si="5"/>
        <v>0.99429999999999996</v>
      </c>
      <c r="AP27" s="10">
        <f t="shared" si="5"/>
        <v>0.99450000000000005</v>
      </c>
      <c r="AQ27" s="10">
        <f t="shared" si="5"/>
        <v>0.99460000000000004</v>
      </c>
      <c r="AR27" s="10">
        <f t="shared" si="5"/>
        <v>0.99480000000000002</v>
      </c>
      <c r="AS27" s="10">
        <f t="shared" si="5"/>
        <v>0.99490000000000001</v>
      </c>
      <c r="AT27" s="10">
        <f t="shared" si="5"/>
        <v>0.99509999999999998</v>
      </c>
      <c r="AU27" s="10">
        <f t="shared" si="5"/>
        <v>0.99519999999999997</v>
      </c>
    </row>
    <row r="28" spans="2:56" x14ac:dyDescent="0.25">
      <c r="M28" s="8">
        <v>7</v>
      </c>
      <c r="N28" s="8">
        <f t="shared" si="14"/>
        <v>0.94269999999999998</v>
      </c>
      <c r="O28" s="8">
        <f t="shared" si="14"/>
        <v>0.93610000000000004</v>
      </c>
      <c r="P28" s="8">
        <f t="shared" si="14"/>
        <v>0.92900000000000005</v>
      </c>
      <c r="Q28" s="8">
        <f t="shared" si="14"/>
        <v>0.9214</v>
      </c>
      <c r="R28" s="8">
        <f t="shared" si="14"/>
        <v>0.91339999999999999</v>
      </c>
      <c r="S28" s="8">
        <f t="shared" si="14"/>
        <v>0.90490000000000004</v>
      </c>
      <c r="T28" s="8">
        <f t="shared" si="14"/>
        <v>0.89600000000000002</v>
      </c>
      <c r="U28" s="8">
        <f t="shared" si="14"/>
        <v>0.88670000000000004</v>
      </c>
      <c r="V28" s="8">
        <f t="shared" si="14"/>
        <v>0.87690000000000001</v>
      </c>
      <c r="W28" s="8">
        <f t="shared" si="14"/>
        <v>0.86660000000000004</v>
      </c>
      <c r="Y28" s="9">
        <v>2.6</v>
      </c>
      <c r="Z28" s="10">
        <f t="shared" si="4"/>
        <v>0.49533881197628127</v>
      </c>
      <c r="AA28" s="10">
        <f t="shared" si="4"/>
        <v>0.49547288886703267</v>
      </c>
      <c r="AB28" s="10">
        <f t="shared" si="4"/>
        <v>0.49560351165187866</v>
      </c>
      <c r="AC28" s="10">
        <f t="shared" si="4"/>
        <v>0.4957307565909107</v>
      </c>
      <c r="AD28" s="10">
        <f t="shared" si="4"/>
        <v>0.49585469863896392</v>
      </c>
      <c r="AE28" s="10">
        <f t="shared" ref="AA28:AI43" si="15">_xlfn.NORM.S.DIST($Y28+AE$1,1)-0.5</f>
        <v>0.49597541145724167</v>
      </c>
      <c r="AF28" s="10">
        <f t="shared" si="15"/>
        <v>0.49609296742514719</v>
      </c>
      <c r="AG28" s="10">
        <f t="shared" si="15"/>
        <v>0.49620743765231456</v>
      </c>
      <c r="AH28" s="10">
        <f t="shared" si="15"/>
        <v>0.49631889199082502</v>
      </c>
      <c r="AI28" s="10">
        <f t="shared" si="15"/>
        <v>0.49642739904760025</v>
      </c>
      <c r="AK28" s="9">
        <v>2.6</v>
      </c>
      <c r="AL28" s="10">
        <f t="shared" si="5"/>
        <v>0.99529999999999996</v>
      </c>
      <c r="AM28" s="10">
        <f t="shared" si="5"/>
        <v>0.99550000000000005</v>
      </c>
      <c r="AN28" s="10">
        <f t="shared" si="5"/>
        <v>0.99560000000000004</v>
      </c>
      <c r="AO28" s="10">
        <f t="shared" si="5"/>
        <v>0.99570000000000003</v>
      </c>
      <c r="AP28" s="10">
        <f t="shared" si="5"/>
        <v>0.99590000000000001</v>
      </c>
      <c r="AQ28" s="10">
        <f t="shared" ref="AM28:AU43" si="16">ROUND(_xlfn.NORM.S.DIST($Y28+AQ$1,1),4)</f>
        <v>0.996</v>
      </c>
      <c r="AR28" s="10">
        <f t="shared" si="16"/>
        <v>0.99609999999999999</v>
      </c>
      <c r="AS28" s="10">
        <f t="shared" si="16"/>
        <v>0.99619999999999997</v>
      </c>
      <c r="AT28" s="10">
        <f t="shared" si="16"/>
        <v>0.99629999999999996</v>
      </c>
      <c r="AU28" s="10">
        <f t="shared" si="16"/>
        <v>0.99639999999999995</v>
      </c>
    </row>
    <row r="29" spans="2:56" x14ac:dyDescent="0.25">
      <c r="M29" s="8">
        <v>8</v>
      </c>
      <c r="N29" s="8">
        <f t="shared" si="14"/>
        <v>0.97550000000000003</v>
      </c>
      <c r="O29" s="8">
        <f t="shared" si="14"/>
        <v>0.97209999999999996</v>
      </c>
      <c r="P29" s="8">
        <f t="shared" si="14"/>
        <v>0.96830000000000005</v>
      </c>
      <c r="Q29" s="8">
        <f t="shared" si="14"/>
        <v>0.96419999999999995</v>
      </c>
      <c r="R29" s="8">
        <f t="shared" si="14"/>
        <v>0.9597</v>
      </c>
      <c r="S29" s="8">
        <f t="shared" si="14"/>
        <v>0.95489999999999997</v>
      </c>
      <c r="T29" s="8">
        <f t="shared" si="14"/>
        <v>0.94969999999999999</v>
      </c>
      <c r="U29" s="8">
        <f t="shared" si="14"/>
        <v>0.94420000000000004</v>
      </c>
      <c r="V29" s="8">
        <f t="shared" si="14"/>
        <v>0.93820000000000003</v>
      </c>
      <c r="W29" s="8">
        <f t="shared" si="14"/>
        <v>0.93189999999999995</v>
      </c>
      <c r="Y29" s="9">
        <v>2.7</v>
      </c>
      <c r="Z29" s="10">
        <f t="shared" ref="Z29:AI52" si="17">_xlfn.NORM.S.DIST($Y29+Z$1,1)-0.5</f>
        <v>0.49653302619695938</v>
      </c>
      <c r="AA29" s="10">
        <f t="shared" si="15"/>
        <v>0.4966358395933308</v>
      </c>
      <c r="AB29" s="10">
        <f t="shared" si="15"/>
        <v>0.49673590418410873</v>
      </c>
      <c r="AC29" s="10">
        <f t="shared" si="15"/>
        <v>0.49683328372264224</v>
      </c>
      <c r="AD29" s="10">
        <f t="shared" si="15"/>
        <v>0.49692804078134956</v>
      </c>
      <c r="AE29" s="10">
        <f t="shared" si="15"/>
        <v>0.49702023676494544</v>
      </c>
      <c r="AF29" s="10">
        <f t="shared" si="15"/>
        <v>0.49710993192377384</v>
      </c>
      <c r="AG29" s="10">
        <f t="shared" si="15"/>
        <v>0.49719718536723501</v>
      </c>
      <c r="AH29" s="10">
        <f t="shared" si="15"/>
        <v>0.49728205507729872</v>
      </c>
      <c r="AI29" s="10">
        <f t="shared" si="15"/>
        <v>0.49736459792209509</v>
      </c>
      <c r="AK29" s="9">
        <v>2.7</v>
      </c>
      <c r="AL29" s="10">
        <f t="shared" ref="AL29:AU52" si="18">ROUND(_xlfn.NORM.S.DIST($Y29+AL$1,1),4)</f>
        <v>0.99650000000000005</v>
      </c>
      <c r="AM29" s="10">
        <f t="shared" si="16"/>
        <v>0.99660000000000004</v>
      </c>
      <c r="AN29" s="10">
        <f t="shared" si="16"/>
        <v>0.99670000000000003</v>
      </c>
      <c r="AO29" s="10">
        <f t="shared" si="16"/>
        <v>0.99680000000000002</v>
      </c>
      <c r="AP29" s="10">
        <f t="shared" si="16"/>
        <v>0.99690000000000001</v>
      </c>
      <c r="AQ29" s="10">
        <f t="shared" si="16"/>
        <v>0.997</v>
      </c>
      <c r="AR29" s="10">
        <f t="shared" si="16"/>
        <v>0.99709999999999999</v>
      </c>
      <c r="AS29" s="10">
        <f t="shared" si="16"/>
        <v>0.99719999999999998</v>
      </c>
      <c r="AT29" s="10">
        <f t="shared" si="16"/>
        <v>0.99729999999999996</v>
      </c>
      <c r="AU29" s="10">
        <f t="shared" si="16"/>
        <v>0.99739999999999995</v>
      </c>
    </row>
    <row r="30" spans="2:56" x14ac:dyDescent="0.25">
      <c r="M30" s="8">
        <v>9</v>
      </c>
      <c r="N30" s="8">
        <f t="shared" si="14"/>
        <v>0.99050000000000005</v>
      </c>
      <c r="O30" s="8">
        <f t="shared" si="14"/>
        <v>0.9889</v>
      </c>
      <c r="P30" s="8">
        <f t="shared" si="14"/>
        <v>0.98709999999999998</v>
      </c>
      <c r="Q30" s="8">
        <f t="shared" si="14"/>
        <v>0.98509999999999998</v>
      </c>
      <c r="R30" s="8">
        <f t="shared" si="14"/>
        <v>0.9829</v>
      </c>
      <c r="S30" s="8">
        <f t="shared" si="14"/>
        <v>0.98050000000000004</v>
      </c>
      <c r="T30" s="8">
        <f t="shared" si="14"/>
        <v>0.9778</v>
      </c>
      <c r="U30" s="8">
        <f t="shared" si="14"/>
        <v>0.97489999999999999</v>
      </c>
      <c r="V30" s="8">
        <f t="shared" si="14"/>
        <v>0.97170000000000001</v>
      </c>
      <c r="W30" s="8">
        <f t="shared" si="14"/>
        <v>0.96819999999999995</v>
      </c>
      <c r="Y30" s="9">
        <v>2.8</v>
      </c>
      <c r="Z30" s="10">
        <f t="shared" si="17"/>
        <v>0.49744486966957202</v>
      </c>
      <c r="AA30" s="10">
        <f t="shared" si="15"/>
        <v>0.49752292500121409</v>
      </c>
      <c r="AB30" s="10">
        <f t="shared" si="15"/>
        <v>0.4975988175258107</v>
      </c>
      <c r="AC30" s="10">
        <f t="shared" si="15"/>
        <v>0.4976725997932685</v>
      </c>
      <c r="AD30" s="10">
        <f t="shared" si="15"/>
        <v>0.49774432330845764</v>
      </c>
      <c r="AE30" s="10">
        <f t="shared" si="15"/>
        <v>0.49781403854508677</v>
      </c>
      <c r="AF30" s="10">
        <f t="shared" si="15"/>
        <v>0.49788179495959539</v>
      </c>
      <c r="AG30" s="10">
        <f t="shared" si="15"/>
        <v>0.49794764100506028</v>
      </c>
      <c r="AH30" s="10">
        <f t="shared" si="15"/>
        <v>0.49801162414510569</v>
      </c>
      <c r="AI30" s="10">
        <f t="shared" si="15"/>
        <v>0.49807379086781212</v>
      </c>
      <c r="AK30" s="9">
        <v>2.8</v>
      </c>
      <c r="AL30" s="10">
        <f t="shared" si="18"/>
        <v>0.99739999999999995</v>
      </c>
      <c r="AM30" s="10">
        <f t="shared" si="16"/>
        <v>0.99750000000000005</v>
      </c>
      <c r="AN30" s="10">
        <f t="shared" si="16"/>
        <v>0.99760000000000004</v>
      </c>
      <c r="AO30" s="10">
        <f t="shared" si="16"/>
        <v>0.99770000000000003</v>
      </c>
      <c r="AP30" s="10">
        <f t="shared" si="16"/>
        <v>0.99770000000000003</v>
      </c>
      <c r="AQ30" s="10">
        <f t="shared" si="16"/>
        <v>0.99780000000000002</v>
      </c>
      <c r="AR30" s="10">
        <f t="shared" si="16"/>
        <v>0.99790000000000001</v>
      </c>
      <c r="AS30" s="10">
        <f t="shared" si="16"/>
        <v>0.99790000000000001</v>
      </c>
      <c r="AT30" s="10">
        <f t="shared" si="16"/>
        <v>0.998</v>
      </c>
      <c r="AU30" s="10">
        <f t="shared" si="16"/>
        <v>0.99809999999999999</v>
      </c>
    </row>
    <row r="31" spans="2:56" x14ac:dyDescent="0.25">
      <c r="M31" s="8">
        <v>10</v>
      </c>
      <c r="N31" s="8">
        <f t="shared" si="14"/>
        <v>0.99660000000000004</v>
      </c>
      <c r="O31" s="8">
        <f t="shared" si="14"/>
        <v>0.99590000000000001</v>
      </c>
      <c r="P31" s="8">
        <f t="shared" si="14"/>
        <v>0.99519999999999997</v>
      </c>
      <c r="Q31" s="8">
        <f t="shared" si="14"/>
        <v>0.99429999999999996</v>
      </c>
      <c r="R31" s="8">
        <f t="shared" si="14"/>
        <v>0.99329999999999996</v>
      </c>
      <c r="S31" s="8">
        <f t="shared" si="14"/>
        <v>0.99219999999999997</v>
      </c>
      <c r="T31" s="8">
        <f t="shared" si="14"/>
        <v>0.99099999999999999</v>
      </c>
      <c r="U31" s="8">
        <f t="shared" si="14"/>
        <v>0.98960000000000004</v>
      </c>
      <c r="V31" s="8">
        <f t="shared" si="14"/>
        <v>0.98799999999999999</v>
      </c>
      <c r="W31" s="8">
        <f t="shared" si="14"/>
        <v>0.98629999999999995</v>
      </c>
      <c r="Y31" s="9">
        <v>2.9</v>
      </c>
      <c r="Z31" s="10">
        <f t="shared" si="17"/>
        <v>0.49813418669961596</v>
      </c>
      <c r="AA31" s="10">
        <f t="shared" si="15"/>
        <v>0.49819285621919351</v>
      </c>
      <c r="AB31" s="10">
        <f t="shared" si="15"/>
        <v>0.49824984307132392</v>
      </c>
      <c r="AC31" s="10">
        <f t="shared" si="15"/>
        <v>0.49830518998072271</v>
      </c>
      <c r="AD31" s="10">
        <f t="shared" si="15"/>
        <v>0.49835893876584303</v>
      </c>
      <c r="AE31" s="10">
        <f t="shared" si="15"/>
        <v>0.49841113035263518</v>
      </c>
      <c r="AF31" s="10">
        <f t="shared" si="15"/>
        <v>0.49846180478826196</v>
      </c>
      <c r="AG31" s="10">
        <f t="shared" si="15"/>
        <v>0.49851100125476255</v>
      </c>
      <c r="AH31" s="10">
        <f t="shared" si="15"/>
        <v>0.49855875808266004</v>
      </c>
      <c r="AI31" s="10">
        <f t="shared" si="15"/>
        <v>0.4986051127645077</v>
      </c>
      <c r="AK31" s="9">
        <v>2.9</v>
      </c>
      <c r="AL31" s="10">
        <f t="shared" si="18"/>
        <v>0.99809999999999999</v>
      </c>
      <c r="AM31" s="10">
        <f t="shared" si="16"/>
        <v>0.99819999999999998</v>
      </c>
      <c r="AN31" s="10">
        <f t="shared" si="16"/>
        <v>0.99819999999999998</v>
      </c>
      <c r="AO31" s="10">
        <f t="shared" si="16"/>
        <v>0.99829999999999997</v>
      </c>
      <c r="AP31" s="10">
        <f t="shared" si="16"/>
        <v>0.99839999999999995</v>
      </c>
      <c r="AQ31" s="10">
        <f t="shared" si="16"/>
        <v>0.99839999999999995</v>
      </c>
      <c r="AR31" s="10">
        <f t="shared" si="16"/>
        <v>0.99850000000000005</v>
      </c>
      <c r="AS31" s="10">
        <f t="shared" si="16"/>
        <v>0.99850000000000005</v>
      </c>
      <c r="AT31" s="10">
        <f t="shared" si="16"/>
        <v>0.99860000000000004</v>
      </c>
      <c r="AU31" s="10">
        <f t="shared" si="16"/>
        <v>0.99860000000000004</v>
      </c>
    </row>
    <row r="32" spans="2:56" x14ac:dyDescent="0.25">
      <c r="M32" s="8">
        <v>11</v>
      </c>
      <c r="N32" s="8">
        <f t="shared" si="14"/>
        <v>0.99890000000000001</v>
      </c>
      <c r="O32" s="8">
        <f t="shared" si="14"/>
        <v>0.99860000000000004</v>
      </c>
      <c r="P32" s="8">
        <f t="shared" si="14"/>
        <v>0.99829999999999997</v>
      </c>
      <c r="Q32" s="8">
        <f t="shared" si="14"/>
        <v>0.998</v>
      </c>
      <c r="R32" s="8">
        <f t="shared" si="14"/>
        <v>0.99760000000000004</v>
      </c>
      <c r="S32" s="8">
        <f t="shared" si="14"/>
        <v>0.99709999999999999</v>
      </c>
      <c r="T32" s="8">
        <f t="shared" si="14"/>
        <v>0.99660000000000004</v>
      </c>
      <c r="U32" s="8">
        <f t="shared" si="14"/>
        <v>0.996</v>
      </c>
      <c r="V32" s="8">
        <f t="shared" si="14"/>
        <v>0.99529999999999996</v>
      </c>
      <c r="W32" s="8">
        <f t="shared" si="14"/>
        <v>0.99450000000000005</v>
      </c>
      <c r="Y32" s="9">
        <v>3</v>
      </c>
      <c r="Z32" s="10">
        <f t="shared" si="17"/>
        <v>0.4986501019683699</v>
      </c>
      <c r="AA32" s="10">
        <f t="shared" si="15"/>
        <v>0.49869376155123057</v>
      </c>
      <c r="AB32" s="10">
        <f t="shared" si="15"/>
        <v>0.49873612657232769</v>
      </c>
      <c r="AC32" s="10">
        <f t="shared" si="15"/>
        <v>0.49877723130640772</v>
      </c>
      <c r="AD32" s="10">
        <f t="shared" si="15"/>
        <v>0.4988171092568956</v>
      </c>
      <c r="AE32" s="10">
        <f t="shared" si="15"/>
        <v>0.49885579316897732</v>
      </c>
      <c r="AF32" s="10">
        <f t="shared" si="15"/>
        <v>0.49889331504259071</v>
      </c>
      <c r="AG32" s="10">
        <f t="shared" si="15"/>
        <v>0.49892970614532106</v>
      </c>
      <c r="AH32" s="10">
        <f t="shared" si="15"/>
        <v>0.49896499702519714</v>
      </c>
      <c r="AI32" s="10">
        <f t="shared" si="15"/>
        <v>0.49899921752338594</v>
      </c>
      <c r="AK32" s="9">
        <v>3</v>
      </c>
      <c r="AL32" s="10">
        <f t="shared" si="18"/>
        <v>0.99870000000000003</v>
      </c>
      <c r="AM32" s="10">
        <f t="shared" si="16"/>
        <v>0.99870000000000003</v>
      </c>
      <c r="AN32" s="10">
        <f t="shared" si="16"/>
        <v>0.99870000000000003</v>
      </c>
      <c r="AO32" s="10">
        <f t="shared" si="16"/>
        <v>0.99880000000000002</v>
      </c>
      <c r="AP32" s="10">
        <f t="shared" si="16"/>
        <v>0.99880000000000002</v>
      </c>
      <c r="AQ32" s="10">
        <f t="shared" si="16"/>
        <v>0.99890000000000001</v>
      </c>
      <c r="AR32" s="10">
        <f t="shared" si="16"/>
        <v>0.99890000000000001</v>
      </c>
      <c r="AS32" s="10">
        <f t="shared" si="16"/>
        <v>0.99890000000000001</v>
      </c>
      <c r="AT32" s="10">
        <f t="shared" si="16"/>
        <v>0.999</v>
      </c>
      <c r="AU32" s="10">
        <f t="shared" si="16"/>
        <v>0.999</v>
      </c>
    </row>
    <row r="33" spans="13:47" x14ac:dyDescent="0.25">
      <c r="M33" s="8">
        <v>12</v>
      </c>
      <c r="N33" s="8">
        <f t="shared" si="14"/>
        <v>0.99970000000000003</v>
      </c>
      <c r="O33" s="8">
        <f t="shared" si="14"/>
        <v>0.99960000000000004</v>
      </c>
      <c r="P33" s="8">
        <f t="shared" si="14"/>
        <v>0.99950000000000006</v>
      </c>
      <c r="Q33" s="8">
        <f t="shared" si="14"/>
        <v>0.99929999999999997</v>
      </c>
      <c r="R33" s="8">
        <f t="shared" si="14"/>
        <v>0.99919999999999998</v>
      </c>
      <c r="S33" s="8">
        <f t="shared" si="14"/>
        <v>0.999</v>
      </c>
      <c r="T33" s="8">
        <f t="shared" si="14"/>
        <v>0.99880000000000002</v>
      </c>
      <c r="U33" s="8">
        <f t="shared" si="14"/>
        <v>0.99860000000000004</v>
      </c>
      <c r="V33" s="8">
        <f t="shared" si="14"/>
        <v>0.99829999999999997</v>
      </c>
      <c r="W33" s="8">
        <f t="shared" si="14"/>
        <v>0.998</v>
      </c>
      <c r="Y33" s="9">
        <v>3.1</v>
      </c>
      <c r="Z33" s="10">
        <f t="shared" si="17"/>
        <v>0.49903239678678168</v>
      </c>
      <c r="AA33" s="10">
        <f t="shared" si="15"/>
        <v>0.49906456328048587</v>
      </c>
      <c r="AB33" s="10">
        <f t="shared" si="15"/>
        <v>0.49909574480017771</v>
      </c>
      <c r="AC33" s="10">
        <f t="shared" si="15"/>
        <v>0.49912596848436841</v>
      </c>
      <c r="AD33" s="10">
        <f t="shared" si="15"/>
        <v>0.49915526082654138</v>
      </c>
      <c r="AE33" s="10">
        <f t="shared" si="15"/>
        <v>0.49918364768717138</v>
      </c>
      <c r="AF33" s="10">
        <f t="shared" si="15"/>
        <v>0.49921115430562446</v>
      </c>
      <c r="AG33" s="10">
        <f t="shared" si="15"/>
        <v>0.49923780531193274</v>
      </c>
      <c r="AH33" s="10">
        <f t="shared" si="15"/>
        <v>0.4992636247384461</v>
      </c>
      <c r="AI33" s="10">
        <f t="shared" si="15"/>
        <v>0.49928863603135465</v>
      </c>
      <c r="AK33" s="9">
        <v>3.1</v>
      </c>
      <c r="AL33" s="10">
        <f t="shared" si="18"/>
        <v>0.999</v>
      </c>
      <c r="AM33" s="10">
        <f t="shared" si="16"/>
        <v>0.99909999999999999</v>
      </c>
      <c r="AN33" s="10">
        <f t="shared" si="16"/>
        <v>0.99909999999999999</v>
      </c>
      <c r="AO33" s="10">
        <f t="shared" si="16"/>
        <v>0.99909999999999999</v>
      </c>
      <c r="AP33" s="10">
        <f t="shared" si="16"/>
        <v>0.99919999999999998</v>
      </c>
      <c r="AQ33" s="10">
        <f t="shared" si="16"/>
        <v>0.99919999999999998</v>
      </c>
      <c r="AR33" s="10">
        <f t="shared" si="16"/>
        <v>0.99919999999999998</v>
      </c>
      <c r="AS33" s="10">
        <f t="shared" si="16"/>
        <v>0.99919999999999998</v>
      </c>
      <c r="AT33" s="10">
        <f t="shared" si="16"/>
        <v>0.99929999999999997</v>
      </c>
      <c r="AU33" s="10">
        <f t="shared" si="16"/>
        <v>0.99929999999999997</v>
      </c>
    </row>
    <row r="34" spans="13:47" x14ac:dyDescent="0.25">
      <c r="M34" s="8">
        <v>13</v>
      </c>
      <c r="N34" s="8">
        <f t="shared" si="14"/>
        <v>0.99990000000000001</v>
      </c>
      <c r="O34" s="8">
        <f t="shared" si="14"/>
        <v>0.99990000000000001</v>
      </c>
      <c r="P34" s="8">
        <f t="shared" si="14"/>
        <v>0.99980000000000002</v>
      </c>
      <c r="Q34" s="8">
        <f t="shared" si="14"/>
        <v>0.99980000000000002</v>
      </c>
      <c r="R34" s="8">
        <f t="shared" si="14"/>
        <v>0.99970000000000003</v>
      </c>
      <c r="S34" s="8">
        <f t="shared" si="14"/>
        <v>0.99970000000000003</v>
      </c>
      <c r="T34" s="8">
        <f t="shared" si="14"/>
        <v>0.99960000000000004</v>
      </c>
      <c r="U34" s="8">
        <f t="shared" si="14"/>
        <v>0.99950000000000006</v>
      </c>
      <c r="V34" s="8">
        <f t="shared" si="14"/>
        <v>0.99939999999999996</v>
      </c>
      <c r="W34" s="8">
        <f t="shared" si="14"/>
        <v>0.99929999999999997</v>
      </c>
      <c r="Y34" s="9">
        <v>3.2</v>
      </c>
      <c r="Z34" s="10">
        <f t="shared" si="17"/>
        <v>0.49931286206208414</v>
      </c>
      <c r="AA34" s="10">
        <f t="shared" si="15"/>
        <v>0.49933632513856008</v>
      </c>
      <c r="AB34" s="10">
        <f t="shared" si="15"/>
        <v>0.49935904701633993</v>
      </c>
      <c r="AC34" s="10">
        <f t="shared" si="15"/>
        <v>0.49938104890961321</v>
      </c>
      <c r="AD34" s="10">
        <f t="shared" si="15"/>
        <v>0.49940235150206558</v>
      </c>
      <c r="AE34" s="10">
        <f t="shared" si="15"/>
        <v>0.49942297495760923</v>
      </c>
      <c r="AF34" s="10">
        <f t="shared" si="15"/>
        <v>0.49944293893097536</v>
      </c>
      <c r="AG34" s="10">
        <f t="shared" si="15"/>
        <v>0.49946226257817028</v>
      </c>
      <c r="AH34" s="10">
        <f t="shared" si="15"/>
        <v>0.49948096456679303</v>
      </c>
      <c r="AI34" s="10">
        <f t="shared" si="15"/>
        <v>0.49949906308621428</v>
      </c>
      <c r="AK34" s="9">
        <v>3.2</v>
      </c>
      <c r="AL34" s="10">
        <f t="shared" si="18"/>
        <v>0.99929999999999997</v>
      </c>
      <c r="AM34" s="10">
        <f t="shared" si="16"/>
        <v>0.99929999999999997</v>
      </c>
      <c r="AN34" s="10">
        <f t="shared" si="16"/>
        <v>0.99939999999999996</v>
      </c>
      <c r="AO34" s="10">
        <f t="shared" si="16"/>
        <v>0.99939999999999996</v>
      </c>
      <c r="AP34" s="10">
        <f t="shared" si="16"/>
        <v>0.99939999999999996</v>
      </c>
      <c r="AQ34" s="10">
        <f t="shared" si="16"/>
        <v>0.99939999999999996</v>
      </c>
      <c r="AR34" s="10">
        <f t="shared" si="16"/>
        <v>0.99939999999999996</v>
      </c>
      <c r="AS34" s="10">
        <f t="shared" si="16"/>
        <v>0.99950000000000006</v>
      </c>
      <c r="AT34" s="10">
        <f t="shared" si="16"/>
        <v>0.99950000000000006</v>
      </c>
      <c r="AU34" s="10">
        <f t="shared" si="16"/>
        <v>0.99950000000000006</v>
      </c>
    </row>
    <row r="35" spans="13:47" x14ac:dyDescent="0.25">
      <c r="M35" s="8">
        <v>14</v>
      </c>
      <c r="N35" s="8">
        <f t="shared" si="14"/>
        <v>1</v>
      </c>
      <c r="O35" s="8">
        <f t="shared" si="14"/>
        <v>1</v>
      </c>
      <c r="P35" s="8">
        <f t="shared" si="14"/>
        <v>1</v>
      </c>
      <c r="Q35" s="8">
        <f t="shared" si="14"/>
        <v>0.99990000000000001</v>
      </c>
      <c r="R35" s="8">
        <f t="shared" si="14"/>
        <v>0.99990000000000001</v>
      </c>
      <c r="S35" s="8">
        <f t="shared" si="14"/>
        <v>0.99990000000000001</v>
      </c>
      <c r="T35" s="8">
        <f t="shared" si="14"/>
        <v>0.99990000000000001</v>
      </c>
      <c r="U35" s="8">
        <f t="shared" si="14"/>
        <v>0.99990000000000001</v>
      </c>
      <c r="V35" s="8">
        <f t="shared" si="14"/>
        <v>0.99980000000000002</v>
      </c>
      <c r="W35" s="8">
        <f t="shared" si="14"/>
        <v>0.99980000000000002</v>
      </c>
      <c r="Y35" s="9">
        <v>3.3</v>
      </c>
      <c r="Z35" s="10">
        <f t="shared" si="17"/>
        <v>0.49951657585761622</v>
      </c>
      <c r="AA35" s="10">
        <f t="shared" si="15"/>
        <v>0.49953352014389241</v>
      </c>
      <c r="AB35" s="10">
        <f t="shared" si="15"/>
        <v>0.49954991275940785</v>
      </c>
      <c r="AC35" s="10">
        <f t="shared" si="15"/>
        <v>0.49956577007961833</v>
      </c>
      <c r="AD35" s="10">
        <f t="shared" si="15"/>
        <v>0.49958110805054967</v>
      </c>
      <c r="AE35" s="10">
        <f t="shared" si="15"/>
        <v>0.49959594219813597</v>
      </c>
      <c r="AF35" s="10">
        <f t="shared" si="15"/>
        <v>0.49961028763741799</v>
      </c>
      <c r="AG35" s="10">
        <f t="shared" si="15"/>
        <v>0.49962415908159996</v>
      </c>
      <c r="AH35" s="10">
        <f t="shared" si="15"/>
        <v>0.49963757085096694</v>
      </c>
      <c r="AI35" s="10">
        <f t="shared" si="15"/>
        <v>0.49965053688166206</v>
      </c>
      <c r="AK35" s="9">
        <v>3.3</v>
      </c>
      <c r="AL35" s="10">
        <f t="shared" si="18"/>
        <v>0.99950000000000006</v>
      </c>
      <c r="AM35" s="10">
        <f t="shared" si="16"/>
        <v>0.99950000000000006</v>
      </c>
      <c r="AN35" s="10">
        <f t="shared" si="16"/>
        <v>0.99950000000000006</v>
      </c>
      <c r="AO35" s="10">
        <f t="shared" si="16"/>
        <v>0.99960000000000004</v>
      </c>
      <c r="AP35" s="10">
        <f t="shared" si="16"/>
        <v>0.99960000000000004</v>
      </c>
      <c r="AQ35" s="10">
        <f t="shared" si="16"/>
        <v>0.99960000000000004</v>
      </c>
      <c r="AR35" s="10">
        <f t="shared" si="16"/>
        <v>0.99960000000000004</v>
      </c>
      <c r="AS35" s="10">
        <f t="shared" si="16"/>
        <v>0.99960000000000004</v>
      </c>
      <c r="AT35" s="10">
        <f t="shared" si="16"/>
        <v>0.99960000000000004</v>
      </c>
      <c r="AU35" s="10">
        <f t="shared" si="16"/>
        <v>0.99970000000000003</v>
      </c>
    </row>
    <row r="36" spans="13:47" x14ac:dyDescent="0.25">
      <c r="Y36" s="9">
        <v>3.4</v>
      </c>
      <c r="Z36" s="10">
        <f t="shared" si="17"/>
        <v>0.49966307073432314</v>
      </c>
      <c r="AA36" s="10">
        <f t="shared" si="15"/>
        <v>0.49967518560258117</v>
      </c>
      <c r="AB36" s="10">
        <f t="shared" si="15"/>
        <v>0.49968689432141877</v>
      </c>
      <c r="AC36" s="10">
        <f t="shared" si="15"/>
        <v>0.49969820937539133</v>
      </c>
      <c r="AD36" s="10">
        <f t="shared" si="15"/>
        <v>0.4997091429067092</v>
      </c>
      <c r="AE36" s="10">
        <f t="shared" si="15"/>
        <v>0.49971970672318378</v>
      </c>
      <c r="AF36" s="10">
        <f t="shared" si="15"/>
        <v>0.49972991230603647</v>
      </c>
      <c r="AG36" s="10">
        <f t="shared" si="15"/>
        <v>0.49973977081757248</v>
      </c>
      <c r="AH36" s="10">
        <f t="shared" si="15"/>
        <v>0.49974929310871952</v>
      </c>
      <c r="AI36" s="10">
        <f t="shared" si="15"/>
        <v>0.49975848972643211</v>
      </c>
      <c r="AK36" s="9">
        <v>3.4</v>
      </c>
      <c r="AL36" s="10">
        <f t="shared" si="18"/>
        <v>0.99970000000000003</v>
      </c>
      <c r="AM36" s="10">
        <f t="shared" si="16"/>
        <v>0.99970000000000003</v>
      </c>
      <c r="AN36" s="10">
        <f t="shared" si="16"/>
        <v>0.99970000000000003</v>
      </c>
      <c r="AO36" s="10">
        <f t="shared" si="16"/>
        <v>0.99970000000000003</v>
      </c>
      <c r="AP36" s="10">
        <f t="shared" si="16"/>
        <v>0.99970000000000003</v>
      </c>
      <c r="AQ36" s="10">
        <f t="shared" si="16"/>
        <v>0.99970000000000003</v>
      </c>
      <c r="AR36" s="10">
        <f t="shared" si="16"/>
        <v>0.99970000000000003</v>
      </c>
      <c r="AS36" s="10">
        <f t="shared" si="16"/>
        <v>0.99970000000000003</v>
      </c>
      <c r="AT36" s="10">
        <f t="shared" si="16"/>
        <v>0.99970000000000003</v>
      </c>
      <c r="AU36" s="10">
        <f t="shared" si="16"/>
        <v>0.99980000000000002</v>
      </c>
    </row>
    <row r="37" spans="13:47" x14ac:dyDescent="0.25">
      <c r="Y37" s="9">
        <v>3.5</v>
      </c>
      <c r="Z37" s="10">
        <f t="shared" si="17"/>
        <v>0.49976737092096446</v>
      </c>
      <c r="AA37" s="10">
        <f t="shared" si="15"/>
        <v>0.49977594665300895</v>
      </c>
      <c r="AB37" s="10">
        <f t="shared" si="15"/>
        <v>0.49978422660070532</v>
      </c>
      <c r="AC37" s="10">
        <f t="shared" si="15"/>
        <v>0.49979222016651936</v>
      </c>
      <c r="AD37" s="10">
        <f t="shared" si="15"/>
        <v>0.49979993648399268</v>
      </c>
      <c r="AE37" s="10">
        <f t="shared" si="15"/>
        <v>0.49980738442436434</v>
      </c>
      <c r="AF37" s="10">
        <f t="shared" si="15"/>
        <v>0.49981457260306672</v>
      </c>
      <c r="AG37" s="10">
        <f t="shared" si="15"/>
        <v>0.49982150938609515</v>
      </c>
      <c r="AH37" s="10">
        <f t="shared" si="15"/>
        <v>0.49982820289625407</v>
      </c>
      <c r="AI37" s="10">
        <f t="shared" si="15"/>
        <v>0.49983466101927987</v>
      </c>
      <c r="AK37" s="9">
        <v>3.5</v>
      </c>
      <c r="AL37" s="10">
        <f t="shared" si="18"/>
        <v>0.99980000000000002</v>
      </c>
      <c r="AM37" s="10">
        <f t="shared" si="16"/>
        <v>0.99980000000000002</v>
      </c>
      <c r="AN37" s="10">
        <f t="shared" si="16"/>
        <v>0.99980000000000002</v>
      </c>
      <c r="AO37" s="10">
        <f t="shared" si="16"/>
        <v>0.99980000000000002</v>
      </c>
      <c r="AP37" s="10">
        <f t="shared" si="16"/>
        <v>0.99980000000000002</v>
      </c>
      <c r="AQ37" s="10">
        <f t="shared" si="16"/>
        <v>0.99980000000000002</v>
      </c>
      <c r="AR37" s="10">
        <f t="shared" si="16"/>
        <v>0.99980000000000002</v>
      </c>
      <c r="AS37" s="10">
        <f t="shared" si="16"/>
        <v>0.99980000000000002</v>
      </c>
      <c r="AT37" s="10">
        <f t="shared" si="16"/>
        <v>0.99980000000000002</v>
      </c>
      <c r="AU37" s="10">
        <f t="shared" si="16"/>
        <v>0.99980000000000002</v>
      </c>
    </row>
    <row r="38" spans="13:47" x14ac:dyDescent="0.25">
      <c r="Y38" s="9">
        <v>3.6</v>
      </c>
      <c r="Z38" s="10">
        <f t="shared" si="17"/>
        <v>0.49984089140984245</v>
      </c>
      <c r="AA38" s="10">
        <f t="shared" si="15"/>
        <v>0.49984690149742628</v>
      </c>
      <c r="AB38" s="10">
        <f t="shared" si="15"/>
        <v>0.49985269849209257</v>
      </c>
      <c r="AC38" s="10">
        <f t="shared" si="15"/>
        <v>0.49985828939012422</v>
      </c>
      <c r="AD38" s="10">
        <f t="shared" si="15"/>
        <v>0.49986368097955425</v>
      </c>
      <c r="AE38" s="10">
        <f t="shared" si="15"/>
        <v>0.49986887984557948</v>
      </c>
      <c r="AF38" s="10">
        <f t="shared" si="15"/>
        <v>0.49987389237586155</v>
      </c>
      <c r="AG38" s="10">
        <f t="shared" si="15"/>
        <v>0.4998787247657146</v>
      </c>
      <c r="AH38" s="10">
        <f t="shared" si="15"/>
        <v>0.49988338302318458</v>
      </c>
      <c r="AI38" s="10">
        <f t="shared" si="15"/>
        <v>0.49988787297401771</v>
      </c>
      <c r="AK38" s="9">
        <v>3.6</v>
      </c>
      <c r="AL38" s="10">
        <f t="shared" si="18"/>
        <v>0.99980000000000002</v>
      </c>
      <c r="AM38" s="10">
        <f t="shared" si="16"/>
        <v>0.99980000000000002</v>
      </c>
      <c r="AN38" s="10">
        <f t="shared" si="16"/>
        <v>0.99990000000000001</v>
      </c>
      <c r="AO38" s="10">
        <f t="shared" si="16"/>
        <v>0.99990000000000001</v>
      </c>
      <c r="AP38" s="10">
        <f t="shared" si="16"/>
        <v>0.99990000000000001</v>
      </c>
      <c r="AQ38" s="10">
        <f t="shared" si="16"/>
        <v>0.99990000000000001</v>
      </c>
      <c r="AR38" s="10">
        <f t="shared" si="16"/>
        <v>0.99990000000000001</v>
      </c>
      <c r="AS38" s="10">
        <f t="shared" si="16"/>
        <v>0.99990000000000001</v>
      </c>
      <c r="AT38" s="10">
        <f t="shared" si="16"/>
        <v>0.99990000000000001</v>
      </c>
      <c r="AU38" s="10">
        <f t="shared" si="16"/>
        <v>0.99990000000000001</v>
      </c>
    </row>
    <row r="39" spans="13:47" x14ac:dyDescent="0.25">
      <c r="Y39" s="9">
        <v>3.7</v>
      </c>
      <c r="Z39" s="10">
        <f t="shared" si="17"/>
        <v>0.49989220026652259</v>
      </c>
      <c r="AA39" s="10">
        <f t="shared" si="15"/>
        <v>0.49989637037632595</v>
      </c>
      <c r="AB39" s="10">
        <f t="shared" si="15"/>
        <v>0.49990038861102404</v>
      </c>
      <c r="AC39" s="10">
        <f t="shared" si="15"/>
        <v>0.4999042601147311</v>
      </c>
      <c r="AD39" s="10">
        <f t="shared" si="15"/>
        <v>0.49990798987252594</v>
      </c>
      <c r="AE39" s="10">
        <f t="shared" si="15"/>
        <v>0.49991158271479919</v>
      </c>
      <c r="AF39" s="10">
        <f t="shared" si="15"/>
        <v>0.49991504332150205</v>
      </c>
      <c r="AG39" s="10">
        <f t="shared" si="15"/>
        <v>0.49991837622629731</v>
      </c>
      <c r="AH39" s="10">
        <f t="shared" si="15"/>
        <v>0.49992158582061641</v>
      </c>
      <c r="AI39" s="10">
        <f t="shared" si="15"/>
        <v>0.49992467635762128</v>
      </c>
      <c r="AK39" s="9">
        <v>3.7</v>
      </c>
      <c r="AL39" s="10">
        <f t="shared" si="18"/>
        <v>0.99990000000000001</v>
      </c>
      <c r="AM39" s="10">
        <f t="shared" si="16"/>
        <v>0.99990000000000001</v>
      </c>
      <c r="AN39" s="10">
        <f t="shared" si="16"/>
        <v>0.99990000000000001</v>
      </c>
      <c r="AO39" s="10">
        <f t="shared" si="16"/>
        <v>0.99990000000000001</v>
      </c>
      <c r="AP39" s="10">
        <f t="shared" si="16"/>
        <v>0.99990000000000001</v>
      </c>
      <c r="AQ39" s="10">
        <f t="shared" si="16"/>
        <v>0.99990000000000001</v>
      </c>
      <c r="AR39" s="10">
        <f t="shared" si="16"/>
        <v>0.99990000000000001</v>
      </c>
      <c r="AS39" s="10">
        <f t="shared" si="16"/>
        <v>0.99990000000000001</v>
      </c>
      <c r="AT39" s="10">
        <f t="shared" si="16"/>
        <v>0.99990000000000001</v>
      </c>
      <c r="AU39" s="10">
        <f t="shared" si="16"/>
        <v>0.99990000000000001</v>
      </c>
    </row>
    <row r="40" spans="13:47" x14ac:dyDescent="0.25">
      <c r="Y40" s="9">
        <v>3.8</v>
      </c>
      <c r="Z40" s="10">
        <f t="shared" si="17"/>
        <v>0.49992765195607491</v>
      </c>
      <c r="AA40" s="10">
        <f t="shared" si="15"/>
        <v>0.49993051660412013</v>
      </c>
      <c r="AB40" s="10">
        <f t="shared" si="15"/>
        <v>0.49993327416297029</v>
      </c>
      <c r="AC40" s="10">
        <f t="shared" si="15"/>
        <v>0.49993592837051115</v>
      </c>
      <c r="AD40" s="10">
        <f t="shared" si="15"/>
        <v>0.49993848284481679</v>
      </c>
      <c r="AE40" s="10">
        <f t="shared" si="15"/>
        <v>0.49994094108758103</v>
      </c>
      <c r="AF40" s="10">
        <f t="shared" si="15"/>
        <v>0.49994330648746577</v>
      </c>
      <c r="AG40" s="10">
        <f t="shared" si="15"/>
        <v>0.49994558232336628</v>
      </c>
      <c r="AH40" s="10">
        <f t="shared" si="15"/>
        <v>0.49994777176759819</v>
      </c>
      <c r="AI40" s="10">
        <f t="shared" si="15"/>
        <v>0.4999498778890038</v>
      </c>
      <c r="AK40" s="9">
        <v>3.8</v>
      </c>
      <c r="AL40" s="10">
        <f t="shared" si="18"/>
        <v>0.99990000000000001</v>
      </c>
      <c r="AM40" s="10">
        <f t="shared" si="16"/>
        <v>0.99990000000000001</v>
      </c>
      <c r="AN40" s="10">
        <f t="shared" si="16"/>
        <v>0.99990000000000001</v>
      </c>
      <c r="AO40" s="10">
        <f t="shared" si="16"/>
        <v>0.99990000000000001</v>
      </c>
      <c r="AP40" s="10">
        <f t="shared" si="16"/>
        <v>0.99990000000000001</v>
      </c>
      <c r="AQ40" s="10">
        <f t="shared" si="16"/>
        <v>0.99990000000000001</v>
      </c>
      <c r="AR40" s="10">
        <f t="shared" si="16"/>
        <v>0.99990000000000001</v>
      </c>
      <c r="AS40" s="10">
        <f t="shared" si="16"/>
        <v>0.99990000000000001</v>
      </c>
      <c r="AT40" s="10">
        <f t="shared" si="16"/>
        <v>0.99990000000000001</v>
      </c>
      <c r="AU40" s="10">
        <f t="shared" si="16"/>
        <v>0.99990000000000001</v>
      </c>
    </row>
    <row r="41" spans="13:47" x14ac:dyDescent="0.25">
      <c r="Y41" s="9">
        <v>3.9</v>
      </c>
      <c r="Z41" s="10">
        <f t="shared" si="17"/>
        <v>0.49995190365598241</v>
      </c>
      <c r="AA41" s="10">
        <f t="shared" si="15"/>
        <v>0.49995385193944375</v>
      </c>
      <c r="AB41" s="10">
        <f t="shared" si="15"/>
        <v>0.4999557255156879</v>
      </c>
      <c r="AC41" s="10">
        <f t="shared" si="15"/>
        <v>0.49995752706921126</v>
      </c>
      <c r="AD41" s="10">
        <f t="shared" si="15"/>
        <v>0.49995925919544149</v>
      </c>
      <c r="AE41" s="10">
        <f t="shared" si="15"/>
        <v>0.49996092440340223</v>
      </c>
      <c r="AF41" s="10">
        <f t="shared" si="15"/>
        <v>0.49996252511830896</v>
      </c>
      <c r="AG41" s="10">
        <f t="shared" si="15"/>
        <v>0.49996406368409718</v>
      </c>
      <c r="AH41" s="10">
        <f t="shared" si="15"/>
        <v>0.49996554236588497</v>
      </c>
      <c r="AI41" s="10">
        <f t="shared" si="15"/>
        <v>0.49996696335237056</v>
      </c>
      <c r="AK41" s="9">
        <v>3.9</v>
      </c>
      <c r="AL41" s="10">
        <f t="shared" si="18"/>
        <v>1</v>
      </c>
      <c r="AM41" s="10">
        <f t="shared" si="16"/>
        <v>1</v>
      </c>
      <c r="AN41" s="10">
        <f t="shared" si="16"/>
        <v>1</v>
      </c>
      <c r="AO41" s="10">
        <f t="shared" si="16"/>
        <v>1</v>
      </c>
      <c r="AP41" s="10">
        <f t="shared" si="16"/>
        <v>1</v>
      </c>
      <c r="AQ41" s="10">
        <f t="shared" si="16"/>
        <v>1</v>
      </c>
      <c r="AR41" s="10">
        <f t="shared" si="16"/>
        <v>1</v>
      </c>
      <c r="AS41" s="10">
        <f t="shared" si="16"/>
        <v>1</v>
      </c>
      <c r="AT41" s="10">
        <f t="shared" si="16"/>
        <v>1</v>
      </c>
      <c r="AU41" s="10">
        <f t="shared" si="16"/>
        <v>1</v>
      </c>
    </row>
    <row r="42" spans="13:47" x14ac:dyDescent="0.25">
      <c r="Y42" s="9">
        <v>4</v>
      </c>
      <c r="Z42" s="10">
        <f t="shared" si="17"/>
        <v>0.49996832875816688</v>
      </c>
      <c r="AA42" s="10">
        <f t="shared" si="15"/>
        <v>0.49996964062607341</v>
      </c>
      <c r="AB42" s="10">
        <f t="shared" si="15"/>
        <v>0.49997090092928809</v>
      </c>
      <c r="AC42" s="10">
        <f t="shared" si="15"/>
        <v>0.49997211157355947</v>
      </c>
      <c r="AD42" s="10">
        <f t="shared" si="15"/>
        <v>0.49997327439928052</v>
      </c>
      <c r="AE42" s="10">
        <f t="shared" si="15"/>
        <v>0.49997439118352593</v>
      </c>
      <c r="AF42" s="10">
        <f t="shared" si="15"/>
        <v>0.4999754636420336</v>
      </c>
      <c r="AG42" s="10">
        <f t="shared" si="15"/>
        <v>0.49997649343113137</v>
      </c>
      <c r="AH42" s="10">
        <f t="shared" si="15"/>
        <v>0.49997748214961146</v>
      </c>
      <c r="AI42" s="10">
        <f t="shared" si="15"/>
        <v>0.49997843134055187</v>
      </c>
      <c r="AK42" s="9">
        <v>4</v>
      </c>
      <c r="AL42" s="10">
        <f t="shared" si="18"/>
        <v>1</v>
      </c>
      <c r="AM42" s="10">
        <f t="shared" si="16"/>
        <v>1</v>
      </c>
      <c r="AN42" s="10">
        <f t="shared" si="16"/>
        <v>1</v>
      </c>
      <c r="AO42" s="10">
        <f t="shared" si="16"/>
        <v>1</v>
      </c>
      <c r="AP42" s="10">
        <f t="shared" si="16"/>
        <v>1</v>
      </c>
      <c r="AQ42" s="10">
        <f t="shared" si="16"/>
        <v>1</v>
      </c>
      <c r="AR42" s="10">
        <f t="shared" si="16"/>
        <v>1</v>
      </c>
      <c r="AS42" s="10">
        <f t="shared" si="16"/>
        <v>1</v>
      </c>
      <c r="AT42" s="10">
        <f t="shared" si="16"/>
        <v>1</v>
      </c>
      <c r="AU42" s="10">
        <f t="shared" si="16"/>
        <v>1</v>
      </c>
    </row>
    <row r="43" spans="13:47" x14ac:dyDescent="0.25">
      <c r="Y43" s="9">
        <v>4.0999999999999996</v>
      </c>
      <c r="Z43" s="10">
        <f t="shared" si="17"/>
        <v>0.49997934249308751</v>
      </c>
      <c r="AA43" s="10">
        <f t="shared" si="15"/>
        <v>0.49998021704413176</v>
      </c>
      <c r="AB43" s="10">
        <f t="shared" si="15"/>
        <v>0.49998105638004942</v>
      </c>
      <c r="AC43" s="10">
        <f t="shared" si="15"/>
        <v>0.49998186183828186</v>
      </c>
      <c r="AD43" s="10">
        <f t="shared" si="15"/>
        <v>0.49998263470892634</v>
      </c>
      <c r="AE43" s="10">
        <f t="shared" si="15"/>
        <v>0.49998337623627032</v>
      </c>
      <c r="AF43" s="10">
        <f t="shared" si="15"/>
        <v>0.4999840876202809</v>
      </c>
      <c r="AG43" s="10">
        <f t="shared" si="15"/>
        <v>0.49998477001805197</v>
      </c>
      <c r="AH43" s="10">
        <f t="shared" si="15"/>
        <v>0.49998542454520911</v>
      </c>
      <c r="AI43" s="10">
        <f t="shared" si="15"/>
        <v>0.49998605227727311</v>
      </c>
      <c r="AK43" s="9">
        <v>4.0999999999999996</v>
      </c>
      <c r="AL43" s="10">
        <f t="shared" si="18"/>
        <v>1</v>
      </c>
      <c r="AM43" s="10">
        <f t="shared" si="16"/>
        <v>1</v>
      </c>
      <c r="AN43" s="10">
        <f t="shared" si="16"/>
        <v>1</v>
      </c>
      <c r="AO43" s="10">
        <f t="shared" si="16"/>
        <v>1</v>
      </c>
      <c r="AP43" s="10">
        <f t="shared" si="16"/>
        <v>1</v>
      </c>
      <c r="AQ43" s="10">
        <f t="shared" si="16"/>
        <v>1</v>
      </c>
      <c r="AR43" s="10">
        <f t="shared" si="16"/>
        <v>1</v>
      </c>
      <c r="AS43" s="10">
        <f t="shared" si="16"/>
        <v>1</v>
      </c>
      <c r="AT43" s="10">
        <f t="shared" si="16"/>
        <v>1</v>
      </c>
      <c r="AU43" s="10">
        <f t="shared" si="16"/>
        <v>1</v>
      </c>
    </row>
    <row r="44" spans="13:47" x14ac:dyDescent="0.25">
      <c r="Y44" s="9">
        <v>4.2</v>
      </c>
      <c r="Z44" s="10">
        <f t="shared" si="17"/>
        <v>0.4999866542509841</v>
      </c>
      <c r="AA44" s="10">
        <f t="shared" si="17"/>
        <v>0.49998723146558621</v>
      </c>
      <c r="AB44" s="10">
        <f t="shared" si="17"/>
        <v>0.49998778488407469</v>
      </c>
      <c r="AC44" s="10">
        <f t="shared" si="17"/>
        <v>0.49998831543440525</v>
      </c>
      <c r="AD44" s="10">
        <f t="shared" si="17"/>
        <v>0.49998882401066791</v>
      </c>
      <c r="AE44" s="10">
        <f t="shared" si="17"/>
        <v>0.4999893114742251</v>
      </c>
      <c r="AF44" s="10">
        <f t="shared" si="17"/>
        <v>0.49998977865481598</v>
      </c>
      <c r="AG44" s="10">
        <f t="shared" si="17"/>
        <v>0.49999022635162704</v>
      </c>
      <c r="AH44" s="10">
        <f t="shared" si="17"/>
        <v>0.49999065533432985</v>
      </c>
      <c r="AI44" s="10">
        <f t="shared" si="17"/>
        <v>0.49999106634408719</v>
      </c>
      <c r="AK44" s="9">
        <v>4.2</v>
      </c>
      <c r="AL44" s="10">
        <f t="shared" si="18"/>
        <v>1</v>
      </c>
      <c r="AM44" s="10">
        <f t="shared" si="18"/>
        <v>1</v>
      </c>
      <c r="AN44" s="10">
        <f t="shared" si="18"/>
        <v>1</v>
      </c>
      <c r="AO44" s="10">
        <f t="shared" si="18"/>
        <v>1</v>
      </c>
      <c r="AP44" s="10">
        <f t="shared" si="18"/>
        <v>1</v>
      </c>
      <c r="AQ44" s="10">
        <f t="shared" si="18"/>
        <v>1</v>
      </c>
      <c r="AR44" s="10">
        <f t="shared" si="18"/>
        <v>1</v>
      </c>
      <c r="AS44" s="10">
        <f t="shared" si="18"/>
        <v>1</v>
      </c>
      <c r="AT44" s="10">
        <f t="shared" si="18"/>
        <v>1</v>
      </c>
      <c r="AU44" s="10">
        <f t="shared" si="18"/>
        <v>1</v>
      </c>
    </row>
    <row r="45" spans="13:47" x14ac:dyDescent="0.25">
      <c r="Y45" s="9">
        <v>4.3</v>
      </c>
      <c r="Z45" s="10">
        <f t="shared" si="17"/>
        <v>0.49999146009452899</v>
      </c>
      <c r="AA45" s="10">
        <f t="shared" si="17"/>
        <v>0.49999183727269725</v>
      </c>
      <c r="AB45" s="10">
        <f t="shared" si="17"/>
        <v>0.49999219853996191</v>
      </c>
      <c r="AC45" s="10">
        <f t="shared" si="17"/>
        <v>0.49999254453290864</v>
      </c>
      <c r="AD45" s="10">
        <f t="shared" si="17"/>
        <v>0.49999287586419849</v>
      </c>
      <c r="AE45" s="10">
        <f t="shared" si="17"/>
        <v>0.49999319312340063</v>
      </c>
      <c r="AF45" s="10">
        <f t="shared" si="17"/>
        <v>0.49999349687779904</v>
      </c>
      <c r="AG45" s="10">
        <f t="shared" si="17"/>
        <v>0.49999378767317315</v>
      </c>
      <c r="AH45" s="10">
        <f t="shared" si="17"/>
        <v>0.49999406603455443</v>
      </c>
      <c r="AI45" s="10">
        <f t="shared" si="17"/>
        <v>0.49999433246695812</v>
      </c>
      <c r="AK45" s="9">
        <v>4.3</v>
      </c>
      <c r="AL45" s="10">
        <f t="shared" si="18"/>
        <v>1</v>
      </c>
      <c r="AM45" s="10">
        <f t="shared" si="18"/>
        <v>1</v>
      </c>
      <c r="AN45" s="10">
        <f t="shared" si="18"/>
        <v>1</v>
      </c>
      <c r="AO45" s="10">
        <f t="shared" si="18"/>
        <v>1</v>
      </c>
      <c r="AP45" s="10">
        <f t="shared" si="18"/>
        <v>1</v>
      </c>
      <c r="AQ45" s="10">
        <f t="shared" si="18"/>
        <v>1</v>
      </c>
      <c r="AR45" s="10">
        <f t="shared" si="18"/>
        <v>1</v>
      </c>
      <c r="AS45" s="10">
        <f t="shared" si="18"/>
        <v>1</v>
      </c>
      <c r="AT45" s="10">
        <f t="shared" si="18"/>
        <v>1</v>
      </c>
      <c r="AU45" s="10">
        <f t="shared" si="18"/>
        <v>1</v>
      </c>
    </row>
    <row r="46" spans="13:47" x14ac:dyDescent="0.25">
      <c r="Y46" s="9">
        <v>4.4000000000000004</v>
      </c>
      <c r="Z46" s="10">
        <f t="shared" si="17"/>
        <v>0.49999458745609227</v>
      </c>
      <c r="AA46" s="10">
        <f t="shared" si="17"/>
        <v>0.49999483146904278</v>
      </c>
      <c r="AB46" s="10">
        <f t="shared" si="17"/>
        <v>0.49999506495493751</v>
      </c>
      <c r="AC46" s="10">
        <f t="shared" si="17"/>
        <v>0.49999528834558815</v>
      </c>
      <c r="AD46" s="10">
        <f t="shared" si="17"/>
        <v>0.49999550205611143</v>
      </c>
      <c r="AE46" s="10">
        <f t="shared" si="17"/>
        <v>0.49999570648553004</v>
      </c>
      <c r="AF46" s="10">
        <f t="shared" si="17"/>
        <v>0.49999590201735333</v>
      </c>
      <c r="AG46" s="10">
        <f t="shared" si="17"/>
        <v>0.4999960890201397</v>
      </c>
      <c r="AH46" s="10">
        <f t="shared" si="17"/>
        <v>0.49999626784803952</v>
      </c>
      <c r="AI46" s="10">
        <f t="shared" si="17"/>
        <v>0.49999643884132039</v>
      </c>
      <c r="AK46" s="9">
        <v>4.4000000000000004</v>
      </c>
      <c r="AL46" s="10">
        <f t="shared" si="18"/>
        <v>1</v>
      </c>
      <c r="AM46" s="10">
        <f t="shared" si="18"/>
        <v>1</v>
      </c>
      <c r="AN46" s="10">
        <f t="shared" si="18"/>
        <v>1</v>
      </c>
      <c r="AO46" s="10">
        <f t="shared" si="18"/>
        <v>1</v>
      </c>
      <c r="AP46" s="10">
        <f t="shared" si="18"/>
        <v>1</v>
      </c>
      <c r="AQ46" s="10">
        <f t="shared" si="18"/>
        <v>1</v>
      </c>
      <c r="AR46" s="10">
        <f t="shared" si="18"/>
        <v>1</v>
      </c>
      <c r="AS46" s="10">
        <f t="shared" si="18"/>
        <v>1</v>
      </c>
      <c r="AT46" s="10">
        <f t="shared" si="18"/>
        <v>1</v>
      </c>
      <c r="AU46" s="10">
        <f t="shared" si="18"/>
        <v>1</v>
      </c>
    </row>
    <row r="47" spans="13:47" x14ac:dyDescent="0.25">
      <c r="Y47" s="9">
        <v>4.5</v>
      </c>
      <c r="Z47" s="10">
        <f t="shared" si="17"/>
        <v>0.49999660232687526</v>
      </c>
      <c r="AA47" s="10">
        <f t="shared" si="17"/>
        <v>0.49999675861871262</v>
      </c>
      <c r="AB47" s="10">
        <f t="shared" si="17"/>
        <v>0.499996908018431</v>
      </c>
      <c r="AC47" s="10">
        <f t="shared" si="17"/>
        <v>0.49999705081567714</v>
      </c>
      <c r="AD47" s="10">
        <f t="shared" si="17"/>
        <v>0.49999718728858833</v>
      </c>
      <c r="AE47" s="10">
        <f t="shared" si="17"/>
        <v>0.4999973177042204</v>
      </c>
      <c r="AF47" s="10">
        <f t="shared" si="17"/>
        <v>0.49999744231896059</v>
      </c>
      <c r="AG47" s="10">
        <f t="shared" si="17"/>
        <v>0.49999756137892626</v>
      </c>
      <c r="AH47" s="10">
        <f t="shared" si="17"/>
        <v>0.49999767512035009</v>
      </c>
      <c r="AI47" s="10">
        <f t="shared" si="17"/>
        <v>0.49999778376995185</v>
      </c>
      <c r="AK47" s="9">
        <v>4.5</v>
      </c>
      <c r="AL47" s="10">
        <f t="shared" si="18"/>
        <v>1</v>
      </c>
      <c r="AM47" s="10">
        <f t="shared" si="18"/>
        <v>1</v>
      </c>
      <c r="AN47" s="10">
        <f t="shared" si="18"/>
        <v>1</v>
      </c>
      <c r="AO47" s="10">
        <f t="shared" si="18"/>
        <v>1</v>
      </c>
      <c r="AP47" s="10">
        <f t="shared" si="18"/>
        <v>1</v>
      </c>
      <c r="AQ47" s="10">
        <f t="shared" si="18"/>
        <v>1</v>
      </c>
      <c r="AR47" s="10">
        <f t="shared" si="18"/>
        <v>1</v>
      </c>
      <c r="AS47" s="10">
        <f t="shared" si="18"/>
        <v>1</v>
      </c>
      <c r="AT47" s="10">
        <f t="shared" si="18"/>
        <v>1</v>
      </c>
      <c r="AU47" s="10">
        <f t="shared" si="18"/>
        <v>1</v>
      </c>
    </row>
    <row r="48" spans="13:47" x14ac:dyDescent="0.25">
      <c r="Y48" s="9">
        <v>4.5999999999999996</v>
      </c>
      <c r="Z48" s="10">
        <f t="shared" si="17"/>
        <v>0.4999978875452975</v>
      </c>
      <c r="AA48" s="10">
        <f t="shared" si="17"/>
        <v>0.49999798665514517</v>
      </c>
      <c r="AB48" s="10">
        <f t="shared" si="17"/>
        <v>0.49999808129978007</v>
      </c>
      <c r="AC48" s="10">
        <f t="shared" si="17"/>
        <v>0.49999817167133642</v>
      </c>
      <c r="AD48" s="10">
        <f t="shared" si="17"/>
        <v>0.49999825795410968</v>
      </c>
      <c r="AE48" s="10">
        <f t="shared" si="17"/>
        <v>0.49999834032485568</v>
      </c>
      <c r="AF48" s="10">
        <f t="shared" si="17"/>
        <v>0.49999841895308106</v>
      </c>
      <c r="AG48" s="10">
        <f t="shared" si="17"/>
        <v>0.49999849400132246</v>
      </c>
      <c r="AH48" s="10">
        <f t="shared" si="17"/>
        <v>0.49999856562541556</v>
      </c>
      <c r="AI48" s="10">
        <f t="shared" si="17"/>
        <v>0.49999863397475541</v>
      </c>
      <c r="AK48" s="9">
        <v>4.5999999999999996</v>
      </c>
      <c r="AL48" s="10">
        <f t="shared" si="18"/>
        <v>1</v>
      </c>
      <c r="AM48" s="10">
        <f t="shared" si="18"/>
        <v>1</v>
      </c>
      <c r="AN48" s="10">
        <f t="shared" si="18"/>
        <v>1</v>
      </c>
      <c r="AO48" s="10">
        <f t="shared" si="18"/>
        <v>1</v>
      </c>
      <c r="AP48" s="10">
        <f t="shared" si="18"/>
        <v>1</v>
      </c>
      <c r="AQ48" s="10">
        <f t="shared" si="18"/>
        <v>1</v>
      </c>
      <c r="AR48" s="10">
        <f t="shared" si="18"/>
        <v>1</v>
      </c>
      <c r="AS48" s="10">
        <f t="shared" si="18"/>
        <v>1</v>
      </c>
      <c r="AT48" s="10">
        <f t="shared" si="18"/>
        <v>1</v>
      </c>
      <c r="AU48" s="10">
        <f t="shared" si="18"/>
        <v>1</v>
      </c>
    </row>
    <row r="49" spans="25:47" x14ac:dyDescent="0.25">
      <c r="Y49" s="9">
        <v>4.7</v>
      </c>
      <c r="Z49" s="10">
        <f t="shared" si="17"/>
        <v>0.49999869919254614</v>
      </c>
      <c r="AA49" s="10">
        <f t="shared" si="17"/>
        <v>0.4999987614160426</v>
      </c>
      <c r="AB49" s="10">
        <f t="shared" si="17"/>
        <v>0.49999882077678348</v>
      </c>
      <c r="AC49" s="10">
        <f t="shared" si="17"/>
        <v>0.49999887740081461</v>
      </c>
      <c r="AD49" s="10">
        <f t="shared" si="17"/>
        <v>0.4999989314089055</v>
      </c>
      <c r="AE49" s="10">
        <f t="shared" si="17"/>
        <v>0.49999898291675748</v>
      </c>
      <c r="AF49" s="10">
        <f t="shared" si="17"/>
        <v>0.49999903203520402</v>
      </c>
      <c r="AG49" s="10">
        <f t="shared" si="17"/>
        <v>0.49999907887040385</v>
      </c>
      <c r="AH49" s="10">
        <f t="shared" si="17"/>
        <v>0.49999912352402709</v>
      </c>
      <c r="AI49" s="10">
        <f t="shared" si="17"/>
        <v>0.49999916609343409</v>
      </c>
      <c r="AK49" s="9">
        <v>4.7</v>
      </c>
      <c r="AL49" s="10">
        <f t="shared" si="18"/>
        <v>1</v>
      </c>
      <c r="AM49" s="10">
        <f t="shared" si="18"/>
        <v>1</v>
      </c>
      <c r="AN49" s="10">
        <f t="shared" si="18"/>
        <v>1</v>
      </c>
      <c r="AO49" s="10">
        <f t="shared" si="18"/>
        <v>1</v>
      </c>
      <c r="AP49" s="10">
        <f t="shared" si="18"/>
        <v>1</v>
      </c>
      <c r="AQ49" s="10">
        <f t="shared" si="18"/>
        <v>1</v>
      </c>
      <c r="AR49" s="10">
        <f t="shared" si="18"/>
        <v>1</v>
      </c>
      <c r="AS49" s="10">
        <f t="shared" si="18"/>
        <v>1</v>
      </c>
      <c r="AT49" s="10">
        <f t="shared" si="18"/>
        <v>1</v>
      </c>
      <c r="AU49" s="10">
        <f t="shared" si="18"/>
        <v>1</v>
      </c>
    </row>
    <row r="50" spans="25:47" x14ac:dyDescent="0.25">
      <c r="Y50" s="9">
        <v>4.8</v>
      </c>
      <c r="Z50" s="10">
        <f t="shared" si="17"/>
        <v>0.49999920667184805</v>
      </c>
      <c r="AA50" s="10">
        <f t="shared" si="17"/>
        <v>0.4999992453485208</v>
      </c>
      <c r="AB50" s="10">
        <f t="shared" si="17"/>
        <v>0.499999282208893</v>
      </c>
      <c r="AC50" s="10">
        <f t="shared" si="17"/>
        <v>0.49999931733474745</v>
      </c>
      <c r="AD50" s="10">
        <f t="shared" si="17"/>
        <v>0.49999935080435709</v>
      </c>
      <c r="AE50" s="10">
        <f t="shared" si="17"/>
        <v>0.499999382692628</v>
      </c>
      <c r="AF50" s="10">
        <f t="shared" si="17"/>
        <v>0.49999941307123552</v>
      </c>
      <c r="AG50" s="10">
        <f t="shared" si="17"/>
        <v>0.49999944200875679</v>
      </c>
      <c r="AH50" s="10">
        <f t="shared" si="17"/>
        <v>0.49999946957079699</v>
      </c>
      <c r="AI50" s="10">
        <f t="shared" si="17"/>
        <v>0.49999949582011161</v>
      </c>
      <c r="AK50" s="9">
        <v>4.8</v>
      </c>
      <c r="AL50" s="10">
        <f t="shared" si="18"/>
        <v>1</v>
      </c>
      <c r="AM50" s="10">
        <f t="shared" si="18"/>
        <v>1</v>
      </c>
      <c r="AN50" s="10">
        <f t="shared" si="18"/>
        <v>1</v>
      </c>
      <c r="AO50" s="10">
        <f t="shared" si="18"/>
        <v>1</v>
      </c>
      <c r="AP50" s="10">
        <f t="shared" si="18"/>
        <v>1</v>
      </c>
      <c r="AQ50" s="10">
        <f t="shared" si="18"/>
        <v>1</v>
      </c>
      <c r="AR50" s="10">
        <f t="shared" si="18"/>
        <v>1</v>
      </c>
      <c r="AS50" s="10">
        <f t="shared" si="18"/>
        <v>1</v>
      </c>
      <c r="AT50" s="10">
        <f t="shared" si="18"/>
        <v>1</v>
      </c>
      <c r="AU50" s="10">
        <f t="shared" si="18"/>
        <v>1</v>
      </c>
    </row>
    <row r="51" spans="25:47" x14ac:dyDescent="0.25">
      <c r="Y51" s="9">
        <v>4.9000000000000004</v>
      </c>
      <c r="Z51" s="10">
        <f t="shared" si="17"/>
        <v>0.49999952081672339</v>
      </c>
      <c r="AA51" s="10">
        <f t="shared" si="17"/>
        <v>0.4999995446180352</v>
      </c>
      <c r="AB51" s="10">
        <f t="shared" si="17"/>
        <v>0.49999956727893813</v>
      </c>
      <c r="AC51" s="10">
        <f t="shared" si="17"/>
        <v>0.4999995888519162</v>
      </c>
      <c r="AD51" s="10">
        <f t="shared" si="17"/>
        <v>0.49999960938714572</v>
      </c>
      <c r="AE51" s="10">
        <f t="shared" si="17"/>
        <v>0.49999962893259209</v>
      </c>
      <c r="AF51" s="10">
        <f t="shared" si="17"/>
        <v>0.49999964753410187</v>
      </c>
      <c r="AG51" s="10">
        <f t="shared" si="17"/>
        <v>0.49999966523549177</v>
      </c>
      <c r="AH51" s="10">
        <f t="shared" si="17"/>
        <v>0.49999968207863377</v>
      </c>
      <c r="AI51" s="10">
        <f t="shared" si="17"/>
        <v>0.4999996981035375</v>
      </c>
      <c r="AK51" s="9">
        <v>4.9000000000000004</v>
      </c>
      <c r="AL51" s="10">
        <f t="shared" si="18"/>
        <v>1</v>
      </c>
      <c r="AM51" s="10">
        <f t="shared" si="18"/>
        <v>1</v>
      </c>
      <c r="AN51" s="10">
        <f t="shared" si="18"/>
        <v>1</v>
      </c>
      <c r="AO51" s="10">
        <f t="shared" si="18"/>
        <v>1</v>
      </c>
      <c r="AP51" s="10">
        <f t="shared" si="18"/>
        <v>1</v>
      </c>
      <c r="AQ51" s="10">
        <f t="shared" si="18"/>
        <v>1</v>
      </c>
      <c r="AR51" s="10">
        <f t="shared" si="18"/>
        <v>1</v>
      </c>
      <c r="AS51" s="10">
        <f t="shared" si="18"/>
        <v>1</v>
      </c>
      <c r="AT51" s="10">
        <f t="shared" si="18"/>
        <v>1</v>
      </c>
      <c r="AU51" s="10">
        <f t="shared" si="18"/>
        <v>1</v>
      </c>
    </row>
    <row r="52" spans="25:47" x14ac:dyDescent="0.25">
      <c r="Y52" s="9">
        <v>5</v>
      </c>
      <c r="Z52" s="10">
        <f t="shared" si="17"/>
        <v>0.49999971334842808</v>
      </c>
      <c r="AA52" s="10">
        <f t="shared" si="17"/>
        <v>0.49999972784982272</v>
      </c>
      <c r="AB52" s="10">
        <f t="shared" si="17"/>
        <v>0.49999974164260241</v>
      </c>
      <c r="AC52" s="10">
        <f t="shared" si="17"/>
        <v>0.49999975476008196</v>
      </c>
      <c r="AD52" s="10">
        <f t="shared" si="17"/>
        <v>0.49999976723407691</v>
      </c>
      <c r="AE52" s="10">
        <f t="shared" si="17"/>
        <v>0.49999977909496773</v>
      </c>
      <c r="AF52" s="10">
        <f t="shared" si="17"/>
        <v>0.49999979037176101</v>
      </c>
      <c r="AG52" s="10">
        <f t="shared" si="17"/>
        <v>0.49999980109214892</v>
      </c>
      <c r="AH52" s="10">
        <f t="shared" si="17"/>
        <v>0.49999981128256588</v>
      </c>
      <c r="AI52" s="10">
        <f t="shared" si="17"/>
        <v>0.4999998209682428</v>
      </c>
      <c r="AK52" s="9">
        <v>5</v>
      </c>
      <c r="AL52" s="10">
        <f t="shared" si="18"/>
        <v>1</v>
      </c>
      <c r="AM52" s="10">
        <f t="shared" si="18"/>
        <v>1</v>
      </c>
      <c r="AN52" s="10">
        <f t="shared" si="18"/>
        <v>1</v>
      </c>
      <c r="AO52" s="10">
        <f t="shared" si="18"/>
        <v>1</v>
      </c>
      <c r="AP52" s="10">
        <f t="shared" si="18"/>
        <v>1</v>
      </c>
      <c r="AQ52" s="10">
        <f t="shared" si="18"/>
        <v>1</v>
      </c>
      <c r="AR52" s="10">
        <f t="shared" si="18"/>
        <v>1</v>
      </c>
      <c r="AS52" s="10">
        <f t="shared" si="18"/>
        <v>1</v>
      </c>
      <c r="AT52" s="10">
        <f t="shared" si="18"/>
        <v>1</v>
      </c>
      <c r="AU52" s="10">
        <f t="shared" si="18"/>
        <v>1</v>
      </c>
    </row>
  </sheetData>
  <mergeCells count="7">
    <mergeCell ref="M19:M20"/>
    <mergeCell ref="N19:W19"/>
    <mergeCell ref="C1:K1"/>
    <mergeCell ref="M1:M2"/>
    <mergeCell ref="N1:W1"/>
    <mergeCell ref="AW1:AW2"/>
    <mergeCell ref="C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2023-09-09T04:10:09Z</dcterms:modified>
</cp:coreProperties>
</file>