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studentmahidolac-my.sharepoint.com/personal/phathuu_ngu_student_mahidol_ac_th/Documents/Desktop/"/>
    </mc:Choice>
  </mc:AlternateContent>
  <xr:revisionPtr revIDLastSave="187" documentId="8_{823738E9-6C80-4859-B13E-15EF4F6A0B0B}" xr6:coauthVersionLast="47" xr6:coauthVersionMax="47" xr10:uidLastSave="{0557989B-EA3C-40A9-91B2-282181C6212C}"/>
  <bookViews>
    <workbookView xWindow="-110" yWindow="-110" windowWidth="19420" windowHeight="10300" xr2:uid="{CA0008C3-A490-4CF6-8A87-CD045462B642}"/>
  </bookViews>
  <sheets>
    <sheet name="Sheet1" sheetId="1" r:id="rId1"/>
    <sheet name="Sheet2" sheetId="2" r:id="rId2"/>
  </sheets>
  <definedNames>
    <definedName name="_xlnm._FilterDatabase" localSheetId="0" hidden="1">Sheet1!$A$1:$AJ$90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36" i="1" l="1"/>
  <c r="AH36" i="1"/>
  <c r="AG37" i="1"/>
  <c r="AH37" i="1"/>
  <c r="AG38" i="1"/>
  <c r="AH38" i="1"/>
  <c r="AG39" i="1"/>
  <c r="AH39" i="1"/>
  <c r="AG40" i="1"/>
  <c r="AH40" i="1"/>
  <c r="AG41" i="1"/>
  <c r="AH41" i="1"/>
  <c r="AG42" i="1"/>
  <c r="AH42" i="1"/>
  <c r="AG43" i="1"/>
  <c r="AH43" i="1"/>
  <c r="AG44" i="1"/>
  <c r="AH44" i="1"/>
  <c r="AG45" i="1"/>
  <c r="AH45" i="1"/>
  <c r="AG46" i="1"/>
  <c r="AH46" i="1"/>
  <c r="AG47" i="1"/>
  <c r="AH47" i="1"/>
  <c r="AG48" i="1"/>
  <c r="AH48" i="1"/>
  <c r="AG49" i="1"/>
  <c r="AH49" i="1"/>
  <c r="AG50" i="1"/>
  <c r="AH50" i="1"/>
  <c r="AG51" i="1"/>
  <c r="AH51" i="1"/>
  <c r="AG52" i="1"/>
  <c r="AH52" i="1"/>
  <c r="AG53" i="1"/>
  <c r="AH53" i="1"/>
  <c r="AG54" i="1"/>
  <c r="AH54" i="1"/>
  <c r="AG55" i="1"/>
  <c r="AH55" i="1"/>
  <c r="AG56" i="1"/>
  <c r="AH56" i="1"/>
  <c r="AG57" i="1"/>
  <c r="AH57" i="1"/>
  <c r="AG58" i="1"/>
  <c r="AH58" i="1"/>
  <c r="AG59" i="1"/>
  <c r="AH59" i="1"/>
  <c r="AG60" i="1"/>
  <c r="AH60" i="1"/>
  <c r="AG61" i="1"/>
  <c r="AH61" i="1"/>
  <c r="AG62" i="1"/>
  <c r="AH62" i="1"/>
  <c r="AG63" i="1"/>
  <c r="AH63" i="1"/>
  <c r="AG64" i="1"/>
  <c r="AH64" i="1"/>
  <c r="AG65" i="1"/>
  <c r="AH65" i="1"/>
  <c r="AG66" i="1"/>
  <c r="AH66" i="1"/>
  <c r="AG67" i="1"/>
  <c r="AH67" i="1"/>
  <c r="AG68" i="1"/>
  <c r="AH68" i="1"/>
  <c r="AG69" i="1"/>
  <c r="AH69" i="1"/>
  <c r="AG70" i="1"/>
  <c r="AH70" i="1"/>
  <c r="AG71" i="1"/>
  <c r="AH71" i="1"/>
  <c r="AG72" i="1"/>
  <c r="AH72" i="1"/>
  <c r="AG73" i="1"/>
  <c r="AH73" i="1"/>
  <c r="AG74" i="1"/>
  <c r="AH74" i="1"/>
  <c r="AG75" i="1"/>
  <c r="AH75" i="1"/>
  <c r="AI75" i="1" s="1"/>
  <c r="AJ75" i="1" s="1"/>
  <c r="AG76" i="1"/>
  <c r="AH76" i="1"/>
  <c r="AG77" i="1"/>
  <c r="AH77" i="1"/>
  <c r="AG78" i="1"/>
  <c r="AH78" i="1"/>
  <c r="AG79" i="1"/>
  <c r="AH79" i="1"/>
  <c r="AG80" i="1"/>
  <c r="AH80" i="1"/>
  <c r="AG81" i="1"/>
  <c r="AH81" i="1"/>
  <c r="AG82" i="1"/>
  <c r="AH82" i="1"/>
  <c r="AG83" i="1"/>
  <c r="AH83" i="1"/>
  <c r="AG84" i="1"/>
  <c r="AH84" i="1"/>
  <c r="AG85" i="1"/>
  <c r="AH85" i="1"/>
  <c r="AG86" i="1"/>
  <c r="AH86" i="1"/>
  <c r="AG87" i="1"/>
  <c r="AH87" i="1"/>
  <c r="AG88" i="1"/>
  <c r="AH88" i="1"/>
  <c r="AG89" i="1"/>
  <c r="AH89" i="1"/>
  <c r="AG90" i="1"/>
  <c r="AH90" i="1"/>
  <c r="AG3" i="1"/>
  <c r="AH3" i="1"/>
  <c r="AI3" i="1" s="1"/>
  <c r="AJ3" i="1" s="1"/>
  <c r="AG4" i="1"/>
  <c r="AH4" i="1"/>
  <c r="AG5" i="1"/>
  <c r="AH5" i="1"/>
  <c r="AG6" i="1"/>
  <c r="AH6" i="1"/>
  <c r="AG7" i="1"/>
  <c r="AH7" i="1"/>
  <c r="AI7" i="1" s="1"/>
  <c r="AJ7" i="1" s="1"/>
  <c r="AG8" i="1"/>
  <c r="AH8" i="1"/>
  <c r="AG9" i="1"/>
  <c r="AH9" i="1"/>
  <c r="AG10" i="1"/>
  <c r="AH10" i="1"/>
  <c r="AG11" i="1"/>
  <c r="AH11" i="1"/>
  <c r="AI11" i="1" s="1"/>
  <c r="AJ11" i="1" s="1"/>
  <c r="AG12" i="1"/>
  <c r="AH12" i="1"/>
  <c r="AG13" i="1"/>
  <c r="AH13" i="1"/>
  <c r="AG14" i="1"/>
  <c r="AH14" i="1"/>
  <c r="AG15" i="1"/>
  <c r="AH15" i="1"/>
  <c r="AI15" i="1" s="1"/>
  <c r="AJ15" i="1" s="1"/>
  <c r="AG16" i="1"/>
  <c r="AH16" i="1"/>
  <c r="AG17" i="1"/>
  <c r="AH17" i="1"/>
  <c r="AG18" i="1"/>
  <c r="AH18" i="1"/>
  <c r="AG19" i="1"/>
  <c r="AH19" i="1"/>
  <c r="AI19" i="1" s="1"/>
  <c r="AJ19" i="1" s="1"/>
  <c r="AG20" i="1"/>
  <c r="AH20" i="1"/>
  <c r="AG21" i="1"/>
  <c r="AH21" i="1"/>
  <c r="AG22" i="1"/>
  <c r="AH22" i="1"/>
  <c r="AG23" i="1"/>
  <c r="AH23" i="1"/>
  <c r="AI23" i="1" s="1"/>
  <c r="AJ23" i="1" s="1"/>
  <c r="AG24" i="1"/>
  <c r="AH24" i="1"/>
  <c r="AG25" i="1"/>
  <c r="AH25" i="1"/>
  <c r="AG26" i="1"/>
  <c r="AH26" i="1"/>
  <c r="AG27" i="1"/>
  <c r="AH27" i="1"/>
  <c r="AI27" i="1" s="1"/>
  <c r="AJ27" i="1" s="1"/>
  <c r="AG28" i="1"/>
  <c r="AH28" i="1"/>
  <c r="AG29" i="1"/>
  <c r="AH29" i="1"/>
  <c r="AG30" i="1"/>
  <c r="AH30" i="1"/>
  <c r="AG31" i="1"/>
  <c r="AH31" i="1"/>
  <c r="AI31" i="1" s="1"/>
  <c r="AJ31" i="1" s="1"/>
  <c r="AG32" i="1"/>
  <c r="AH32" i="1"/>
  <c r="AG33" i="1"/>
  <c r="AH33" i="1"/>
  <c r="AG34" i="1"/>
  <c r="AH34" i="1"/>
  <c r="AG35" i="1"/>
  <c r="AH35" i="1"/>
  <c r="AI35" i="1" s="1"/>
  <c r="AJ35" i="1" s="1"/>
  <c r="AH2" i="1"/>
  <c r="AG2" i="1"/>
  <c r="B3" i="2"/>
  <c r="AI61" i="1" l="1"/>
  <c r="AJ61" i="1" s="1"/>
  <c r="AI57" i="1"/>
  <c r="AJ57" i="1" s="1"/>
  <c r="AI53" i="1"/>
  <c r="AJ53" i="1" s="1"/>
  <c r="AI70" i="1"/>
  <c r="AJ70" i="1" s="1"/>
  <c r="AI66" i="1"/>
  <c r="AJ66" i="1" s="1"/>
  <c r="AI46" i="1"/>
  <c r="AJ46" i="1" s="1"/>
  <c r="AI42" i="1"/>
  <c r="AJ42" i="1" s="1"/>
  <c r="AI38" i="1"/>
  <c r="AJ38" i="1" s="1"/>
  <c r="AI72" i="1"/>
  <c r="AJ72" i="1" s="1"/>
  <c r="AI64" i="1"/>
  <c r="AJ64" i="1" s="1"/>
  <c r="AI44" i="1"/>
  <c r="AJ44" i="1" s="1"/>
  <c r="AI59" i="1"/>
  <c r="AJ59" i="1" s="1"/>
  <c r="AI90" i="1"/>
  <c r="AJ90" i="1" s="1"/>
  <c r="AI86" i="1"/>
  <c r="AJ86" i="1" s="1"/>
  <c r="AI82" i="1"/>
  <c r="AJ82" i="1" s="1"/>
  <c r="AI78" i="1"/>
  <c r="AJ78" i="1" s="1"/>
  <c r="AI80" i="1"/>
  <c r="AJ80" i="1" s="1"/>
  <c r="AI62" i="1"/>
  <c r="AJ62" i="1" s="1"/>
  <c r="AI54" i="1"/>
  <c r="AJ54" i="1" s="1"/>
  <c r="AI50" i="1"/>
  <c r="AJ50" i="1" s="1"/>
  <c r="AI88" i="1"/>
  <c r="AJ88" i="1" s="1"/>
  <c r="AI84" i="1"/>
  <c r="AJ84" i="1" s="1"/>
  <c r="AI45" i="1"/>
  <c r="AJ45" i="1" s="1"/>
  <c r="AI41" i="1"/>
  <c r="AJ41" i="1" s="1"/>
  <c r="AI37" i="1"/>
  <c r="AJ37" i="1" s="1"/>
  <c r="AI56" i="1"/>
  <c r="AJ56" i="1" s="1"/>
  <c r="AI52" i="1"/>
  <c r="AJ52" i="1" s="1"/>
  <c r="AI48" i="1"/>
  <c r="AJ48" i="1" s="1"/>
  <c r="AI40" i="1"/>
  <c r="AJ40" i="1" s="1"/>
  <c r="AI76" i="1"/>
  <c r="AJ76" i="1" s="1"/>
  <c r="AI68" i="1"/>
  <c r="AJ68" i="1" s="1"/>
  <c r="AI49" i="1"/>
  <c r="AJ49" i="1" s="1"/>
  <c r="AI89" i="1"/>
  <c r="AJ89" i="1" s="1"/>
  <c r="AI85" i="1"/>
  <c r="AJ85" i="1" s="1"/>
  <c r="AI81" i="1"/>
  <c r="AJ81" i="1" s="1"/>
  <c r="AI74" i="1"/>
  <c r="AJ74" i="1" s="1"/>
  <c r="AI60" i="1"/>
  <c r="AJ60" i="1" s="1"/>
  <c r="AI77" i="1"/>
  <c r="AJ77" i="1" s="1"/>
  <c r="AI73" i="1"/>
  <c r="AJ73" i="1" s="1"/>
  <c r="AI36" i="1"/>
  <c r="AJ36" i="1" s="1"/>
  <c r="AI69" i="1"/>
  <c r="AJ69" i="1" s="1"/>
  <c r="AI65" i="1"/>
  <c r="AJ65" i="1" s="1"/>
  <c r="AI58" i="1"/>
  <c r="AJ58" i="1" s="1"/>
  <c r="AI43" i="1"/>
  <c r="AJ43" i="1" s="1"/>
  <c r="AI33" i="1"/>
  <c r="AJ33" i="1" s="1"/>
  <c r="AI29" i="1"/>
  <c r="AJ29" i="1" s="1"/>
  <c r="AI25" i="1"/>
  <c r="AJ25" i="1" s="1"/>
  <c r="AI21" i="1"/>
  <c r="AJ21" i="1" s="1"/>
  <c r="AI17" i="1"/>
  <c r="AJ17" i="1" s="1"/>
  <c r="AI13" i="1"/>
  <c r="AJ13" i="1" s="1"/>
  <c r="AI9" i="1"/>
  <c r="AJ9" i="1" s="1"/>
  <c r="AI5" i="1"/>
  <c r="AJ5" i="1" s="1"/>
  <c r="AI83" i="1"/>
  <c r="AJ83" i="1" s="1"/>
  <c r="AI67" i="1"/>
  <c r="AJ67" i="1" s="1"/>
  <c r="AI51" i="1"/>
  <c r="AJ51" i="1" s="1"/>
  <c r="AI32" i="1"/>
  <c r="AJ32" i="1" s="1"/>
  <c r="AI28" i="1"/>
  <c r="AJ28" i="1" s="1"/>
  <c r="AI24" i="1"/>
  <c r="AJ24" i="1" s="1"/>
  <c r="AI20" i="1"/>
  <c r="AJ20" i="1" s="1"/>
  <c r="AI16" i="1"/>
  <c r="AJ16" i="1" s="1"/>
  <c r="AI12" i="1"/>
  <c r="AJ12" i="1" s="1"/>
  <c r="AI8" i="1"/>
  <c r="AJ8" i="1" s="1"/>
  <c r="AI4" i="1"/>
  <c r="AJ4" i="1" s="1"/>
  <c r="AI79" i="1"/>
  <c r="AJ79" i="1" s="1"/>
  <c r="AI63" i="1"/>
  <c r="AJ63" i="1" s="1"/>
  <c r="AI47" i="1"/>
  <c r="AJ47" i="1" s="1"/>
  <c r="AI87" i="1"/>
  <c r="AJ87" i="1" s="1"/>
  <c r="AI71" i="1"/>
  <c r="AJ71" i="1" s="1"/>
  <c r="AI55" i="1"/>
  <c r="AJ55" i="1" s="1"/>
  <c r="AI39" i="1"/>
  <c r="AJ39" i="1" s="1"/>
  <c r="AI34" i="1"/>
  <c r="AJ34" i="1" s="1"/>
  <c r="AI30" i="1"/>
  <c r="AJ30" i="1" s="1"/>
  <c r="AI26" i="1"/>
  <c r="AJ26" i="1" s="1"/>
  <c r="AI22" i="1"/>
  <c r="AJ22" i="1" s="1"/>
  <c r="AI18" i="1"/>
  <c r="AJ18" i="1" s="1"/>
  <c r="AI14" i="1"/>
  <c r="AJ14" i="1" s="1"/>
  <c r="AI10" i="1"/>
  <c r="AJ10" i="1" s="1"/>
  <c r="AI6" i="1"/>
  <c r="AJ6" i="1" s="1"/>
  <c r="AI2" i="1"/>
  <c r="AJ2" i="1" s="1"/>
</calcChain>
</file>

<file path=xl/sharedStrings.xml><?xml version="1.0" encoding="utf-8"?>
<sst xmlns="http://schemas.openxmlformats.org/spreadsheetml/2006/main" count="403" uniqueCount="181">
  <si>
    <t>group</t>
  </si>
  <si>
    <t>diff</t>
  </si>
  <si>
    <t>diffPercent</t>
  </si>
  <si>
    <t>s1.1</t>
  </si>
  <si>
    <t>s1.2</t>
  </si>
  <si>
    <t>s1.3</t>
  </si>
  <si>
    <t>s1.4</t>
  </si>
  <si>
    <t>s1.5</t>
  </si>
  <si>
    <t>s1.6</t>
  </si>
  <si>
    <t>s1.7</t>
  </si>
  <si>
    <t>s1.8</t>
  </si>
  <si>
    <t>s1.9</t>
  </si>
  <si>
    <t>s1.10</t>
  </si>
  <si>
    <t>rand() * (Y-X) + X random from X to Y</t>
  </si>
  <si>
    <t>s2.1</t>
  </si>
  <si>
    <t>s2.2</t>
  </si>
  <si>
    <t>s2.3</t>
  </si>
  <si>
    <t>s2.4</t>
  </si>
  <si>
    <t>s2.5</t>
  </si>
  <si>
    <t>s2.6</t>
  </si>
  <si>
    <t>s2.7</t>
  </si>
  <si>
    <t>s2.8</t>
  </si>
  <si>
    <t>s2.9</t>
  </si>
  <si>
    <t>s2.15</t>
  </si>
  <si>
    <t>s2.16</t>
  </si>
  <si>
    <t>s2.17</t>
  </si>
  <si>
    <t>s2.10</t>
  </si>
  <si>
    <t>s2.11</t>
  </si>
  <si>
    <t>s2.12</t>
  </si>
  <si>
    <t>s2.13</t>
  </si>
  <si>
    <t>s2.14</t>
  </si>
  <si>
    <t>id</t>
  </si>
  <si>
    <t>control</t>
  </si>
  <si>
    <t>experimental</t>
  </si>
  <si>
    <t>pre</t>
  </si>
  <si>
    <t>post</t>
  </si>
  <si>
    <t>s2.18</t>
  </si>
  <si>
    <t>s2.19</t>
  </si>
  <si>
    <t>s2.20</t>
  </si>
  <si>
    <t>pre/ post</t>
  </si>
  <si>
    <t>18-25</t>
  </si>
  <si>
    <t>Larger than 25</t>
  </si>
  <si>
    <t>Less than 18</t>
  </si>
  <si>
    <t>English, Prepavatory technology</t>
  </si>
  <si>
    <t>Information technology, English, Preparatory informatics</t>
  </si>
  <si>
    <t>Programming, Computer Office</t>
  </si>
  <si>
    <t>Nhập môn lập trình, Tiếng Anh hội nhập quốc tế 1, Tiếng Anh hội nhập quốc tế 2, Tin học dự bị</t>
  </si>
  <si>
    <t>English, IT, Programming</t>
  </si>
  <si>
    <t>Tiếng Anh hội nhập quốc tế, Nhập môn lập trình</t>
  </si>
  <si>
    <t>English, Computing, Information technology (Programmer)</t>
  </si>
  <si>
    <t>Nhập môn tâm lý, Lịch sử tâm lý, Anh văn, Tin học</t>
  </si>
  <si>
    <t>Tin học dự bị, Kinh tế vi mô, Tin học ứng dụng kinh tế, Triết học Mác Lê nin</t>
  </si>
  <si>
    <t>Tin học dự bị, Tiếng Anh, Bắn cung</t>
  </si>
  <si>
    <t>Nhập môn lập trình, Tin học dự bị, Tiếng Anh hội nhập quốc tế</t>
  </si>
  <si>
    <t>Nhập môn lập trình, Tin học dự bị, English</t>
  </si>
  <si>
    <t>Tiếng Anh hội nhập quốc tế, Tin học dự bị, Nhập môn lập trình</t>
  </si>
  <si>
    <t>Nhập môn lập trình, EII, Tin học dự bị</t>
  </si>
  <si>
    <t>Tiếng Anh hội nhập quốc tế, Nhập môn lập trình, Tin học dự bị</t>
  </si>
  <si>
    <t>C++ Programming, Tin học dự bị</t>
  </si>
  <si>
    <t>Nhập môn lập trình, Tin học dự bị, Tiếng Anh</t>
  </si>
  <si>
    <t>No</t>
  </si>
  <si>
    <t>Introduction Programming, Preparatory informatics</t>
  </si>
  <si>
    <t>Nhập môn lập trình, Tin học dự bị, Tiếng Anh hội nhập quốc tế 1, Tiếng Anh hội nhập quốc tế 2</t>
  </si>
  <si>
    <t>Nhập môn lập trình, English, Tin học dự bị</t>
  </si>
  <si>
    <t>Tin học dự bị, Nhập môn lập trình, Anh văn</t>
  </si>
  <si>
    <t>Tin học dự bị, Công nghệ thông tin, Anh văn</t>
  </si>
  <si>
    <t>Triết học Mác Leenin, Giáo dục thể chất</t>
  </si>
  <si>
    <t>Lịch sử Đảng, Nhập môn Hệ thống thông tin quản lý</t>
  </si>
  <si>
    <t>Introduction to management information systems</t>
  </si>
  <si>
    <t>International Finance, Nhập môn Hệ thống thông tin quản lý</t>
  </si>
  <si>
    <t>Kinh tế vi mô, Quản lý dữ liệu với Excel và Access, Hệ thống thông tin quản lý</t>
  </si>
  <si>
    <t>Bơi, Hệ thống thông tin quản lý</t>
  </si>
  <si>
    <t>Nhập môn Hệ thống thông tin quản lý, Kinh tế chính trị</t>
  </si>
  <si>
    <t>Luật và đạo đức kinh doanh, Nhập môn Hệ thống thông tin quản lý</t>
  </si>
  <si>
    <t>Anh văn giao tiếp quốc tế 6, Lịch sử Đảng, Nhập môn Hệ thống thông tin quản lý</t>
  </si>
  <si>
    <t>Giới và phát triển, Quản trị nhân sự, Nhập môn Hệ thống thông tin quản lý</t>
  </si>
  <si>
    <t>Software Architechture, Bóng chuyền, Front end</t>
  </si>
  <si>
    <t>Software Architechture</t>
  </si>
  <si>
    <t>Software Architechture, Hệ quản trị cơ sở dữ liệu</t>
  </si>
  <si>
    <t>Software Architechture, Web Front end</t>
  </si>
  <si>
    <t>Software Architechture, Hệ quản trị cơ sở dữ liệu, Con người và Môi trường, Phát triển Web Front end</t>
  </si>
  <si>
    <t>Kỹ năng sử dụng tiếng Việt, Truyền thông đại chúng, Kiến trúc phần mềm</t>
  </si>
  <si>
    <t>Hệ quản trị cơ sở dữ liệu, Software Architechture, Phát triển web front end</t>
  </si>
  <si>
    <t>Kiến trúc phần mềm</t>
  </si>
  <si>
    <t>Lịch sử Đảng, Hệ quản trị cơ sở dữ liệu, Software Architechture</t>
  </si>
  <si>
    <t>International Finance, Nhập môn Hệ thống thông tin quản lý, Tin học ứng dụng khối ngành kinh tế</t>
  </si>
  <si>
    <t>Quality Management, Introduction to Management Information System</t>
  </si>
  <si>
    <t>Quản trị học, Thống kê trong kinh doanh, Nhập môn hệ thống thông tin quản lý, Phân tích báo cáo tài chính</t>
  </si>
  <si>
    <t>Business law and ethics, Information tech in business, Introduction to MIS</t>
  </si>
  <si>
    <t>Phát triển web frontend, Kiểm thử</t>
  </si>
  <si>
    <t>Tin học dự bị, Lịch sử tâm lý học, Nhập môn tâm lý học, Triết học Mác Lênin</t>
  </si>
  <si>
    <t>Tin, Tiếng Anh, Lịch sử tâm lý học, Nhập môn tâm lý học, Triết học Mác Lênin</t>
  </si>
  <si>
    <t>Lịch sử tâm lý học, Nhập môn tâm lý học, Tiếng Anh, Tin học</t>
  </si>
  <si>
    <t>Lịch sử tâm lý học, Nhập môn tâm lý học, Triết học Mác Lênin, Tin học dự bị, Tiếng Anh hội nhập quốc tế</t>
  </si>
  <si>
    <t>Tin học dự bị, Lịch sử tâm lý học, Nhập môn tâm lý học, Tiếng Anh, Triết học Mác Lênin</t>
  </si>
  <si>
    <t>Nhập môn tâm lý học, Tiếng Anh, Lịch sử tâm lý học, Tin học, Triết học Mác Lênin</t>
  </si>
  <si>
    <t>Nhập môn tâm lý học, Lịch sử tâm lý học, Triết học Mác Lênin, Tiếng Anh hội nhập quốc tế 1, Tiếng Anh hội nhập quốc tế 2, Tin học dự bị</t>
  </si>
  <si>
    <t>Tin học, Anh văn, Lịch sử tâm lý học, Nhập môn tâm lý học, Triết</t>
  </si>
  <si>
    <t>Lịch sử tâm lý học, Nhập môn tâm lý học, Tin học dự bị, Triết học Mác Lênin</t>
  </si>
  <si>
    <t>Tiếng Anh hội nhập quốc tế 1, Tin học dự bị, tin học ứng dụng, Triết học Mác Lênin, Kinh tế vi mô</t>
  </si>
  <si>
    <t xml:space="preserve">Tiếng Anh hội nhập quốc tế 1, Kinh tế vi mô, Tin học ứng dụng khối ngành kinh tế, Tin học dự bị, Triết học Mác Lênin, </t>
  </si>
  <si>
    <t>Phương pháp học đại học, Tư duy phản biện, tin học ứng dụng khối ngành kinh tế, Marketing căn bản, Pháp luật đại cương</t>
  </si>
  <si>
    <t>EII, Tin học dự bị, Kinh tế vi mô, Triết học Mác Leenin, Tin học ứng dụng khối ngành kinh tế</t>
  </si>
  <si>
    <t>Kinh tế vi mô, Triết học Mác Lênin, Tin học dự bị, Tin học ứng dụng khối ngành kinh tế, Tiếng Anh hội nhập quốc tế 2, Tiếng Anh hội nhập quốc tế 3</t>
  </si>
  <si>
    <t>Triết học Mác Lênin, Kinh tế vi mô, Tin học dự bị, Tin học ứng dụng khối ngành kinh tế, Tiếng Anh hội nhập quốc tế 2, Tiếng Anh hội nhập quốc tế 3</t>
  </si>
  <si>
    <t>Tiếng Anh hội nhập quốc tế, Tin học dự bị, Tin học ứng dụng khối ngành kinh tế, Triết học Mác Lênin, Kinh tế vi mô</t>
  </si>
  <si>
    <t>Fitness</t>
  </si>
  <si>
    <t>Kinh tế vi mô, Tiếng Anh hội nhập quốc tế, Triết học Mác Lênin, Tin học dự bị, Tin học ứng dụng khối ngành kinh tế</t>
  </si>
  <si>
    <t>E II 1, E II 2, Marxist - Leninist Philosophy, Micro Economics, Information Technology in Business, Microsoft Office</t>
  </si>
  <si>
    <t>Tiếng Anh, Nhập môn tâm lý học, Lịch sử tâm lý học, Triết học, Tin học</t>
  </si>
  <si>
    <t>Lịch sử tâm lý học, Nhập môn tâm lý học, Tin học dự bị, Triết học Mác Lênin, E II</t>
  </si>
  <si>
    <t>Triết học Mác Lênin, Anh văn dự bị 3, Tin học dự bị, Nhập môn tâm lý học, Lịch sử tâm lý học</t>
  </si>
  <si>
    <t>Nhập môn tâm lý học, Lịch sử tâm lý học, Tiếng Anh hội nhập quốc tế , Tin học dự bị, Triết học Mác Lênin</t>
  </si>
  <si>
    <t>Nhập môn tâm lý học, Lịch sử tâm lý học, Tin học dự bị, Triết học Mác Lênin, Tiếng Anh</t>
  </si>
  <si>
    <t>Nhập môn tâm lý học, Lịch sử tâm lý học, Tin học dự bị, Triết học Mác Lênin</t>
  </si>
  <si>
    <t>Tin học ứng dụng khối ngành kinh tế, Kinh tế vi mô, Tin học dự bị, Triết học Mác Lênin</t>
  </si>
  <si>
    <t>Introduction to Psychology, History of Psychology, Tin học dự bị, Triết học Mác Lênin</t>
  </si>
  <si>
    <t>Introduction to Psychology, History of Psychology, Tphilosophy ò Karl Mã and Lenin, Preparation ò Information and Communication of Technology</t>
  </si>
  <si>
    <t>No comment</t>
  </si>
  <si>
    <t>Enough</t>
  </si>
  <si>
    <t>New and creative</t>
  </si>
  <si>
    <t>Its very creative way to improving the learning path</t>
  </si>
  <si>
    <t>No, I think it's good</t>
  </si>
  <si>
    <t>In my opinion, you should focus on the content of the lesson, use image and video, increase security, edit the display</t>
  </si>
  <si>
    <t>I have no idea because I think it is very effective</t>
  </si>
  <si>
    <t>The Figure 1 shows a cleaner way and better than talking cause not every student can remember</t>
  </si>
  <si>
    <t>No, I do not</t>
  </si>
  <si>
    <t>No, I do not. It is enough for me to try</t>
  </si>
  <si>
    <t>No comment, simple to observe and easier to understand</t>
  </si>
  <si>
    <t>I feel this suit for everyone to knowledge about my life</t>
  </si>
  <si>
    <t>I fell pretty good in Figure 1</t>
  </si>
  <si>
    <t>Necessary and should applied to education</t>
  </si>
  <si>
    <t>In my opinion, this is a good figure. In this figure, we can see lecture with ascending level</t>
  </si>
  <si>
    <t>Good and useful</t>
  </si>
  <si>
    <t>Useful</t>
  </si>
  <si>
    <t>Good</t>
  </si>
  <si>
    <t>This website is useful for me. I think is okey</t>
  </si>
  <si>
    <t>It is very good and interesting</t>
  </si>
  <si>
    <t>It is easy to understand and reach for students and teachers</t>
  </si>
  <si>
    <t>Easy to understand for beginner to access</t>
  </si>
  <si>
    <t>It is good and useful</t>
  </si>
  <si>
    <t>I have none</t>
  </si>
  <si>
    <t>Useful and very good</t>
  </si>
  <si>
    <t>No, I do not have any comment</t>
  </si>
  <si>
    <t>I think that should mỏe colors avaable (either mỏe palette ỏ with a dark mode - since it would be mỏe gentle for the eyes). Also, the graph needs mỏe information about each "phase" for the learners, so they will know mỏe about what they are going to learn about the course</t>
  </si>
  <si>
    <t>The system cares about the interests of users</t>
  </si>
  <si>
    <t>I think Figure 1 and Figure 2 should use light colors (blue, orange, green)</t>
  </si>
  <si>
    <t>System can be update every 3 months</t>
  </si>
  <si>
    <t>Its very suitable for me</t>
  </si>
  <si>
    <t>No, I think it í easy to use</t>
  </si>
  <si>
    <t>I do not have some recommend</t>
  </si>
  <si>
    <t>My comment like Question 8</t>
  </si>
  <si>
    <t>This is a great way to help weak student to learn alone</t>
  </si>
  <si>
    <t>Allow to have some extra learning paths about the function</t>
  </si>
  <si>
    <t>I think that it is very good</t>
  </si>
  <si>
    <t>I fell pretty good in Figure 1 and Figure 2</t>
  </si>
  <si>
    <t>I fell it useful</t>
  </si>
  <si>
    <t>Nice</t>
  </si>
  <si>
    <t>Add a comment box</t>
  </si>
  <si>
    <t>It is very good and we need to be put away</t>
  </si>
  <si>
    <t>I have no comment on this matter. I think it is pretty good</t>
  </si>
  <si>
    <t>I feel good, useful</t>
  </si>
  <si>
    <t>It helps me understand the learning process well. I also want my school to set course goals</t>
  </si>
  <si>
    <t>I have no comment</t>
  </si>
  <si>
    <t>The rating system may be used not as intended for some universities/ schools that are unwilling to look at the learners' feedback</t>
  </si>
  <si>
    <t>Informative and easy to understand</t>
  </si>
  <si>
    <t>It could cahnge the way of study and outcome students</t>
  </si>
  <si>
    <t>It's very helpful in learning and knowing</t>
  </si>
  <si>
    <t>No, its perfect and help students easy to use and understand it</t>
  </si>
  <si>
    <t>I do not have the feedback</t>
  </si>
  <si>
    <t>I do not think I have more idea about this</t>
  </si>
  <si>
    <t>I have no comments</t>
  </si>
  <si>
    <t>No comments</t>
  </si>
  <si>
    <t>I fell pretty good in Figure 3</t>
  </si>
  <si>
    <t>I think it is good, but it has some problem in there. In this figure, we can just see the percentage score about skill that we do before but it doesnot have solution that people (student) can improve percentage in this skill</t>
  </si>
  <si>
    <t>Perfect</t>
  </si>
  <si>
    <t>I find it very useful and visionary</t>
  </si>
  <si>
    <t>I think it is great. I can review my progress and know what to do next from this</t>
  </si>
  <si>
    <t>Student can easily to follow their plan and what achivement they have received</t>
  </si>
  <si>
    <t>I fell happy because it is interesting. I wish that I will be study it in the future</t>
  </si>
  <si>
    <t>I like the idea that you can tick a lession when your are finished absorbing the knowledge, but would it be token advantage of if the student are untruthful about their learning. They would just tick the lesson without actually understand the lesson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</si>
</sst>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2" fontId="0" fillId="0" borderId="0" xfId="0" applyNumberFormat="1"/>
    <xf numFmtId="2" fontId="0" fillId="0" borderId="0" xfId="1" applyNumberFormat="1" applyFont="1"/>
    <xf numFmtId="0" fontId="0" fillId="0" borderId="0" xfId="0" applyAlignment="1">
      <alignment vertical="center"/>
    </xf>
    <xf numFmtId="0" fontId="0" fillId="0" borderId="0" xfId="0" applyAlignment="1">
      <alignment wrapText="1"/>
    </xf>
    <xf numFmtId="0" fontId="0" fillId="0" borderId="0" xfId="0"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AB128-D48B-41E1-96D7-8D4CB6E1F029}">
  <sheetPr filterMode="1"/>
  <dimension ref="A1:AJ90"/>
  <sheetViews>
    <sheetView tabSelected="1" topLeftCell="A34" zoomScale="70" zoomScaleNormal="70" workbookViewId="0">
      <selection activeCell="AJ2" sqref="AJ2:AJ45"/>
    </sheetView>
  </sheetViews>
  <sheetFormatPr defaultRowHeight="14.5" x14ac:dyDescent="0.35"/>
  <cols>
    <col min="1" max="1" width="2.81640625" bestFit="1" customWidth="1"/>
    <col min="2" max="2" width="11.81640625" bestFit="1" customWidth="1"/>
    <col min="3" max="11" width="4.1796875" bestFit="1" customWidth="1"/>
    <col min="12" max="12" width="5.1796875" bestFit="1" customWidth="1"/>
    <col min="13" max="21" width="4.1796875" bestFit="1" customWidth="1"/>
    <col min="22" max="22" width="5.1796875" customWidth="1"/>
    <col min="23" max="23" width="12.7265625" bestFit="1" customWidth="1"/>
    <col min="24" max="34" width="5.1796875" customWidth="1"/>
    <col min="35" max="35" width="5" style="1" bestFit="1" customWidth="1"/>
    <col min="36" max="36" width="9.90625" style="2" bestFit="1" customWidth="1"/>
  </cols>
  <sheetData>
    <row r="1" spans="1:36" x14ac:dyDescent="0.35">
      <c r="A1" t="s">
        <v>31</v>
      </c>
      <c r="B1" t="s">
        <v>0</v>
      </c>
      <c r="C1" t="s">
        <v>3</v>
      </c>
      <c r="D1" t="s">
        <v>4</v>
      </c>
      <c r="E1" t="s">
        <v>5</v>
      </c>
      <c r="F1" t="s">
        <v>6</v>
      </c>
      <c r="G1" t="s">
        <v>7</v>
      </c>
      <c r="H1" t="s">
        <v>8</v>
      </c>
      <c r="I1" t="s">
        <v>9</v>
      </c>
      <c r="J1" t="s">
        <v>10</v>
      </c>
      <c r="K1" t="s">
        <v>11</v>
      </c>
      <c r="L1" t="s">
        <v>12</v>
      </c>
      <c r="M1" t="s">
        <v>14</v>
      </c>
      <c r="N1" t="s">
        <v>15</v>
      </c>
      <c r="O1" t="s">
        <v>16</v>
      </c>
      <c r="P1" t="s">
        <v>17</v>
      </c>
      <c r="Q1" t="s">
        <v>18</v>
      </c>
      <c r="R1" t="s">
        <v>19</v>
      </c>
      <c r="S1" t="s">
        <v>20</v>
      </c>
      <c r="T1" t="s">
        <v>21</v>
      </c>
      <c r="U1" t="s">
        <v>22</v>
      </c>
      <c r="V1" t="s">
        <v>26</v>
      </c>
      <c r="W1" t="s">
        <v>27</v>
      </c>
      <c r="X1" t="s">
        <v>28</v>
      </c>
      <c r="Y1" t="s">
        <v>29</v>
      </c>
      <c r="Z1" t="s">
        <v>30</v>
      </c>
      <c r="AA1" t="s">
        <v>23</v>
      </c>
      <c r="AB1" t="s">
        <v>24</v>
      </c>
      <c r="AC1" t="s">
        <v>25</v>
      </c>
      <c r="AD1" t="s">
        <v>36</v>
      </c>
      <c r="AE1" t="s">
        <v>37</v>
      </c>
      <c r="AF1" t="s">
        <v>38</v>
      </c>
      <c r="AG1" t="s">
        <v>34</v>
      </c>
      <c r="AH1" t="s">
        <v>35</v>
      </c>
      <c r="AI1" s="1" t="s">
        <v>1</v>
      </c>
      <c r="AJ1" s="2" t="s">
        <v>2</v>
      </c>
    </row>
    <row r="2" spans="1:36" ht="159.5" x14ac:dyDescent="0.35">
      <c r="A2">
        <v>1</v>
      </c>
      <c r="B2" t="s">
        <v>32</v>
      </c>
      <c r="C2">
        <v>4</v>
      </c>
      <c r="D2">
        <v>4</v>
      </c>
      <c r="E2">
        <v>5</v>
      </c>
      <c r="F2">
        <v>5</v>
      </c>
      <c r="G2">
        <v>4</v>
      </c>
      <c r="H2">
        <v>4</v>
      </c>
      <c r="I2">
        <v>4</v>
      </c>
      <c r="J2">
        <v>4</v>
      </c>
      <c r="K2">
        <v>5</v>
      </c>
      <c r="L2">
        <v>4</v>
      </c>
      <c r="M2">
        <v>5</v>
      </c>
      <c r="N2">
        <v>3</v>
      </c>
      <c r="O2">
        <v>5</v>
      </c>
      <c r="P2">
        <v>5</v>
      </c>
      <c r="Q2">
        <v>4</v>
      </c>
      <c r="R2">
        <v>4</v>
      </c>
      <c r="S2">
        <v>4</v>
      </c>
      <c r="T2">
        <v>4</v>
      </c>
      <c r="U2">
        <v>4</v>
      </c>
      <c r="V2">
        <v>1</v>
      </c>
      <c r="W2" t="s">
        <v>40</v>
      </c>
      <c r="X2">
        <v>1</v>
      </c>
      <c r="Y2">
        <v>3</v>
      </c>
      <c r="Z2" t="s">
        <v>43</v>
      </c>
      <c r="AA2">
        <v>1</v>
      </c>
      <c r="AB2">
        <v>1</v>
      </c>
      <c r="AC2">
        <v>4</v>
      </c>
      <c r="AD2" s="4" t="s">
        <v>118</v>
      </c>
      <c r="AE2" s="4" t="s">
        <v>145</v>
      </c>
      <c r="AF2" s="4" t="s">
        <v>165</v>
      </c>
      <c r="AG2">
        <f ca="1">RAND()*9+0</f>
        <v>4.8747992968225011</v>
      </c>
      <c r="AH2">
        <f ca="1">RAND()*9+2</f>
        <v>9.3664993492748696</v>
      </c>
      <c r="AI2" s="1">
        <f ca="1">AH2-AG2</f>
        <v>4.4917000524523685</v>
      </c>
      <c r="AJ2" s="2">
        <f ca="1">AI2/AG2</f>
        <v>0.92141230417017472</v>
      </c>
    </row>
    <row r="3" spans="1:36" ht="275.5" x14ac:dyDescent="0.35">
      <c r="A3">
        <v>2</v>
      </c>
      <c r="B3" t="s">
        <v>32</v>
      </c>
      <c r="C3">
        <v>3</v>
      </c>
      <c r="D3">
        <v>4</v>
      </c>
      <c r="E3">
        <v>5</v>
      </c>
      <c r="F3">
        <v>2</v>
      </c>
      <c r="G3">
        <v>4</v>
      </c>
      <c r="H3">
        <v>4</v>
      </c>
      <c r="I3">
        <v>3</v>
      </c>
      <c r="J3">
        <v>5</v>
      </c>
      <c r="K3">
        <v>4</v>
      </c>
      <c r="L3">
        <v>3</v>
      </c>
      <c r="M3">
        <v>3</v>
      </c>
      <c r="N3">
        <v>4</v>
      </c>
      <c r="O3">
        <v>3</v>
      </c>
      <c r="P3">
        <v>3</v>
      </c>
      <c r="Q3">
        <v>4</v>
      </c>
      <c r="R3">
        <v>4</v>
      </c>
      <c r="S3">
        <v>5</v>
      </c>
      <c r="T3">
        <v>4</v>
      </c>
      <c r="U3">
        <v>3</v>
      </c>
      <c r="V3">
        <v>1</v>
      </c>
      <c r="W3" t="s">
        <v>40</v>
      </c>
      <c r="X3">
        <v>3</v>
      </c>
      <c r="Y3">
        <v>3</v>
      </c>
      <c r="Z3" t="s">
        <v>44</v>
      </c>
      <c r="AA3">
        <v>1</v>
      </c>
      <c r="AB3">
        <v>1</v>
      </c>
      <c r="AC3" s="3">
        <v>3</v>
      </c>
      <c r="AD3" s="5" t="s">
        <v>119</v>
      </c>
      <c r="AE3" s="5" t="s">
        <v>146</v>
      </c>
      <c r="AF3" s="5" t="s">
        <v>119</v>
      </c>
      <c r="AG3">
        <f t="shared" ref="AG3:AG66" ca="1" si="0">RAND()*9+0</f>
        <v>0.12220947272863869</v>
      </c>
      <c r="AH3">
        <f t="shared" ref="AH3:AH66" ca="1" si="1">RAND()*9+2</f>
        <v>8.730645845081316</v>
      </c>
      <c r="AI3" s="1">
        <f t="shared" ref="AI3:AI36" ca="1" si="2">AH3-AG3</f>
        <v>8.6084363723526778</v>
      </c>
      <c r="AJ3" s="2">
        <f t="shared" ref="AJ3:AJ36" ca="1" si="3">AI3/AG3</f>
        <v>70.440009110156055</v>
      </c>
    </row>
    <row r="4" spans="1:36" ht="217.5" x14ac:dyDescent="0.35">
      <c r="A4">
        <v>3</v>
      </c>
      <c r="B4" t="s">
        <v>32</v>
      </c>
      <c r="C4">
        <v>3</v>
      </c>
      <c r="D4">
        <v>5</v>
      </c>
      <c r="E4">
        <v>5</v>
      </c>
      <c r="F4">
        <v>4</v>
      </c>
      <c r="G4">
        <v>4</v>
      </c>
      <c r="H4">
        <v>4</v>
      </c>
      <c r="I4">
        <v>3</v>
      </c>
      <c r="J4">
        <v>4</v>
      </c>
      <c r="K4">
        <v>5</v>
      </c>
      <c r="L4">
        <v>5</v>
      </c>
      <c r="M4">
        <v>4</v>
      </c>
      <c r="N4">
        <v>4</v>
      </c>
      <c r="O4">
        <v>4</v>
      </c>
      <c r="P4">
        <v>4</v>
      </c>
      <c r="Q4">
        <v>3</v>
      </c>
      <c r="R4">
        <v>4</v>
      </c>
      <c r="S4">
        <v>4</v>
      </c>
      <c r="T4">
        <v>5</v>
      </c>
      <c r="U4">
        <v>3</v>
      </c>
      <c r="V4">
        <v>1</v>
      </c>
      <c r="W4" t="s">
        <v>40</v>
      </c>
      <c r="X4">
        <v>5</v>
      </c>
      <c r="Y4">
        <v>2</v>
      </c>
      <c r="Z4" t="s">
        <v>45</v>
      </c>
      <c r="AA4">
        <v>1</v>
      </c>
      <c r="AB4">
        <v>1</v>
      </c>
      <c r="AC4">
        <v>5</v>
      </c>
      <c r="AD4" s="4" t="s">
        <v>120</v>
      </c>
      <c r="AE4" s="4" t="s">
        <v>147</v>
      </c>
      <c r="AF4" s="4" t="s">
        <v>166</v>
      </c>
      <c r="AG4">
        <f t="shared" ca="1" si="0"/>
        <v>0.22168416099896882</v>
      </c>
      <c r="AH4">
        <f t="shared" ca="1" si="1"/>
        <v>9.1659275342175626</v>
      </c>
      <c r="AI4" s="1">
        <f t="shared" ca="1" si="2"/>
        <v>8.944243373218594</v>
      </c>
      <c r="AJ4" s="2">
        <f t="shared" ca="1" si="3"/>
        <v>40.346785863786629</v>
      </c>
    </row>
    <row r="5" spans="1:36" x14ac:dyDescent="0.35">
      <c r="A5">
        <v>4</v>
      </c>
      <c r="B5" t="s">
        <v>32</v>
      </c>
      <c r="C5">
        <v>5</v>
      </c>
      <c r="D5">
        <v>4</v>
      </c>
      <c r="E5">
        <v>5</v>
      </c>
      <c r="F5">
        <v>4</v>
      </c>
      <c r="G5">
        <v>4</v>
      </c>
      <c r="H5">
        <v>3</v>
      </c>
      <c r="I5">
        <v>4</v>
      </c>
      <c r="J5">
        <v>5</v>
      </c>
      <c r="K5">
        <v>5</v>
      </c>
      <c r="L5">
        <v>5</v>
      </c>
      <c r="M5">
        <v>5</v>
      </c>
      <c r="N5">
        <v>5</v>
      </c>
      <c r="O5">
        <v>5</v>
      </c>
      <c r="P5">
        <v>5</v>
      </c>
      <c r="Q5">
        <v>5</v>
      </c>
      <c r="R5">
        <v>5</v>
      </c>
      <c r="S5">
        <v>5</v>
      </c>
      <c r="T5">
        <v>4</v>
      </c>
      <c r="U5">
        <v>2</v>
      </c>
      <c r="V5">
        <v>1</v>
      </c>
      <c r="W5" t="s">
        <v>40</v>
      </c>
      <c r="X5">
        <v>1</v>
      </c>
      <c r="Y5">
        <v>4</v>
      </c>
      <c r="Z5" t="s">
        <v>46</v>
      </c>
      <c r="AA5">
        <v>1</v>
      </c>
      <c r="AB5">
        <v>1</v>
      </c>
      <c r="AC5">
        <v>5</v>
      </c>
      <c r="AD5" s="4"/>
      <c r="AE5" s="4"/>
      <c r="AF5" s="4"/>
      <c r="AG5">
        <f t="shared" ca="1" si="0"/>
        <v>8.5736936991514234</v>
      </c>
      <c r="AH5">
        <f t="shared" ca="1" si="1"/>
        <v>5.406881831754542</v>
      </c>
      <c r="AI5" s="1">
        <f t="shared" ca="1" si="2"/>
        <v>-3.1668118673968815</v>
      </c>
      <c r="AJ5" s="2">
        <f t="shared" ca="1" si="3"/>
        <v>-0.36936377464829595</v>
      </c>
    </row>
    <row r="6" spans="1:36" x14ac:dyDescent="0.35">
      <c r="A6">
        <v>5</v>
      </c>
      <c r="B6" t="s">
        <v>32</v>
      </c>
      <c r="C6">
        <v>4</v>
      </c>
      <c r="D6">
        <v>4</v>
      </c>
      <c r="E6">
        <v>5</v>
      </c>
      <c r="F6">
        <v>4</v>
      </c>
      <c r="G6">
        <v>4</v>
      </c>
      <c r="H6">
        <v>4</v>
      </c>
      <c r="I6">
        <v>4</v>
      </c>
      <c r="J6">
        <v>4</v>
      </c>
      <c r="K6">
        <v>5</v>
      </c>
      <c r="L6">
        <v>4</v>
      </c>
      <c r="M6">
        <v>4</v>
      </c>
      <c r="N6">
        <v>4</v>
      </c>
      <c r="O6">
        <v>3</v>
      </c>
      <c r="P6">
        <v>5</v>
      </c>
      <c r="Q6">
        <v>4</v>
      </c>
      <c r="R6">
        <v>5</v>
      </c>
      <c r="S6">
        <v>5</v>
      </c>
      <c r="T6">
        <v>5</v>
      </c>
      <c r="U6">
        <v>4</v>
      </c>
      <c r="V6">
        <v>1</v>
      </c>
      <c r="W6" t="s">
        <v>40</v>
      </c>
      <c r="X6">
        <v>4</v>
      </c>
      <c r="Y6">
        <v>3</v>
      </c>
      <c r="Z6" t="s">
        <v>47</v>
      </c>
      <c r="AA6">
        <v>1</v>
      </c>
      <c r="AB6">
        <v>1</v>
      </c>
      <c r="AC6">
        <v>4</v>
      </c>
      <c r="AD6" s="4"/>
      <c r="AE6" s="4"/>
      <c r="AF6" s="4"/>
      <c r="AG6">
        <f t="shared" ca="1" si="0"/>
        <v>3.3850695453010995</v>
      </c>
      <c r="AH6">
        <f t="shared" ca="1" si="1"/>
        <v>10.490036291806049</v>
      </c>
      <c r="AI6" s="1">
        <f t="shared" ca="1" si="2"/>
        <v>7.1049667465049495</v>
      </c>
      <c r="AJ6" s="2">
        <f t="shared" ca="1" si="3"/>
        <v>2.0989130803435141</v>
      </c>
    </row>
    <row r="7" spans="1:36" x14ac:dyDescent="0.35">
      <c r="A7">
        <v>6</v>
      </c>
      <c r="B7" t="s">
        <v>32</v>
      </c>
      <c r="C7">
        <v>4</v>
      </c>
      <c r="D7">
        <v>4</v>
      </c>
      <c r="E7">
        <v>4</v>
      </c>
      <c r="F7">
        <v>3</v>
      </c>
      <c r="G7">
        <v>3</v>
      </c>
      <c r="H7">
        <v>3</v>
      </c>
      <c r="I7">
        <v>3</v>
      </c>
      <c r="J7">
        <v>4</v>
      </c>
      <c r="K7">
        <v>5</v>
      </c>
      <c r="L7">
        <v>5</v>
      </c>
      <c r="M7">
        <v>4</v>
      </c>
      <c r="N7">
        <v>4</v>
      </c>
      <c r="O7">
        <v>3</v>
      </c>
      <c r="P7">
        <v>4</v>
      </c>
      <c r="Q7">
        <v>4</v>
      </c>
      <c r="R7">
        <v>4</v>
      </c>
      <c r="S7">
        <v>4</v>
      </c>
      <c r="T7">
        <v>5</v>
      </c>
      <c r="U7">
        <v>4</v>
      </c>
      <c r="V7">
        <v>1</v>
      </c>
      <c r="W7" t="s">
        <v>40</v>
      </c>
      <c r="X7">
        <v>2</v>
      </c>
      <c r="Y7">
        <v>2</v>
      </c>
      <c r="Z7" t="s">
        <v>48</v>
      </c>
      <c r="AA7">
        <v>1</v>
      </c>
      <c r="AB7">
        <v>1</v>
      </c>
      <c r="AC7">
        <v>3</v>
      </c>
      <c r="AD7" s="4"/>
      <c r="AE7" s="4"/>
      <c r="AF7" s="4"/>
      <c r="AG7">
        <f t="shared" ca="1" si="0"/>
        <v>7.6636337164601818</v>
      </c>
      <c r="AH7">
        <f t="shared" ca="1" si="1"/>
        <v>4.8932256030551091</v>
      </c>
      <c r="AI7" s="1">
        <f t="shared" ca="1" si="2"/>
        <v>-2.7704081134050726</v>
      </c>
      <c r="AJ7" s="2">
        <f t="shared" ca="1" si="3"/>
        <v>-0.36150059043854188</v>
      </c>
    </row>
    <row r="8" spans="1:36" ht="174" x14ac:dyDescent="0.35">
      <c r="A8">
        <v>7</v>
      </c>
      <c r="B8" t="s">
        <v>32</v>
      </c>
      <c r="C8">
        <v>3</v>
      </c>
      <c r="D8">
        <v>4</v>
      </c>
      <c r="E8">
        <v>3</v>
      </c>
      <c r="F8">
        <v>4</v>
      </c>
      <c r="G8">
        <v>4</v>
      </c>
      <c r="H8">
        <v>3</v>
      </c>
      <c r="I8">
        <v>4</v>
      </c>
      <c r="J8">
        <v>4</v>
      </c>
      <c r="K8">
        <v>5</v>
      </c>
      <c r="L8">
        <v>3</v>
      </c>
      <c r="M8">
        <v>4</v>
      </c>
      <c r="N8">
        <v>4</v>
      </c>
      <c r="O8">
        <v>4</v>
      </c>
      <c r="P8">
        <v>4</v>
      </c>
      <c r="Q8">
        <v>5</v>
      </c>
      <c r="R8">
        <v>3</v>
      </c>
      <c r="S8">
        <v>3</v>
      </c>
      <c r="T8">
        <v>4</v>
      </c>
      <c r="U8">
        <v>3</v>
      </c>
      <c r="V8">
        <v>1</v>
      </c>
      <c r="W8" t="s">
        <v>40</v>
      </c>
      <c r="X8">
        <v>3</v>
      </c>
      <c r="Y8">
        <v>3</v>
      </c>
      <c r="Z8" t="s">
        <v>49</v>
      </c>
      <c r="AA8">
        <v>1</v>
      </c>
      <c r="AB8">
        <v>1</v>
      </c>
      <c r="AC8">
        <v>4</v>
      </c>
      <c r="AD8" s="5" t="s">
        <v>121</v>
      </c>
      <c r="AE8" s="5" t="s">
        <v>148</v>
      </c>
      <c r="AF8" s="5" t="s">
        <v>167</v>
      </c>
      <c r="AG8">
        <f t="shared" ca="1" si="0"/>
        <v>4.736093549790505</v>
      </c>
      <c r="AH8">
        <f t="shared" ca="1" si="1"/>
        <v>2.763885924613402</v>
      </c>
      <c r="AI8" s="1">
        <f t="shared" ca="1" si="2"/>
        <v>-1.972207625177103</v>
      </c>
      <c r="AJ8" s="2">
        <f t="shared" ca="1" si="3"/>
        <v>-0.41642074938835216</v>
      </c>
    </row>
    <row r="9" spans="1:36" x14ac:dyDescent="0.35">
      <c r="A9">
        <v>8</v>
      </c>
      <c r="B9" t="s">
        <v>32</v>
      </c>
      <c r="C9">
        <v>5</v>
      </c>
      <c r="D9">
        <v>5</v>
      </c>
      <c r="E9">
        <v>5</v>
      </c>
      <c r="F9">
        <v>5</v>
      </c>
      <c r="G9">
        <v>5</v>
      </c>
      <c r="H9">
        <v>5</v>
      </c>
      <c r="I9">
        <v>5</v>
      </c>
      <c r="J9">
        <v>5</v>
      </c>
      <c r="K9">
        <v>5</v>
      </c>
      <c r="L9">
        <v>5</v>
      </c>
      <c r="M9">
        <v>5</v>
      </c>
      <c r="N9">
        <v>5</v>
      </c>
      <c r="O9">
        <v>5</v>
      </c>
      <c r="P9">
        <v>5</v>
      </c>
      <c r="Q9">
        <v>5</v>
      </c>
      <c r="R9">
        <v>5</v>
      </c>
      <c r="S9">
        <v>5</v>
      </c>
      <c r="T9">
        <v>5</v>
      </c>
      <c r="U9">
        <v>5</v>
      </c>
      <c r="V9">
        <v>1</v>
      </c>
      <c r="W9" t="s">
        <v>41</v>
      </c>
      <c r="X9">
        <v>3</v>
      </c>
      <c r="Y9">
        <v>4</v>
      </c>
      <c r="Z9" t="s">
        <v>50</v>
      </c>
      <c r="AA9">
        <v>1</v>
      </c>
      <c r="AB9">
        <v>1</v>
      </c>
      <c r="AC9">
        <v>5</v>
      </c>
      <c r="AD9" s="5"/>
      <c r="AE9" s="5"/>
      <c r="AF9" s="5"/>
      <c r="AG9">
        <f t="shared" ca="1" si="0"/>
        <v>4.7599815635744633</v>
      </c>
      <c r="AH9">
        <f t="shared" ca="1" si="1"/>
        <v>4.8465863432547112</v>
      </c>
      <c r="AI9" s="1">
        <f t="shared" ca="1" si="2"/>
        <v>8.6604779680247823E-2</v>
      </c>
      <c r="AJ9" s="2">
        <f t="shared" ca="1" si="3"/>
        <v>1.819435191576935E-2</v>
      </c>
    </row>
    <row r="10" spans="1:36" ht="217.5" x14ac:dyDescent="0.35">
      <c r="A10">
        <v>9</v>
      </c>
      <c r="B10" t="s">
        <v>32</v>
      </c>
      <c r="C10">
        <v>5</v>
      </c>
      <c r="D10">
        <v>4</v>
      </c>
      <c r="E10">
        <v>5</v>
      </c>
      <c r="F10">
        <v>4</v>
      </c>
      <c r="G10">
        <v>5</v>
      </c>
      <c r="H10">
        <v>3</v>
      </c>
      <c r="I10">
        <v>4</v>
      </c>
      <c r="J10">
        <v>4</v>
      </c>
      <c r="K10">
        <v>4</v>
      </c>
      <c r="L10">
        <v>4</v>
      </c>
      <c r="M10">
        <v>5</v>
      </c>
      <c r="N10">
        <v>5</v>
      </c>
      <c r="O10">
        <v>5</v>
      </c>
      <c r="P10">
        <v>5</v>
      </c>
      <c r="Q10">
        <v>4</v>
      </c>
      <c r="R10">
        <v>4</v>
      </c>
      <c r="S10">
        <v>4</v>
      </c>
      <c r="T10">
        <v>5</v>
      </c>
      <c r="U10">
        <v>4</v>
      </c>
      <c r="V10">
        <v>1</v>
      </c>
      <c r="W10" t="s">
        <v>40</v>
      </c>
      <c r="X10">
        <v>4</v>
      </c>
      <c r="Y10">
        <v>4</v>
      </c>
      <c r="Z10" t="s">
        <v>51</v>
      </c>
      <c r="AA10">
        <v>1</v>
      </c>
      <c r="AB10">
        <v>1</v>
      </c>
      <c r="AC10">
        <v>5</v>
      </c>
      <c r="AD10" s="4" t="s">
        <v>122</v>
      </c>
      <c r="AE10" s="4" t="s">
        <v>149</v>
      </c>
      <c r="AF10" s="4" t="s">
        <v>168</v>
      </c>
      <c r="AG10">
        <f t="shared" ca="1" si="0"/>
        <v>5.5573910039361349</v>
      </c>
      <c r="AH10">
        <f t="shared" ca="1" si="1"/>
        <v>4.0831756372723955</v>
      </c>
      <c r="AI10" s="1">
        <f t="shared" ca="1" si="2"/>
        <v>-1.4742153666637394</v>
      </c>
      <c r="AJ10" s="2">
        <f t="shared" ca="1" si="3"/>
        <v>-0.26527112553707244</v>
      </c>
    </row>
    <row r="11" spans="1:36" x14ac:dyDescent="0.35">
      <c r="A11">
        <v>10</v>
      </c>
      <c r="B11" t="s">
        <v>32</v>
      </c>
      <c r="C11">
        <v>3</v>
      </c>
      <c r="D11">
        <v>3</v>
      </c>
      <c r="E11">
        <v>4</v>
      </c>
      <c r="F11">
        <v>2</v>
      </c>
      <c r="G11">
        <v>2</v>
      </c>
      <c r="H11">
        <v>5</v>
      </c>
      <c r="I11">
        <v>3</v>
      </c>
      <c r="J11">
        <v>3</v>
      </c>
      <c r="K11">
        <v>1</v>
      </c>
      <c r="L11">
        <v>2</v>
      </c>
      <c r="M11">
        <v>4</v>
      </c>
      <c r="N11">
        <v>4</v>
      </c>
      <c r="O11">
        <v>3</v>
      </c>
      <c r="P11">
        <v>5</v>
      </c>
      <c r="Q11">
        <v>5</v>
      </c>
      <c r="R11">
        <v>4</v>
      </c>
      <c r="S11">
        <v>3</v>
      </c>
      <c r="T11">
        <v>5</v>
      </c>
      <c r="U11">
        <v>3</v>
      </c>
      <c r="V11">
        <v>1</v>
      </c>
      <c r="W11" t="s">
        <v>42</v>
      </c>
      <c r="X11">
        <v>2</v>
      </c>
      <c r="Y11">
        <v>4</v>
      </c>
      <c r="Z11" t="s">
        <v>52</v>
      </c>
      <c r="AA11">
        <v>1</v>
      </c>
      <c r="AB11">
        <v>1</v>
      </c>
      <c r="AC11">
        <v>3</v>
      </c>
      <c r="AD11" s="4"/>
      <c r="AE11" s="4"/>
      <c r="AF11" s="4"/>
      <c r="AG11">
        <f t="shared" ca="1" si="0"/>
        <v>0.36403785941077693</v>
      </c>
      <c r="AH11">
        <f t="shared" ca="1" si="1"/>
        <v>10.30966811893566</v>
      </c>
      <c r="AI11" s="1">
        <f t="shared" ca="1" si="2"/>
        <v>9.9456302595248829</v>
      </c>
      <c r="AJ11" s="2">
        <f t="shared" ca="1" si="3"/>
        <v>27.32031848451874</v>
      </c>
    </row>
    <row r="12" spans="1:36" x14ac:dyDescent="0.35">
      <c r="A12">
        <v>11</v>
      </c>
      <c r="B12" t="s">
        <v>32</v>
      </c>
      <c r="C12">
        <v>4</v>
      </c>
      <c r="D12">
        <v>5</v>
      </c>
      <c r="E12">
        <v>4</v>
      </c>
      <c r="F12">
        <v>4</v>
      </c>
      <c r="G12">
        <v>4</v>
      </c>
      <c r="H12">
        <v>3</v>
      </c>
      <c r="I12">
        <v>3</v>
      </c>
      <c r="J12">
        <v>4</v>
      </c>
      <c r="K12">
        <v>5</v>
      </c>
      <c r="L12">
        <v>3</v>
      </c>
      <c r="M12">
        <v>4</v>
      </c>
      <c r="N12">
        <v>4</v>
      </c>
      <c r="O12">
        <v>3</v>
      </c>
      <c r="P12">
        <v>4</v>
      </c>
      <c r="Q12">
        <v>4</v>
      </c>
      <c r="R12">
        <v>4</v>
      </c>
      <c r="S12">
        <v>4</v>
      </c>
      <c r="T12">
        <v>5</v>
      </c>
      <c r="U12">
        <v>4</v>
      </c>
      <c r="V12">
        <v>1</v>
      </c>
      <c r="W12" t="s">
        <v>40</v>
      </c>
      <c r="X12">
        <v>2</v>
      </c>
      <c r="Y12">
        <v>3</v>
      </c>
      <c r="Z12" t="s">
        <v>53</v>
      </c>
      <c r="AA12">
        <v>1</v>
      </c>
      <c r="AB12">
        <v>1</v>
      </c>
      <c r="AC12">
        <v>4</v>
      </c>
      <c r="AD12" s="4"/>
      <c r="AE12" s="4"/>
      <c r="AF12" s="4"/>
      <c r="AG12">
        <f t="shared" ca="1" si="0"/>
        <v>0.19272327274722478</v>
      </c>
      <c r="AH12">
        <f t="shared" ca="1" si="1"/>
        <v>8.0774867408685136</v>
      </c>
      <c r="AI12" s="1">
        <f t="shared" ca="1" si="2"/>
        <v>7.8847634681212888</v>
      </c>
      <c r="AJ12" s="2">
        <f t="shared" ca="1" si="3"/>
        <v>40.912357681175948</v>
      </c>
    </row>
    <row r="13" spans="1:36" ht="409.5" x14ac:dyDescent="0.35">
      <c r="A13">
        <v>12</v>
      </c>
      <c r="B13" t="s">
        <v>32</v>
      </c>
      <c r="C13">
        <v>1</v>
      </c>
      <c r="D13">
        <v>2</v>
      </c>
      <c r="E13">
        <v>2</v>
      </c>
      <c r="F13">
        <v>1</v>
      </c>
      <c r="G13">
        <v>3</v>
      </c>
      <c r="H13">
        <v>1</v>
      </c>
      <c r="I13">
        <v>1</v>
      </c>
      <c r="J13">
        <v>1</v>
      </c>
      <c r="K13">
        <v>1</v>
      </c>
      <c r="L13">
        <v>1</v>
      </c>
      <c r="M13">
        <v>2</v>
      </c>
      <c r="N13">
        <v>1</v>
      </c>
      <c r="O13">
        <v>4</v>
      </c>
      <c r="P13">
        <v>5</v>
      </c>
      <c r="Q13">
        <v>5</v>
      </c>
      <c r="R13">
        <v>2</v>
      </c>
      <c r="S13">
        <v>4</v>
      </c>
      <c r="T13">
        <v>4</v>
      </c>
      <c r="U13">
        <v>4</v>
      </c>
      <c r="V13">
        <v>1</v>
      </c>
      <c r="W13" t="s">
        <v>40</v>
      </c>
      <c r="X13">
        <v>5</v>
      </c>
      <c r="Y13">
        <v>3</v>
      </c>
      <c r="Z13" t="s">
        <v>54</v>
      </c>
      <c r="AA13">
        <v>1</v>
      </c>
      <c r="AB13">
        <v>1</v>
      </c>
      <c r="AC13">
        <v>5</v>
      </c>
      <c r="AD13" s="4" t="s">
        <v>123</v>
      </c>
      <c r="AE13" s="4" t="s">
        <v>150</v>
      </c>
      <c r="AF13" s="4" t="s">
        <v>169</v>
      </c>
      <c r="AG13">
        <f t="shared" ca="1" si="0"/>
        <v>2.8102262958095787</v>
      </c>
      <c r="AH13">
        <f t="shared" ca="1" si="1"/>
        <v>6.2649976278409394</v>
      </c>
      <c r="AI13" s="1">
        <f t="shared" ca="1" si="2"/>
        <v>3.4547713320313607</v>
      </c>
      <c r="AJ13" s="2">
        <f t="shared" ca="1" si="3"/>
        <v>1.2293569870806791</v>
      </c>
    </row>
    <row r="14" spans="1:36" ht="159.5" x14ac:dyDescent="0.35">
      <c r="A14">
        <v>13</v>
      </c>
      <c r="B14" t="s">
        <v>32</v>
      </c>
      <c r="C14">
        <v>4</v>
      </c>
      <c r="D14">
        <v>5</v>
      </c>
      <c r="E14">
        <v>4</v>
      </c>
      <c r="F14">
        <v>4</v>
      </c>
      <c r="G14">
        <v>4</v>
      </c>
      <c r="H14">
        <v>4</v>
      </c>
      <c r="I14">
        <v>2</v>
      </c>
      <c r="J14">
        <v>4</v>
      </c>
      <c r="K14">
        <v>5</v>
      </c>
      <c r="L14">
        <v>5</v>
      </c>
      <c r="M14">
        <v>4</v>
      </c>
      <c r="N14">
        <v>4</v>
      </c>
      <c r="O14">
        <v>5</v>
      </c>
      <c r="P14">
        <v>4</v>
      </c>
      <c r="Q14">
        <v>4</v>
      </c>
      <c r="R14">
        <v>4</v>
      </c>
      <c r="S14">
        <v>4</v>
      </c>
      <c r="T14">
        <v>4</v>
      </c>
      <c r="U14">
        <v>5</v>
      </c>
      <c r="V14">
        <v>1</v>
      </c>
      <c r="W14" t="s">
        <v>40</v>
      </c>
      <c r="X14">
        <v>4</v>
      </c>
      <c r="Y14">
        <v>3</v>
      </c>
      <c r="Z14" t="s">
        <v>55</v>
      </c>
      <c r="AA14">
        <v>1</v>
      </c>
      <c r="AB14">
        <v>1</v>
      </c>
      <c r="AC14">
        <v>5</v>
      </c>
      <c r="AD14" s="4" t="s">
        <v>124</v>
      </c>
      <c r="AE14" s="4" t="s">
        <v>151</v>
      </c>
      <c r="AF14" s="4" t="s">
        <v>170</v>
      </c>
      <c r="AG14">
        <f t="shared" ca="1" si="0"/>
        <v>7.6005455972927969</v>
      </c>
      <c r="AH14">
        <f t="shared" ca="1" si="1"/>
        <v>3.2892048506147544</v>
      </c>
      <c r="AI14" s="1">
        <f t="shared" ca="1" si="2"/>
        <v>-4.3113407466780425</v>
      </c>
      <c r="AJ14" s="2">
        <f t="shared" ca="1" si="3"/>
        <v>-0.56724095546689157</v>
      </c>
    </row>
    <row r="15" spans="1:36" x14ac:dyDescent="0.35">
      <c r="A15">
        <v>14</v>
      </c>
      <c r="B15" t="s">
        <v>32</v>
      </c>
      <c r="C15">
        <v>5</v>
      </c>
      <c r="D15">
        <v>4</v>
      </c>
      <c r="E15">
        <v>4</v>
      </c>
      <c r="F15">
        <v>3</v>
      </c>
      <c r="G15">
        <v>4</v>
      </c>
      <c r="H15">
        <v>3</v>
      </c>
      <c r="I15">
        <v>3</v>
      </c>
      <c r="J15">
        <v>4</v>
      </c>
      <c r="K15">
        <v>4</v>
      </c>
      <c r="L15">
        <v>3</v>
      </c>
      <c r="M15">
        <v>4</v>
      </c>
      <c r="N15">
        <v>4</v>
      </c>
      <c r="O15">
        <v>3</v>
      </c>
      <c r="P15">
        <v>3</v>
      </c>
      <c r="Q15">
        <v>4</v>
      </c>
      <c r="R15">
        <v>4</v>
      </c>
      <c r="S15">
        <v>4</v>
      </c>
      <c r="T15">
        <v>5</v>
      </c>
      <c r="U15">
        <v>5</v>
      </c>
      <c r="V15">
        <v>1</v>
      </c>
      <c r="W15" t="s">
        <v>40</v>
      </c>
      <c r="X15">
        <v>5</v>
      </c>
      <c r="Y15">
        <v>3</v>
      </c>
      <c r="Z15" t="s">
        <v>56</v>
      </c>
      <c r="AA15">
        <v>1</v>
      </c>
      <c r="AB15">
        <v>1</v>
      </c>
      <c r="AC15" s="3">
        <v>4</v>
      </c>
      <c r="AD15" s="5"/>
      <c r="AE15" s="5"/>
      <c r="AF15" s="5"/>
      <c r="AG15">
        <f t="shared" ca="1" si="0"/>
        <v>4.9888168209027342</v>
      </c>
      <c r="AH15">
        <f t="shared" ca="1" si="1"/>
        <v>8.0864946159985642</v>
      </c>
      <c r="AI15" s="1">
        <f t="shared" ca="1" si="2"/>
        <v>3.0976777950958301</v>
      </c>
      <c r="AJ15" s="2">
        <f t="shared" ca="1" si="3"/>
        <v>0.62092434064061319</v>
      </c>
    </row>
    <row r="16" spans="1:36" x14ac:dyDescent="0.35">
      <c r="A16">
        <v>15</v>
      </c>
      <c r="B16" t="s">
        <v>32</v>
      </c>
      <c r="C16">
        <v>4</v>
      </c>
      <c r="D16">
        <v>3</v>
      </c>
      <c r="E16">
        <v>4</v>
      </c>
      <c r="F16">
        <v>5</v>
      </c>
      <c r="G16">
        <v>5</v>
      </c>
      <c r="H16">
        <v>5</v>
      </c>
      <c r="I16">
        <v>4</v>
      </c>
      <c r="J16">
        <v>5</v>
      </c>
      <c r="K16">
        <v>5</v>
      </c>
      <c r="L16">
        <v>5</v>
      </c>
      <c r="M16">
        <v>5</v>
      </c>
      <c r="N16">
        <v>5</v>
      </c>
      <c r="O16">
        <v>3</v>
      </c>
      <c r="P16">
        <v>5</v>
      </c>
      <c r="Q16">
        <v>4</v>
      </c>
      <c r="R16">
        <v>5</v>
      </c>
      <c r="S16">
        <v>4</v>
      </c>
      <c r="T16">
        <v>5</v>
      </c>
      <c r="U16">
        <v>4</v>
      </c>
      <c r="V16">
        <v>1</v>
      </c>
      <c r="W16" t="s">
        <v>40</v>
      </c>
      <c r="X16">
        <v>3</v>
      </c>
      <c r="Y16">
        <v>3</v>
      </c>
      <c r="Z16" t="s">
        <v>57</v>
      </c>
      <c r="AA16">
        <v>1</v>
      </c>
      <c r="AB16">
        <v>1</v>
      </c>
      <c r="AC16">
        <v>4</v>
      </c>
      <c r="AD16" s="4"/>
      <c r="AE16" s="4"/>
      <c r="AF16" s="4"/>
      <c r="AG16">
        <f t="shared" ca="1" si="0"/>
        <v>7.1672070733864768</v>
      </c>
      <c r="AH16">
        <f t="shared" ca="1" si="1"/>
        <v>10.366150299909275</v>
      </c>
      <c r="AI16" s="1">
        <f t="shared" ca="1" si="2"/>
        <v>3.1989432265227986</v>
      </c>
      <c r="AJ16" s="2">
        <f t="shared" ca="1" si="3"/>
        <v>0.44633051532740364</v>
      </c>
    </row>
    <row r="17" spans="1:36" ht="348" x14ac:dyDescent="0.35">
      <c r="A17">
        <v>16</v>
      </c>
      <c r="B17" t="s">
        <v>32</v>
      </c>
      <c r="C17">
        <v>4</v>
      </c>
      <c r="D17">
        <v>4</v>
      </c>
      <c r="E17">
        <v>4</v>
      </c>
      <c r="F17">
        <v>3</v>
      </c>
      <c r="G17">
        <v>4</v>
      </c>
      <c r="H17">
        <v>4</v>
      </c>
      <c r="I17">
        <v>4</v>
      </c>
      <c r="J17">
        <v>4</v>
      </c>
      <c r="K17">
        <v>4</v>
      </c>
      <c r="L17">
        <v>4</v>
      </c>
      <c r="M17">
        <v>4</v>
      </c>
      <c r="N17">
        <v>4</v>
      </c>
      <c r="O17">
        <v>4</v>
      </c>
      <c r="P17">
        <v>4</v>
      </c>
      <c r="Q17">
        <v>4</v>
      </c>
      <c r="R17">
        <v>4</v>
      </c>
      <c r="S17">
        <v>5</v>
      </c>
      <c r="T17">
        <v>4</v>
      </c>
      <c r="U17">
        <v>2</v>
      </c>
      <c r="V17">
        <v>1</v>
      </c>
      <c r="W17" t="s">
        <v>40</v>
      </c>
      <c r="X17">
        <v>5</v>
      </c>
      <c r="Y17">
        <v>2</v>
      </c>
      <c r="Z17" t="s">
        <v>58</v>
      </c>
      <c r="AA17">
        <v>1</v>
      </c>
      <c r="AB17">
        <v>1</v>
      </c>
      <c r="AC17">
        <v>5</v>
      </c>
      <c r="AD17" s="4" t="s">
        <v>125</v>
      </c>
      <c r="AE17" s="4" t="s">
        <v>152</v>
      </c>
      <c r="AF17" s="4" t="s">
        <v>171</v>
      </c>
      <c r="AG17">
        <f t="shared" ca="1" si="0"/>
        <v>1.1071219119323452</v>
      </c>
      <c r="AH17">
        <f t="shared" ca="1" si="1"/>
        <v>5.3308953491326641</v>
      </c>
      <c r="AI17" s="1">
        <f t="shared" ca="1" si="2"/>
        <v>4.2237734372003191</v>
      </c>
      <c r="AJ17" s="2">
        <f t="shared" ca="1" si="3"/>
        <v>3.8150933439915771</v>
      </c>
    </row>
    <row r="18" spans="1:36" x14ac:dyDescent="0.35">
      <c r="A18">
        <v>17</v>
      </c>
      <c r="B18" t="s">
        <v>32</v>
      </c>
      <c r="C18">
        <v>5</v>
      </c>
      <c r="D18">
        <v>5</v>
      </c>
      <c r="E18">
        <v>5</v>
      </c>
      <c r="F18">
        <v>4</v>
      </c>
      <c r="G18">
        <v>4</v>
      </c>
      <c r="H18">
        <v>4</v>
      </c>
      <c r="I18">
        <v>3</v>
      </c>
      <c r="J18">
        <v>4</v>
      </c>
      <c r="K18">
        <v>4</v>
      </c>
      <c r="L18">
        <v>5</v>
      </c>
      <c r="M18">
        <v>4</v>
      </c>
      <c r="N18">
        <v>4</v>
      </c>
      <c r="O18">
        <v>4</v>
      </c>
      <c r="P18">
        <v>3</v>
      </c>
      <c r="Q18">
        <v>3</v>
      </c>
      <c r="R18">
        <v>4</v>
      </c>
      <c r="S18">
        <v>4</v>
      </c>
      <c r="T18">
        <v>4</v>
      </c>
      <c r="U18">
        <v>5</v>
      </c>
      <c r="V18">
        <v>1</v>
      </c>
      <c r="W18" t="s">
        <v>40</v>
      </c>
      <c r="X18">
        <v>4</v>
      </c>
      <c r="Y18">
        <v>3</v>
      </c>
      <c r="Z18" t="s">
        <v>59</v>
      </c>
      <c r="AA18">
        <v>1</v>
      </c>
      <c r="AB18">
        <v>1</v>
      </c>
      <c r="AC18">
        <v>4</v>
      </c>
      <c r="AD18" s="4"/>
      <c r="AE18" s="4"/>
      <c r="AF18" s="4"/>
      <c r="AG18">
        <f t="shared" ca="1" si="0"/>
        <v>7.0607311276539413</v>
      </c>
      <c r="AH18">
        <f t="shared" ca="1" si="1"/>
        <v>8.8125347196016754</v>
      </c>
      <c r="AI18" s="1">
        <f t="shared" ca="1" si="2"/>
        <v>1.7518035919477342</v>
      </c>
      <c r="AJ18" s="2">
        <f t="shared" ca="1" si="3"/>
        <v>0.24810512683122143</v>
      </c>
    </row>
    <row r="19" spans="1:36" ht="43.5" x14ac:dyDescent="0.35">
      <c r="A19">
        <v>18</v>
      </c>
      <c r="B19" t="s">
        <v>32</v>
      </c>
      <c r="C19">
        <v>3</v>
      </c>
      <c r="D19">
        <v>4</v>
      </c>
      <c r="E19">
        <v>4</v>
      </c>
      <c r="F19">
        <v>3</v>
      </c>
      <c r="G19">
        <v>5</v>
      </c>
      <c r="H19">
        <v>3</v>
      </c>
      <c r="I19">
        <v>4</v>
      </c>
      <c r="J19">
        <v>4</v>
      </c>
      <c r="K19">
        <v>5</v>
      </c>
      <c r="L19">
        <v>4</v>
      </c>
      <c r="M19">
        <v>2</v>
      </c>
      <c r="N19">
        <v>2</v>
      </c>
      <c r="O19">
        <v>3</v>
      </c>
      <c r="P19">
        <v>3</v>
      </c>
      <c r="Q19">
        <v>2</v>
      </c>
      <c r="R19">
        <v>2</v>
      </c>
      <c r="S19">
        <v>2</v>
      </c>
      <c r="T19">
        <v>5</v>
      </c>
      <c r="U19">
        <v>2</v>
      </c>
      <c r="V19">
        <v>1</v>
      </c>
      <c r="W19" t="s">
        <v>40</v>
      </c>
      <c r="X19">
        <v>3</v>
      </c>
      <c r="Y19">
        <v>3</v>
      </c>
      <c r="Z19" t="s">
        <v>59</v>
      </c>
      <c r="AA19">
        <v>2</v>
      </c>
      <c r="AB19">
        <v>2</v>
      </c>
      <c r="AC19">
        <v>3</v>
      </c>
      <c r="AD19" s="4" t="s">
        <v>126</v>
      </c>
      <c r="AE19" s="4" t="s">
        <v>126</v>
      </c>
      <c r="AF19" s="4" t="s">
        <v>126</v>
      </c>
      <c r="AG19">
        <f t="shared" ca="1" si="0"/>
        <v>1.0662861294235406</v>
      </c>
      <c r="AH19">
        <f t="shared" ca="1" si="1"/>
        <v>2.5213302520978766</v>
      </c>
      <c r="AI19" s="1">
        <f t="shared" ca="1" si="2"/>
        <v>1.455044122674336</v>
      </c>
      <c r="AJ19" s="2">
        <f t="shared" ca="1" si="3"/>
        <v>1.3645906877368528</v>
      </c>
    </row>
    <row r="20" spans="1:36" x14ac:dyDescent="0.35">
      <c r="A20">
        <v>19</v>
      </c>
      <c r="B20" t="s">
        <v>32</v>
      </c>
      <c r="C20">
        <v>3</v>
      </c>
      <c r="D20">
        <v>4</v>
      </c>
      <c r="E20">
        <v>3</v>
      </c>
      <c r="F20">
        <v>3</v>
      </c>
      <c r="G20">
        <v>4</v>
      </c>
      <c r="H20">
        <v>3</v>
      </c>
      <c r="I20">
        <v>3</v>
      </c>
      <c r="J20">
        <v>3</v>
      </c>
      <c r="K20">
        <v>5</v>
      </c>
      <c r="L20">
        <v>5</v>
      </c>
      <c r="M20">
        <v>3</v>
      </c>
      <c r="N20">
        <v>3</v>
      </c>
      <c r="O20">
        <v>4</v>
      </c>
      <c r="P20">
        <v>3</v>
      </c>
      <c r="Q20">
        <v>3</v>
      </c>
      <c r="R20">
        <v>2</v>
      </c>
      <c r="S20">
        <v>3</v>
      </c>
      <c r="T20">
        <v>4</v>
      </c>
      <c r="U20">
        <v>5</v>
      </c>
      <c r="V20">
        <v>1</v>
      </c>
      <c r="W20" t="s">
        <v>40</v>
      </c>
      <c r="X20">
        <v>3</v>
      </c>
      <c r="Y20">
        <v>3</v>
      </c>
      <c r="Z20" t="s">
        <v>53</v>
      </c>
      <c r="AA20">
        <v>2</v>
      </c>
      <c r="AB20">
        <v>2</v>
      </c>
      <c r="AC20">
        <v>3</v>
      </c>
      <c r="AD20" s="4"/>
      <c r="AE20" s="4"/>
      <c r="AF20" s="4"/>
      <c r="AG20">
        <f t="shared" ca="1" si="0"/>
        <v>2.7297306562360859</v>
      </c>
      <c r="AH20">
        <f t="shared" ca="1" si="1"/>
        <v>2.0845230441828742</v>
      </c>
      <c r="AI20" s="1">
        <f t="shared" ca="1" si="2"/>
        <v>-0.64520761205321175</v>
      </c>
      <c r="AJ20" s="2">
        <f t="shared" ca="1" si="3"/>
        <v>-0.23636310438879057</v>
      </c>
    </row>
    <row r="21" spans="1:36" ht="145" x14ac:dyDescent="0.35">
      <c r="A21">
        <v>20</v>
      </c>
      <c r="B21" t="s">
        <v>32</v>
      </c>
      <c r="C21">
        <v>4</v>
      </c>
      <c r="D21">
        <v>4</v>
      </c>
      <c r="E21">
        <v>5</v>
      </c>
      <c r="F21">
        <v>5</v>
      </c>
      <c r="G21">
        <v>5</v>
      </c>
      <c r="H21">
        <v>3</v>
      </c>
      <c r="I21">
        <v>4</v>
      </c>
      <c r="J21">
        <v>5</v>
      </c>
      <c r="K21">
        <v>5</v>
      </c>
      <c r="L21">
        <v>4</v>
      </c>
      <c r="M21">
        <v>5</v>
      </c>
      <c r="N21">
        <v>4</v>
      </c>
      <c r="O21">
        <v>5</v>
      </c>
      <c r="P21">
        <v>4</v>
      </c>
      <c r="Q21">
        <v>5</v>
      </c>
      <c r="R21">
        <v>4</v>
      </c>
      <c r="S21">
        <v>3</v>
      </c>
      <c r="T21">
        <v>5</v>
      </c>
      <c r="U21">
        <v>5</v>
      </c>
      <c r="V21">
        <v>1</v>
      </c>
      <c r="W21" t="s">
        <v>40</v>
      </c>
      <c r="X21">
        <v>3</v>
      </c>
      <c r="Y21">
        <v>3</v>
      </c>
      <c r="Z21" t="s">
        <v>57</v>
      </c>
      <c r="AA21">
        <v>1</v>
      </c>
      <c r="AB21">
        <v>1</v>
      </c>
      <c r="AC21">
        <v>4</v>
      </c>
      <c r="AD21" s="4" t="s">
        <v>127</v>
      </c>
      <c r="AE21" s="4" t="s">
        <v>127</v>
      </c>
      <c r="AF21" s="4" t="s">
        <v>127</v>
      </c>
      <c r="AG21">
        <f t="shared" ca="1" si="0"/>
        <v>4.6262339183815122</v>
      </c>
      <c r="AH21">
        <f t="shared" ca="1" si="1"/>
        <v>7.5396552498061524</v>
      </c>
      <c r="AI21" s="1">
        <f t="shared" ca="1" si="2"/>
        <v>2.9134213314246402</v>
      </c>
      <c r="AJ21" s="2">
        <f t="shared" ca="1" si="3"/>
        <v>0.62976092061594247</v>
      </c>
    </row>
    <row r="22" spans="1:36" ht="145" x14ac:dyDescent="0.35">
      <c r="A22">
        <v>21</v>
      </c>
      <c r="B22" t="s">
        <v>32</v>
      </c>
      <c r="C22">
        <v>4</v>
      </c>
      <c r="D22">
        <v>5</v>
      </c>
      <c r="E22">
        <v>4</v>
      </c>
      <c r="F22">
        <v>5</v>
      </c>
      <c r="G22">
        <v>4</v>
      </c>
      <c r="H22">
        <v>4</v>
      </c>
      <c r="I22">
        <v>4</v>
      </c>
      <c r="J22">
        <v>5</v>
      </c>
      <c r="K22">
        <v>5</v>
      </c>
      <c r="L22">
        <v>5</v>
      </c>
      <c r="M22">
        <v>4</v>
      </c>
      <c r="N22">
        <v>4</v>
      </c>
      <c r="O22">
        <v>4</v>
      </c>
      <c r="P22">
        <v>4</v>
      </c>
      <c r="Q22">
        <v>5</v>
      </c>
      <c r="R22">
        <v>4</v>
      </c>
      <c r="S22">
        <v>4</v>
      </c>
      <c r="T22">
        <v>5</v>
      </c>
      <c r="U22">
        <v>4</v>
      </c>
      <c r="V22">
        <v>1</v>
      </c>
      <c r="W22" t="s">
        <v>40</v>
      </c>
      <c r="X22">
        <v>2</v>
      </c>
      <c r="Y22">
        <v>3</v>
      </c>
      <c r="Z22" t="s">
        <v>54</v>
      </c>
      <c r="AA22">
        <v>1</v>
      </c>
      <c r="AB22">
        <v>1</v>
      </c>
      <c r="AC22">
        <v>4</v>
      </c>
      <c r="AD22" s="4" t="s">
        <v>127</v>
      </c>
      <c r="AE22" s="4" t="s">
        <v>127</v>
      </c>
      <c r="AF22" s="4" t="s">
        <v>127</v>
      </c>
      <c r="AG22">
        <f t="shared" ca="1" si="0"/>
        <v>8.9244244280789342</v>
      </c>
      <c r="AH22">
        <f t="shared" ca="1" si="1"/>
        <v>8.4468481640309037</v>
      </c>
      <c r="AI22" s="1">
        <f t="shared" ca="1" si="2"/>
        <v>-0.47757626404803055</v>
      </c>
      <c r="AJ22" s="2">
        <f t="shared" ca="1" si="3"/>
        <v>-5.3513396622580096E-2</v>
      </c>
    </row>
    <row r="23" spans="1:36" ht="203" x14ac:dyDescent="0.35">
      <c r="A23">
        <v>22</v>
      </c>
      <c r="B23" t="s">
        <v>32</v>
      </c>
      <c r="C23">
        <v>4</v>
      </c>
      <c r="D23">
        <v>5</v>
      </c>
      <c r="E23">
        <v>5</v>
      </c>
      <c r="F23">
        <v>4</v>
      </c>
      <c r="G23">
        <v>5</v>
      </c>
      <c r="H23">
        <v>4</v>
      </c>
      <c r="I23">
        <v>4</v>
      </c>
      <c r="J23">
        <v>4</v>
      </c>
      <c r="K23">
        <v>4</v>
      </c>
      <c r="L23">
        <v>4</v>
      </c>
      <c r="M23">
        <v>4</v>
      </c>
      <c r="N23">
        <v>5</v>
      </c>
      <c r="O23">
        <v>5</v>
      </c>
      <c r="P23">
        <v>4</v>
      </c>
      <c r="Q23">
        <v>3</v>
      </c>
      <c r="R23">
        <v>4</v>
      </c>
      <c r="S23">
        <v>4</v>
      </c>
      <c r="T23">
        <v>5</v>
      </c>
      <c r="U23">
        <v>4</v>
      </c>
      <c r="V23">
        <v>1</v>
      </c>
      <c r="W23" t="s">
        <v>40</v>
      </c>
      <c r="X23">
        <v>4</v>
      </c>
      <c r="Y23">
        <v>2</v>
      </c>
      <c r="Z23" t="s">
        <v>61</v>
      </c>
      <c r="AA23">
        <v>1</v>
      </c>
      <c r="AB23">
        <v>1</v>
      </c>
      <c r="AC23">
        <v>4</v>
      </c>
      <c r="AD23" s="4" t="s">
        <v>128</v>
      </c>
      <c r="AE23" s="4" t="s">
        <v>153</v>
      </c>
      <c r="AF23" s="4" t="s">
        <v>172</v>
      </c>
      <c r="AG23">
        <f t="shared" ca="1" si="0"/>
        <v>0.95365118892471623</v>
      </c>
      <c r="AH23">
        <f t="shared" ca="1" si="1"/>
        <v>9.5244707340593848</v>
      </c>
      <c r="AI23" s="1">
        <f t="shared" ca="1" si="2"/>
        <v>8.5708195451346683</v>
      </c>
      <c r="AJ23" s="2">
        <f t="shared" ca="1" si="3"/>
        <v>8.9873736274566447</v>
      </c>
    </row>
    <row r="24" spans="1:36" x14ac:dyDescent="0.35">
      <c r="A24">
        <v>23</v>
      </c>
      <c r="B24" t="s">
        <v>32</v>
      </c>
      <c r="C24">
        <v>5</v>
      </c>
      <c r="D24">
        <v>1</v>
      </c>
      <c r="E24">
        <v>5</v>
      </c>
      <c r="F24">
        <v>5</v>
      </c>
      <c r="G24">
        <v>1</v>
      </c>
      <c r="H24">
        <v>1</v>
      </c>
      <c r="I24">
        <v>5</v>
      </c>
      <c r="J24">
        <v>1</v>
      </c>
      <c r="K24">
        <v>5</v>
      </c>
      <c r="L24">
        <v>5</v>
      </c>
      <c r="M24">
        <v>4</v>
      </c>
      <c r="N24">
        <v>3</v>
      </c>
      <c r="O24">
        <v>5</v>
      </c>
      <c r="P24">
        <v>4</v>
      </c>
      <c r="Q24">
        <v>1</v>
      </c>
      <c r="R24">
        <v>4</v>
      </c>
      <c r="S24">
        <v>4</v>
      </c>
      <c r="T24">
        <v>5</v>
      </c>
      <c r="U24">
        <v>3</v>
      </c>
      <c r="V24">
        <v>1</v>
      </c>
      <c r="W24" t="s">
        <v>40</v>
      </c>
      <c r="X24">
        <v>3</v>
      </c>
      <c r="Y24">
        <v>4</v>
      </c>
      <c r="Z24" t="s">
        <v>62</v>
      </c>
      <c r="AA24">
        <v>1</v>
      </c>
      <c r="AB24">
        <v>1</v>
      </c>
      <c r="AC24">
        <v>4</v>
      </c>
      <c r="AD24" s="4"/>
      <c r="AE24" s="4"/>
      <c r="AF24" s="4"/>
      <c r="AG24">
        <f t="shared" ca="1" si="0"/>
        <v>5.8612371446499996</v>
      </c>
      <c r="AH24">
        <f t="shared" ca="1" si="1"/>
        <v>6.8198815293700363</v>
      </c>
      <c r="AI24" s="1">
        <f t="shared" ca="1" si="2"/>
        <v>0.95864438472003677</v>
      </c>
      <c r="AJ24" s="2">
        <f t="shared" ca="1" si="3"/>
        <v>0.16355666236693137</v>
      </c>
    </row>
    <row r="25" spans="1:36" x14ac:dyDescent="0.35">
      <c r="A25">
        <v>24</v>
      </c>
      <c r="B25" t="s">
        <v>32</v>
      </c>
      <c r="C25">
        <v>4</v>
      </c>
      <c r="D25">
        <v>5</v>
      </c>
      <c r="E25">
        <v>3</v>
      </c>
      <c r="F25">
        <v>4</v>
      </c>
      <c r="G25">
        <v>4</v>
      </c>
      <c r="H25">
        <v>3</v>
      </c>
      <c r="J25">
        <v>5</v>
      </c>
      <c r="K25">
        <v>4</v>
      </c>
      <c r="L25">
        <v>3</v>
      </c>
      <c r="M25">
        <v>4</v>
      </c>
      <c r="N25">
        <v>5</v>
      </c>
      <c r="O25">
        <v>3</v>
      </c>
      <c r="P25">
        <v>4</v>
      </c>
      <c r="Q25">
        <v>4</v>
      </c>
      <c r="R25">
        <v>3</v>
      </c>
      <c r="S25">
        <v>5</v>
      </c>
      <c r="T25">
        <v>4</v>
      </c>
      <c r="U25">
        <v>4</v>
      </c>
      <c r="V25">
        <v>1</v>
      </c>
      <c r="W25" t="s">
        <v>40</v>
      </c>
      <c r="X25">
        <v>1</v>
      </c>
      <c r="Z25" t="s">
        <v>63</v>
      </c>
      <c r="AA25">
        <v>1</v>
      </c>
      <c r="AB25">
        <v>1</v>
      </c>
      <c r="AC25">
        <v>5</v>
      </c>
      <c r="AD25" s="4"/>
      <c r="AE25" s="4"/>
      <c r="AF25" s="4"/>
      <c r="AG25">
        <f t="shared" ca="1" si="0"/>
        <v>8.8697984629816844</v>
      </c>
      <c r="AH25">
        <f t="shared" ca="1" si="1"/>
        <v>9.9847195566158575</v>
      </c>
      <c r="AI25" s="1">
        <f t="shared" ca="1" si="2"/>
        <v>1.1149210936341731</v>
      </c>
      <c r="AJ25" s="2">
        <f t="shared" ca="1" si="3"/>
        <v>0.12569858247482429</v>
      </c>
    </row>
    <row r="26" spans="1:36" x14ac:dyDescent="0.35">
      <c r="A26">
        <v>25</v>
      </c>
      <c r="B26" t="s">
        <v>32</v>
      </c>
      <c r="C26">
        <v>5</v>
      </c>
      <c r="D26">
        <v>4</v>
      </c>
      <c r="E26">
        <v>4</v>
      </c>
      <c r="F26">
        <v>4</v>
      </c>
      <c r="G26">
        <v>4</v>
      </c>
      <c r="H26">
        <v>3</v>
      </c>
      <c r="J26">
        <v>5</v>
      </c>
      <c r="K26">
        <v>4</v>
      </c>
      <c r="L26">
        <v>2</v>
      </c>
      <c r="M26">
        <v>5</v>
      </c>
      <c r="N26">
        <v>5</v>
      </c>
      <c r="O26">
        <v>5</v>
      </c>
      <c r="P26">
        <v>5</v>
      </c>
      <c r="Q26">
        <v>5</v>
      </c>
      <c r="R26">
        <v>5</v>
      </c>
      <c r="S26">
        <v>5</v>
      </c>
      <c r="T26">
        <v>5</v>
      </c>
      <c r="U26">
        <v>5</v>
      </c>
      <c r="V26">
        <v>1</v>
      </c>
      <c r="W26" t="s">
        <v>41</v>
      </c>
      <c r="X26">
        <v>2</v>
      </c>
      <c r="Y26">
        <v>3</v>
      </c>
      <c r="Z26" t="s">
        <v>64</v>
      </c>
      <c r="AA26">
        <v>1</v>
      </c>
      <c r="AB26">
        <v>1</v>
      </c>
      <c r="AC26">
        <v>5</v>
      </c>
      <c r="AD26" s="4"/>
      <c r="AE26" s="4"/>
      <c r="AF26" s="4"/>
      <c r="AG26">
        <f t="shared" ca="1" si="0"/>
        <v>0.97807201103049179</v>
      </c>
      <c r="AH26">
        <f t="shared" ca="1" si="1"/>
        <v>9.1677167232804493</v>
      </c>
      <c r="AI26" s="1">
        <f t="shared" ca="1" si="2"/>
        <v>8.189644712249958</v>
      </c>
      <c r="AJ26" s="2">
        <f t="shared" ca="1" si="3"/>
        <v>8.3732533186604421</v>
      </c>
    </row>
    <row r="27" spans="1:36" x14ac:dyDescent="0.35">
      <c r="A27">
        <v>26</v>
      </c>
      <c r="B27" t="s">
        <v>32</v>
      </c>
      <c r="C27">
        <v>1</v>
      </c>
      <c r="D27">
        <v>1</v>
      </c>
      <c r="E27">
        <v>1</v>
      </c>
      <c r="F27">
        <v>1</v>
      </c>
      <c r="G27">
        <v>3</v>
      </c>
      <c r="H27">
        <v>3</v>
      </c>
      <c r="I27">
        <v>1</v>
      </c>
      <c r="J27">
        <v>1</v>
      </c>
      <c r="K27">
        <v>1</v>
      </c>
      <c r="L27">
        <v>3</v>
      </c>
      <c r="M27">
        <v>2</v>
      </c>
      <c r="N27">
        <v>4</v>
      </c>
      <c r="O27">
        <v>4</v>
      </c>
      <c r="P27">
        <v>4</v>
      </c>
      <c r="Q27">
        <v>5</v>
      </c>
      <c r="R27">
        <v>5</v>
      </c>
      <c r="S27">
        <v>4</v>
      </c>
      <c r="T27">
        <v>3</v>
      </c>
      <c r="U27">
        <v>3</v>
      </c>
      <c r="V27">
        <v>1</v>
      </c>
      <c r="W27" t="s">
        <v>40</v>
      </c>
      <c r="X27">
        <v>2</v>
      </c>
      <c r="Y27">
        <v>3</v>
      </c>
      <c r="Z27" t="s">
        <v>65</v>
      </c>
      <c r="AA27">
        <v>1</v>
      </c>
      <c r="AB27">
        <v>1</v>
      </c>
      <c r="AC27">
        <v>4</v>
      </c>
      <c r="AD27" s="4"/>
      <c r="AE27" s="4"/>
      <c r="AF27" s="4"/>
      <c r="AG27">
        <f t="shared" ca="1" si="0"/>
        <v>4.8112958837768538</v>
      </c>
      <c r="AH27">
        <f t="shared" ca="1" si="1"/>
        <v>9.2041558709363436</v>
      </c>
      <c r="AI27" s="1">
        <f t="shared" ca="1" si="2"/>
        <v>4.3928599871594898</v>
      </c>
      <c r="AJ27" s="2">
        <f t="shared" ca="1" si="3"/>
        <v>0.91303052093963233</v>
      </c>
    </row>
    <row r="28" spans="1:36" ht="188.5" x14ac:dyDescent="0.35">
      <c r="A28">
        <v>27</v>
      </c>
      <c r="B28" t="s">
        <v>32</v>
      </c>
      <c r="C28">
        <v>5</v>
      </c>
      <c r="D28">
        <v>4</v>
      </c>
      <c r="E28">
        <v>4</v>
      </c>
      <c r="F28">
        <v>4</v>
      </c>
      <c r="G28">
        <v>4</v>
      </c>
      <c r="H28">
        <v>5</v>
      </c>
      <c r="I28">
        <v>5</v>
      </c>
      <c r="J28">
        <v>5</v>
      </c>
      <c r="K28">
        <v>5</v>
      </c>
      <c r="L28">
        <v>4</v>
      </c>
      <c r="M28">
        <v>5</v>
      </c>
      <c r="N28">
        <v>5</v>
      </c>
      <c r="O28">
        <v>5</v>
      </c>
      <c r="P28">
        <v>5</v>
      </c>
      <c r="Q28">
        <v>5</v>
      </c>
      <c r="R28">
        <v>4</v>
      </c>
      <c r="S28">
        <v>5</v>
      </c>
      <c r="T28">
        <v>5</v>
      </c>
      <c r="U28">
        <v>4</v>
      </c>
      <c r="V28">
        <v>1</v>
      </c>
      <c r="W28" t="s">
        <v>40</v>
      </c>
      <c r="X28">
        <v>1</v>
      </c>
      <c r="Y28">
        <v>2</v>
      </c>
      <c r="Z28" t="s">
        <v>66</v>
      </c>
      <c r="AA28">
        <v>1</v>
      </c>
      <c r="AB28">
        <v>1</v>
      </c>
      <c r="AC28">
        <v>5</v>
      </c>
      <c r="AD28" s="4" t="s">
        <v>129</v>
      </c>
      <c r="AE28" s="4" t="s">
        <v>154</v>
      </c>
      <c r="AF28" s="4"/>
      <c r="AG28">
        <f t="shared" ca="1" si="0"/>
        <v>2.5888546878590288</v>
      </c>
      <c r="AH28">
        <f t="shared" ca="1" si="1"/>
        <v>4.4475376946291618</v>
      </c>
      <c r="AI28" s="1">
        <f t="shared" ca="1" si="2"/>
        <v>1.858683006770133</v>
      </c>
      <c r="AJ28" s="2">
        <f t="shared" ca="1" si="3"/>
        <v>0.71795571048727169</v>
      </c>
    </row>
    <row r="29" spans="1:36" ht="145" x14ac:dyDescent="0.35">
      <c r="A29">
        <v>28</v>
      </c>
      <c r="B29" t="s">
        <v>32</v>
      </c>
      <c r="C29">
        <v>3</v>
      </c>
      <c r="D29">
        <v>4</v>
      </c>
      <c r="E29">
        <v>4</v>
      </c>
      <c r="F29">
        <v>4</v>
      </c>
      <c r="G29">
        <v>4</v>
      </c>
      <c r="H29">
        <v>4</v>
      </c>
      <c r="I29">
        <v>5</v>
      </c>
      <c r="J29">
        <v>5</v>
      </c>
      <c r="K29">
        <v>5</v>
      </c>
      <c r="L29">
        <v>3</v>
      </c>
      <c r="M29">
        <v>4</v>
      </c>
      <c r="N29">
        <v>4</v>
      </c>
      <c r="O29">
        <v>4</v>
      </c>
      <c r="P29">
        <v>5</v>
      </c>
      <c r="Q29">
        <v>4</v>
      </c>
      <c r="R29">
        <v>5</v>
      </c>
      <c r="S29">
        <v>4</v>
      </c>
      <c r="T29">
        <v>5</v>
      </c>
      <c r="U29">
        <v>4</v>
      </c>
      <c r="V29">
        <v>1</v>
      </c>
      <c r="W29" t="s">
        <v>40</v>
      </c>
      <c r="X29">
        <v>1</v>
      </c>
      <c r="Y29">
        <v>2</v>
      </c>
      <c r="Z29" t="s">
        <v>67</v>
      </c>
      <c r="AA29">
        <v>1</v>
      </c>
      <c r="AB29">
        <v>1</v>
      </c>
      <c r="AC29">
        <v>4</v>
      </c>
      <c r="AD29" s="4" t="s">
        <v>130</v>
      </c>
      <c r="AE29" s="4" t="s">
        <v>155</v>
      </c>
      <c r="AF29" s="4" t="s">
        <v>173</v>
      </c>
      <c r="AG29">
        <f t="shared" ca="1" si="0"/>
        <v>6.20877241191923</v>
      </c>
      <c r="AH29">
        <f t="shared" ca="1" si="1"/>
        <v>2.9638706389021419</v>
      </c>
      <c r="AI29" s="1">
        <f t="shared" ca="1" si="2"/>
        <v>-3.2449017730170882</v>
      </c>
      <c r="AJ29" s="2">
        <f t="shared" ca="1" si="3"/>
        <v>-0.52263177931723181</v>
      </c>
    </row>
    <row r="30" spans="1:36" ht="101.5" x14ac:dyDescent="0.35">
      <c r="A30">
        <v>29</v>
      </c>
      <c r="B30" t="s">
        <v>32</v>
      </c>
      <c r="C30">
        <v>3</v>
      </c>
      <c r="D30">
        <v>3</v>
      </c>
      <c r="E30">
        <v>4</v>
      </c>
      <c r="F30">
        <v>4</v>
      </c>
      <c r="G30">
        <v>4</v>
      </c>
      <c r="H30">
        <v>3</v>
      </c>
      <c r="I30">
        <v>2</v>
      </c>
      <c r="J30">
        <v>4</v>
      </c>
      <c r="K30">
        <v>5</v>
      </c>
      <c r="L30">
        <v>5</v>
      </c>
      <c r="M30">
        <v>4</v>
      </c>
      <c r="N30">
        <v>4</v>
      </c>
      <c r="O30">
        <v>4</v>
      </c>
      <c r="P30">
        <v>5</v>
      </c>
      <c r="Q30">
        <v>5</v>
      </c>
      <c r="R30">
        <v>4</v>
      </c>
      <c r="S30">
        <v>5</v>
      </c>
      <c r="T30">
        <v>5</v>
      </c>
      <c r="U30">
        <v>4</v>
      </c>
      <c r="V30">
        <v>1</v>
      </c>
      <c r="W30" t="s">
        <v>40</v>
      </c>
      <c r="X30">
        <v>2</v>
      </c>
      <c r="Y30">
        <v>1</v>
      </c>
      <c r="Z30" t="s">
        <v>68</v>
      </c>
      <c r="AA30">
        <v>1</v>
      </c>
      <c r="AB30">
        <v>1</v>
      </c>
      <c r="AC30">
        <v>4</v>
      </c>
      <c r="AD30" s="4" t="s">
        <v>130</v>
      </c>
      <c r="AE30" s="4" t="s">
        <v>156</v>
      </c>
      <c r="AF30" s="4" t="s">
        <v>173</v>
      </c>
      <c r="AG30">
        <f t="shared" ca="1" si="0"/>
        <v>8.9271777596621682</v>
      </c>
      <c r="AH30">
        <f t="shared" ca="1" si="1"/>
        <v>2.7500943556636734</v>
      </c>
      <c r="AI30" s="1">
        <f t="shared" ca="1" si="2"/>
        <v>-6.1770834039984948</v>
      </c>
      <c r="AJ30" s="2">
        <f t="shared" ca="1" si="3"/>
        <v>-0.69194134700777532</v>
      </c>
    </row>
    <row r="31" spans="1:36" x14ac:dyDescent="0.35">
      <c r="A31">
        <v>30</v>
      </c>
      <c r="B31" t="s">
        <v>32</v>
      </c>
      <c r="C31">
        <v>4</v>
      </c>
      <c r="D31">
        <v>4</v>
      </c>
      <c r="E31">
        <v>3</v>
      </c>
      <c r="F31">
        <v>5</v>
      </c>
      <c r="G31">
        <v>4</v>
      </c>
      <c r="H31">
        <v>5</v>
      </c>
      <c r="I31">
        <v>3</v>
      </c>
      <c r="J31">
        <v>4</v>
      </c>
      <c r="K31">
        <v>5</v>
      </c>
      <c r="L31">
        <v>4</v>
      </c>
      <c r="M31">
        <v>4</v>
      </c>
      <c r="N31">
        <v>4</v>
      </c>
      <c r="O31">
        <v>5</v>
      </c>
      <c r="P31">
        <v>5</v>
      </c>
      <c r="Q31">
        <v>4</v>
      </c>
      <c r="R31">
        <v>4</v>
      </c>
      <c r="S31">
        <v>4</v>
      </c>
      <c r="T31">
        <v>5</v>
      </c>
      <c r="U31">
        <v>4</v>
      </c>
      <c r="V31">
        <v>1</v>
      </c>
      <c r="W31" t="s">
        <v>40</v>
      </c>
      <c r="X31">
        <v>4</v>
      </c>
      <c r="Y31">
        <v>2</v>
      </c>
      <c r="Z31" t="s">
        <v>69</v>
      </c>
      <c r="AA31">
        <v>1</v>
      </c>
      <c r="AB31">
        <v>1</v>
      </c>
      <c r="AC31">
        <v>4</v>
      </c>
      <c r="AD31" s="4"/>
      <c r="AE31" s="4"/>
      <c r="AF31" s="4"/>
      <c r="AG31">
        <f t="shared" ca="1" si="0"/>
        <v>8.3854210370017288</v>
      </c>
      <c r="AH31">
        <f t="shared" ca="1" si="1"/>
        <v>3.1685019456209416</v>
      </c>
      <c r="AI31" s="1">
        <f t="shared" ca="1" si="2"/>
        <v>-5.2169190913807872</v>
      </c>
      <c r="AJ31" s="2">
        <f t="shared" ca="1" si="3"/>
        <v>-0.62214157981578666</v>
      </c>
    </row>
    <row r="32" spans="1:36" ht="130.5" x14ac:dyDescent="0.35">
      <c r="A32">
        <v>31</v>
      </c>
      <c r="B32" t="s">
        <v>32</v>
      </c>
      <c r="C32">
        <v>2</v>
      </c>
      <c r="D32">
        <v>4</v>
      </c>
      <c r="E32">
        <v>5</v>
      </c>
      <c r="F32">
        <v>3</v>
      </c>
      <c r="G32">
        <v>3</v>
      </c>
      <c r="H32">
        <v>4</v>
      </c>
      <c r="I32">
        <v>2</v>
      </c>
      <c r="J32">
        <v>2</v>
      </c>
      <c r="K32">
        <v>4</v>
      </c>
      <c r="L32">
        <v>3</v>
      </c>
      <c r="M32">
        <v>2</v>
      </c>
      <c r="N32">
        <v>4</v>
      </c>
      <c r="O32">
        <v>4</v>
      </c>
      <c r="P32">
        <v>2</v>
      </c>
      <c r="Q32">
        <v>4</v>
      </c>
      <c r="R32">
        <v>4</v>
      </c>
      <c r="S32">
        <v>4</v>
      </c>
      <c r="T32">
        <v>4</v>
      </c>
      <c r="U32">
        <v>4</v>
      </c>
      <c r="V32">
        <v>1</v>
      </c>
      <c r="W32" t="s">
        <v>40</v>
      </c>
      <c r="X32">
        <v>2</v>
      </c>
      <c r="Y32">
        <v>3</v>
      </c>
      <c r="Z32" t="s">
        <v>70</v>
      </c>
      <c r="AA32">
        <v>1</v>
      </c>
      <c r="AB32">
        <v>2</v>
      </c>
      <c r="AC32">
        <v>2</v>
      </c>
      <c r="AD32" s="4" t="s">
        <v>131</v>
      </c>
      <c r="AE32" s="4" t="s">
        <v>131</v>
      </c>
      <c r="AF32" s="4" t="s">
        <v>131</v>
      </c>
      <c r="AG32">
        <f t="shared" ca="1" si="0"/>
        <v>8.8986488248421178</v>
      </c>
      <c r="AH32">
        <f t="shared" ca="1" si="1"/>
        <v>3.2006426203991118</v>
      </c>
      <c r="AI32" s="1">
        <f t="shared" ca="1" si="2"/>
        <v>-5.698006204443006</v>
      </c>
      <c r="AJ32" s="2">
        <f t="shared" ca="1" si="3"/>
        <v>-0.64032262836758269</v>
      </c>
    </row>
    <row r="33" spans="1:36" ht="409.5" x14ac:dyDescent="0.35">
      <c r="A33">
        <v>32</v>
      </c>
      <c r="B33" t="s">
        <v>32</v>
      </c>
      <c r="C33">
        <v>4</v>
      </c>
      <c r="D33">
        <v>3</v>
      </c>
      <c r="E33">
        <v>4</v>
      </c>
      <c r="F33">
        <v>5</v>
      </c>
      <c r="G33">
        <v>4</v>
      </c>
      <c r="H33">
        <v>5</v>
      </c>
      <c r="I33">
        <v>2</v>
      </c>
      <c r="J33">
        <v>4</v>
      </c>
      <c r="K33">
        <v>5</v>
      </c>
      <c r="L33">
        <v>3</v>
      </c>
      <c r="M33">
        <v>4</v>
      </c>
      <c r="N33">
        <v>4</v>
      </c>
      <c r="O33">
        <v>4</v>
      </c>
      <c r="P33">
        <v>4</v>
      </c>
      <c r="Q33">
        <v>5</v>
      </c>
      <c r="R33">
        <v>3</v>
      </c>
      <c r="S33">
        <v>4</v>
      </c>
      <c r="T33">
        <v>4</v>
      </c>
      <c r="U33">
        <v>3</v>
      </c>
      <c r="V33">
        <v>1</v>
      </c>
      <c r="W33" t="s">
        <v>40</v>
      </c>
      <c r="X33">
        <v>4</v>
      </c>
      <c r="Y33">
        <v>2</v>
      </c>
      <c r="Z33" t="s">
        <v>71</v>
      </c>
      <c r="AA33">
        <v>1</v>
      </c>
      <c r="AB33">
        <v>1</v>
      </c>
      <c r="AC33">
        <v>3</v>
      </c>
      <c r="AD33" s="4" t="s">
        <v>132</v>
      </c>
      <c r="AE33" s="4"/>
      <c r="AF33" s="4" t="s">
        <v>174</v>
      </c>
      <c r="AG33">
        <f t="shared" ca="1" si="0"/>
        <v>6.2464030314655909</v>
      </c>
      <c r="AH33">
        <f t="shared" ca="1" si="1"/>
        <v>9.0861241838834594</v>
      </c>
      <c r="AI33" s="1">
        <f t="shared" ca="1" si="2"/>
        <v>2.8397211524178685</v>
      </c>
      <c r="AJ33" s="2">
        <f t="shared" ca="1" si="3"/>
        <v>0.45461702328733433</v>
      </c>
    </row>
    <row r="34" spans="1:36" ht="72.5" x14ac:dyDescent="0.35">
      <c r="A34">
        <v>33</v>
      </c>
      <c r="B34" t="s">
        <v>32</v>
      </c>
      <c r="C34">
        <v>3</v>
      </c>
      <c r="D34">
        <v>4</v>
      </c>
      <c r="E34">
        <v>4</v>
      </c>
      <c r="F34">
        <v>5</v>
      </c>
      <c r="G34">
        <v>3</v>
      </c>
      <c r="H34">
        <v>4</v>
      </c>
      <c r="I34">
        <v>3</v>
      </c>
      <c r="J34">
        <v>4</v>
      </c>
      <c r="K34">
        <v>4</v>
      </c>
      <c r="L34">
        <v>4</v>
      </c>
      <c r="M34">
        <v>4</v>
      </c>
      <c r="N34">
        <v>4</v>
      </c>
      <c r="O34">
        <v>3</v>
      </c>
      <c r="P34">
        <v>4</v>
      </c>
      <c r="Q34">
        <v>5</v>
      </c>
      <c r="R34">
        <v>4</v>
      </c>
      <c r="S34">
        <v>4</v>
      </c>
      <c r="T34">
        <v>4</v>
      </c>
      <c r="U34">
        <v>3</v>
      </c>
      <c r="V34">
        <v>1</v>
      </c>
      <c r="W34" t="s">
        <v>40</v>
      </c>
      <c r="X34">
        <v>4</v>
      </c>
      <c r="Y34">
        <v>2</v>
      </c>
      <c r="Z34" t="s">
        <v>72</v>
      </c>
      <c r="AA34">
        <v>1</v>
      </c>
      <c r="AB34">
        <v>1</v>
      </c>
      <c r="AC34">
        <v>4</v>
      </c>
      <c r="AD34" s="4" t="s">
        <v>133</v>
      </c>
      <c r="AE34" s="4" t="s">
        <v>133</v>
      </c>
      <c r="AF34" s="4" t="s">
        <v>133</v>
      </c>
      <c r="AG34">
        <f t="shared" ca="1" si="0"/>
        <v>6.898333354847777</v>
      </c>
      <c r="AH34">
        <f t="shared" ca="1" si="1"/>
        <v>5.8823334422151161</v>
      </c>
      <c r="AI34" s="1">
        <f t="shared" ca="1" si="2"/>
        <v>-1.0159999126326609</v>
      </c>
      <c r="AJ34" s="2">
        <f t="shared" ca="1" si="3"/>
        <v>-0.14728193903802445</v>
      </c>
    </row>
    <row r="35" spans="1:36" x14ac:dyDescent="0.35">
      <c r="A35">
        <v>34</v>
      </c>
      <c r="B35" t="s">
        <v>32</v>
      </c>
      <c r="C35">
        <v>4</v>
      </c>
      <c r="D35">
        <v>3</v>
      </c>
      <c r="E35">
        <v>4</v>
      </c>
      <c r="F35">
        <v>5</v>
      </c>
      <c r="G35">
        <v>4</v>
      </c>
      <c r="H35">
        <v>5</v>
      </c>
      <c r="I35">
        <v>2</v>
      </c>
      <c r="J35">
        <v>4</v>
      </c>
      <c r="K35">
        <v>4</v>
      </c>
      <c r="L35">
        <v>3</v>
      </c>
      <c r="M35">
        <v>5</v>
      </c>
      <c r="N35">
        <v>4</v>
      </c>
      <c r="O35">
        <v>5</v>
      </c>
      <c r="P35">
        <v>3</v>
      </c>
      <c r="Q35">
        <v>4</v>
      </c>
      <c r="R35">
        <v>4</v>
      </c>
      <c r="S35">
        <v>4</v>
      </c>
      <c r="T35">
        <v>5</v>
      </c>
      <c r="U35">
        <v>3</v>
      </c>
      <c r="V35">
        <v>1</v>
      </c>
      <c r="W35" t="s">
        <v>40</v>
      </c>
      <c r="X35">
        <v>1</v>
      </c>
      <c r="Y35">
        <v>2</v>
      </c>
      <c r="Z35" t="s">
        <v>73</v>
      </c>
      <c r="AA35">
        <v>1</v>
      </c>
      <c r="AB35">
        <v>1</v>
      </c>
      <c r="AC35">
        <v>5</v>
      </c>
      <c r="AD35" s="4"/>
      <c r="AE35" s="4"/>
      <c r="AF35" s="4"/>
      <c r="AG35">
        <f t="shared" ca="1" si="0"/>
        <v>0.81279712654434166</v>
      </c>
      <c r="AH35">
        <f t="shared" ca="1" si="1"/>
        <v>4.9097202450531343</v>
      </c>
      <c r="AI35" s="1">
        <f t="shared" ca="1" si="2"/>
        <v>4.0969231185087924</v>
      </c>
      <c r="AJ35" s="2">
        <f t="shared" ca="1" si="3"/>
        <v>5.0405236247907519</v>
      </c>
    </row>
    <row r="36" spans="1:36" ht="29" x14ac:dyDescent="0.35">
      <c r="A36">
        <v>35</v>
      </c>
      <c r="B36" t="s">
        <v>32</v>
      </c>
      <c r="C36">
        <v>1</v>
      </c>
      <c r="D36">
        <v>2</v>
      </c>
      <c r="E36">
        <v>3</v>
      </c>
      <c r="F36">
        <v>4</v>
      </c>
      <c r="G36">
        <v>4</v>
      </c>
      <c r="H36">
        <v>5</v>
      </c>
      <c r="I36">
        <v>4</v>
      </c>
      <c r="J36">
        <v>3</v>
      </c>
      <c r="K36">
        <v>5</v>
      </c>
      <c r="L36">
        <v>4</v>
      </c>
      <c r="M36">
        <v>4</v>
      </c>
      <c r="N36">
        <v>4</v>
      </c>
      <c r="O36">
        <v>4</v>
      </c>
      <c r="P36">
        <v>4</v>
      </c>
      <c r="Q36">
        <v>3</v>
      </c>
      <c r="R36">
        <v>4</v>
      </c>
      <c r="S36">
        <v>4</v>
      </c>
      <c r="T36">
        <v>4</v>
      </c>
      <c r="U36">
        <v>3</v>
      </c>
      <c r="W36" t="s">
        <v>40</v>
      </c>
      <c r="X36">
        <v>3</v>
      </c>
      <c r="Y36">
        <v>3</v>
      </c>
      <c r="Z36" t="s">
        <v>74</v>
      </c>
      <c r="AA36">
        <v>1</v>
      </c>
      <c r="AB36">
        <v>1</v>
      </c>
      <c r="AC36">
        <v>4</v>
      </c>
      <c r="AD36" s="4" t="s">
        <v>134</v>
      </c>
      <c r="AE36" s="4" t="s">
        <v>134</v>
      </c>
      <c r="AF36" s="4" t="s">
        <v>134</v>
      </c>
      <c r="AG36">
        <f t="shared" ca="1" si="0"/>
        <v>0.87422906464447681</v>
      </c>
      <c r="AH36">
        <f t="shared" ca="1" si="1"/>
        <v>5.1008474511411563</v>
      </c>
      <c r="AI36" s="1">
        <f t="shared" ca="1" si="2"/>
        <v>4.2266183864966793</v>
      </c>
      <c r="AJ36" s="2">
        <f t="shared" ca="1" si="3"/>
        <v>4.834680700321397</v>
      </c>
    </row>
    <row r="37" spans="1:36" ht="29" x14ac:dyDescent="0.35">
      <c r="A37">
        <v>36</v>
      </c>
      <c r="B37" t="s">
        <v>32</v>
      </c>
      <c r="C37">
        <v>4</v>
      </c>
      <c r="D37">
        <v>4</v>
      </c>
      <c r="E37">
        <v>4</v>
      </c>
      <c r="F37">
        <v>4</v>
      </c>
      <c r="G37">
        <v>4</v>
      </c>
      <c r="H37">
        <v>4</v>
      </c>
      <c r="I37">
        <v>4</v>
      </c>
      <c r="J37">
        <v>4</v>
      </c>
      <c r="K37">
        <v>5</v>
      </c>
      <c r="L37">
        <v>5</v>
      </c>
      <c r="M37">
        <v>3</v>
      </c>
      <c r="N37">
        <v>4</v>
      </c>
      <c r="O37">
        <v>3</v>
      </c>
      <c r="P37">
        <v>4</v>
      </c>
      <c r="Q37">
        <v>3</v>
      </c>
      <c r="R37">
        <v>5</v>
      </c>
      <c r="S37">
        <v>5</v>
      </c>
      <c r="T37">
        <v>4</v>
      </c>
      <c r="U37">
        <v>3</v>
      </c>
      <c r="W37" t="s">
        <v>40</v>
      </c>
      <c r="X37">
        <v>2</v>
      </c>
      <c r="Y37">
        <v>3</v>
      </c>
      <c r="Z37" t="s">
        <v>75</v>
      </c>
      <c r="AA37">
        <v>1</v>
      </c>
      <c r="AB37">
        <v>1</v>
      </c>
      <c r="AC37">
        <v>5</v>
      </c>
      <c r="AD37" s="4" t="s">
        <v>134</v>
      </c>
      <c r="AE37" s="4" t="s">
        <v>134</v>
      </c>
      <c r="AF37" s="4" t="s">
        <v>134</v>
      </c>
      <c r="AG37">
        <f t="shared" ca="1" si="0"/>
        <v>1.529497029672763</v>
      </c>
      <c r="AH37">
        <f t="shared" ca="1" si="1"/>
        <v>10.789884616855471</v>
      </c>
      <c r="AI37" s="1">
        <f t="shared" ref="AI37:AI90" ca="1" si="4">AH37-AG37</f>
        <v>9.2603875871827075</v>
      </c>
      <c r="AJ37" s="2">
        <f t="shared" ref="AJ37:AJ90" ca="1" si="5">AI37/AG37</f>
        <v>6.0545312658527841</v>
      </c>
    </row>
    <row r="38" spans="1:36" ht="29" x14ac:dyDescent="0.35">
      <c r="A38">
        <v>37</v>
      </c>
      <c r="B38" t="s">
        <v>32</v>
      </c>
      <c r="C38">
        <v>1</v>
      </c>
      <c r="D38">
        <v>2</v>
      </c>
      <c r="E38">
        <v>3</v>
      </c>
      <c r="F38">
        <v>4</v>
      </c>
      <c r="G38">
        <v>4</v>
      </c>
      <c r="H38">
        <v>5</v>
      </c>
      <c r="I38">
        <v>4</v>
      </c>
      <c r="J38">
        <v>3</v>
      </c>
      <c r="K38">
        <v>5</v>
      </c>
      <c r="L38">
        <v>4</v>
      </c>
      <c r="M38">
        <v>4</v>
      </c>
      <c r="N38">
        <v>4</v>
      </c>
      <c r="O38">
        <v>4</v>
      </c>
      <c r="P38">
        <v>4</v>
      </c>
      <c r="Q38">
        <v>3</v>
      </c>
      <c r="R38">
        <v>4</v>
      </c>
      <c r="S38">
        <v>4</v>
      </c>
      <c r="T38">
        <v>4</v>
      </c>
      <c r="U38">
        <v>3</v>
      </c>
      <c r="W38" t="s">
        <v>40</v>
      </c>
      <c r="X38">
        <v>3</v>
      </c>
      <c r="Y38">
        <v>3</v>
      </c>
      <c r="Z38" t="s">
        <v>74</v>
      </c>
      <c r="AA38">
        <v>1</v>
      </c>
      <c r="AB38">
        <v>1</v>
      </c>
      <c r="AC38">
        <v>4</v>
      </c>
      <c r="AD38" s="4" t="s">
        <v>134</v>
      </c>
      <c r="AE38" s="4" t="s">
        <v>134</v>
      </c>
      <c r="AF38" s="4" t="s">
        <v>134</v>
      </c>
      <c r="AG38">
        <f t="shared" ca="1" si="0"/>
        <v>1.7673206603114417</v>
      </c>
      <c r="AH38">
        <f t="shared" ca="1" si="1"/>
        <v>6.9265739807072233</v>
      </c>
      <c r="AI38" s="1">
        <f t="shared" ca="1" si="4"/>
        <v>5.1592533203957816</v>
      </c>
      <c r="AJ38" s="2">
        <f t="shared" ca="1" si="5"/>
        <v>2.919251404828032</v>
      </c>
    </row>
    <row r="39" spans="1:36" x14ac:dyDescent="0.35">
      <c r="A39">
        <v>38</v>
      </c>
      <c r="B39" t="s">
        <v>32</v>
      </c>
      <c r="C39">
        <v>3</v>
      </c>
      <c r="D39">
        <v>4</v>
      </c>
      <c r="E39">
        <v>4</v>
      </c>
      <c r="F39">
        <v>3</v>
      </c>
      <c r="G39">
        <v>4</v>
      </c>
      <c r="H39">
        <v>3</v>
      </c>
      <c r="I39">
        <v>4</v>
      </c>
      <c r="J39">
        <v>3</v>
      </c>
      <c r="K39">
        <v>5</v>
      </c>
      <c r="L39">
        <v>4</v>
      </c>
      <c r="M39">
        <v>4</v>
      </c>
      <c r="N39">
        <v>4</v>
      </c>
      <c r="O39">
        <v>4</v>
      </c>
      <c r="P39">
        <v>3</v>
      </c>
      <c r="Q39">
        <v>4</v>
      </c>
      <c r="R39">
        <v>3</v>
      </c>
      <c r="S39">
        <v>3</v>
      </c>
      <c r="T39">
        <v>4</v>
      </c>
      <c r="U39">
        <v>3</v>
      </c>
      <c r="W39" t="s">
        <v>40</v>
      </c>
      <c r="X39">
        <v>2</v>
      </c>
      <c r="Y39">
        <v>3</v>
      </c>
      <c r="Z39" t="s">
        <v>76</v>
      </c>
      <c r="AA39">
        <v>1</v>
      </c>
      <c r="AB39">
        <v>1</v>
      </c>
      <c r="AC39">
        <v>4</v>
      </c>
      <c r="AD39" s="4"/>
      <c r="AE39" s="4"/>
      <c r="AF39" s="4"/>
      <c r="AG39">
        <f t="shared" ca="1" si="0"/>
        <v>1.5648886913964346</v>
      </c>
      <c r="AH39">
        <f t="shared" ca="1" si="1"/>
        <v>3.3430348155334677</v>
      </c>
      <c r="AI39" s="1">
        <f t="shared" ca="1" si="4"/>
        <v>1.7781461241370331</v>
      </c>
      <c r="AJ39" s="2">
        <f t="shared" ca="1" si="5"/>
        <v>1.1362764226702267</v>
      </c>
    </row>
    <row r="40" spans="1:36" ht="43.5" x14ac:dyDescent="0.35">
      <c r="A40">
        <v>39</v>
      </c>
      <c r="B40" t="s">
        <v>32</v>
      </c>
      <c r="C40">
        <v>4</v>
      </c>
      <c r="D40">
        <v>5</v>
      </c>
      <c r="E40">
        <v>5</v>
      </c>
      <c r="F40">
        <v>4</v>
      </c>
      <c r="G40">
        <v>3</v>
      </c>
      <c r="H40">
        <v>5</v>
      </c>
      <c r="I40">
        <v>5</v>
      </c>
      <c r="J40">
        <v>3</v>
      </c>
      <c r="K40">
        <v>5</v>
      </c>
      <c r="L40">
        <v>4</v>
      </c>
      <c r="M40">
        <v>5</v>
      </c>
      <c r="N40">
        <v>4</v>
      </c>
      <c r="O40">
        <v>5</v>
      </c>
      <c r="P40">
        <v>3</v>
      </c>
      <c r="Q40">
        <v>5</v>
      </c>
      <c r="R40">
        <v>3</v>
      </c>
      <c r="S40">
        <v>5</v>
      </c>
      <c r="T40">
        <v>4</v>
      </c>
      <c r="U40">
        <v>4</v>
      </c>
      <c r="W40" t="s">
        <v>40</v>
      </c>
      <c r="X40">
        <v>3</v>
      </c>
      <c r="Y40">
        <v>2</v>
      </c>
      <c r="Z40" t="s">
        <v>77</v>
      </c>
      <c r="AA40">
        <v>1</v>
      </c>
      <c r="AB40">
        <v>1</v>
      </c>
      <c r="AC40">
        <v>1</v>
      </c>
      <c r="AD40" s="4" t="s">
        <v>118</v>
      </c>
      <c r="AE40" s="4" t="s">
        <v>118</v>
      </c>
      <c r="AF40" s="4" t="s">
        <v>118</v>
      </c>
      <c r="AG40">
        <f t="shared" ca="1" si="0"/>
        <v>3.3249728340182232</v>
      </c>
      <c r="AH40">
        <f t="shared" ca="1" si="1"/>
        <v>3.8023998353372948</v>
      </c>
      <c r="AI40" s="1">
        <f t="shared" ca="1" si="4"/>
        <v>0.47742700131907156</v>
      </c>
      <c r="AJ40" s="2">
        <f t="shared" ca="1" si="5"/>
        <v>0.14358824121341826</v>
      </c>
    </row>
    <row r="41" spans="1:36" x14ac:dyDescent="0.35">
      <c r="A41">
        <v>40</v>
      </c>
      <c r="B41" t="s">
        <v>32</v>
      </c>
      <c r="C41">
        <v>3</v>
      </c>
      <c r="D41">
        <v>4</v>
      </c>
      <c r="E41">
        <v>4</v>
      </c>
      <c r="F41">
        <v>3</v>
      </c>
      <c r="G41">
        <v>4</v>
      </c>
      <c r="H41">
        <v>3</v>
      </c>
      <c r="I41">
        <v>4</v>
      </c>
      <c r="J41">
        <v>3</v>
      </c>
      <c r="K41">
        <v>5</v>
      </c>
      <c r="L41">
        <v>4</v>
      </c>
      <c r="M41">
        <v>4</v>
      </c>
      <c r="N41">
        <v>4</v>
      </c>
      <c r="O41">
        <v>4</v>
      </c>
      <c r="P41">
        <v>3</v>
      </c>
      <c r="Q41">
        <v>4</v>
      </c>
      <c r="R41">
        <v>3</v>
      </c>
      <c r="S41">
        <v>3</v>
      </c>
      <c r="T41">
        <v>4</v>
      </c>
      <c r="U41">
        <v>3</v>
      </c>
      <c r="W41" t="s">
        <v>40</v>
      </c>
      <c r="X41">
        <v>2</v>
      </c>
      <c r="Y41">
        <v>2</v>
      </c>
      <c r="Z41" t="s">
        <v>78</v>
      </c>
      <c r="AA41">
        <v>1</v>
      </c>
      <c r="AB41">
        <v>1</v>
      </c>
      <c r="AC41">
        <v>4</v>
      </c>
      <c r="AD41" s="4"/>
      <c r="AE41" s="4"/>
      <c r="AF41" s="4"/>
      <c r="AG41">
        <f t="shared" ca="1" si="0"/>
        <v>1.4042627196879049</v>
      </c>
      <c r="AH41">
        <f t="shared" ca="1" si="1"/>
        <v>7.0461755936585888</v>
      </c>
      <c r="AI41" s="1">
        <f t="shared" ca="1" si="4"/>
        <v>5.6419128739706839</v>
      </c>
      <c r="AJ41" s="2">
        <f t="shared" ca="1" si="5"/>
        <v>4.0177046608661584</v>
      </c>
    </row>
    <row r="42" spans="1:36" x14ac:dyDescent="0.35">
      <c r="A42">
        <v>41</v>
      </c>
      <c r="B42" t="s">
        <v>32</v>
      </c>
      <c r="C42">
        <v>4</v>
      </c>
      <c r="D42">
        <v>4</v>
      </c>
      <c r="E42">
        <v>5</v>
      </c>
      <c r="F42">
        <v>4</v>
      </c>
      <c r="G42">
        <v>3</v>
      </c>
      <c r="H42">
        <v>5</v>
      </c>
      <c r="I42">
        <v>4</v>
      </c>
      <c r="J42">
        <v>4</v>
      </c>
      <c r="K42">
        <v>5</v>
      </c>
      <c r="L42">
        <v>5</v>
      </c>
      <c r="M42">
        <v>5</v>
      </c>
      <c r="N42">
        <v>5</v>
      </c>
      <c r="O42">
        <v>5</v>
      </c>
      <c r="P42">
        <v>5</v>
      </c>
      <c r="Q42">
        <v>5</v>
      </c>
      <c r="R42">
        <v>5</v>
      </c>
      <c r="S42">
        <v>4</v>
      </c>
      <c r="T42">
        <v>4</v>
      </c>
      <c r="U42">
        <v>5</v>
      </c>
      <c r="W42" t="s">
        <v>40</v>
      </c>
      <c r="X42">
        <v>3</v>
      </c>
      <c r="Y42">
        <v>2</v>
      </c>
      <c r="Z42" t="s">
        <v>79</v>
      </c>
      <c r="AA42">
        <v>1</v>
      </c>
      <c r="AB42">
        <v>1</v>
      </c>
      <c r="AC42">
        <v>5</v>
      </c>
      <c r="AD42" s="4"/>
      <c r="AE42" s="4"/>
      <c r="AF42" s="4"/>
      <c r="AG42">
        <f t="shared" ca="1" si="0"/>
        <v>8.0607661030857454</v>
      </c>
      <c r="AH42">
        <f t="shared" ca="1" si="1"/>
        <v>6.3087573163433239</v>
      </c>
      <c r="AI42" s="1">
        <f t="shared" ca="1" si="4"/>
        <v>-1.7520087867424214</v>
      </c>
      <c r="AJ42" s="2">
        <f t="shared" ca="1" si="5"/>
        <v>-0.21735015807886229</v>
      </c>
    </row>
    <row r="43" spans="1:36" x14ac:dyDescent="0.35">
      <c r="A43">
        <v>42</v>
      </c>
      <c r="B43" t="s">
        <v>32</v>
      </c>
      <c r="C43">
        <v>3</v>
      </c>
      <c r="D43">
        <v>3</v>
      </c>
      <c r="E43">
        <v>4</v>
      </c>
      <c r="F43">
        <v>5</v>
      </c>
      <c r="G43">
        <v>4</v>
      </c>
      <c r="H43">
        <v>5</v>
      </c>
      <c r="I43">
        <v>5</v>
      </c>
      <c r="J43">
        <v>4</v>
      </c>
      <c r="K43">
        <v>4</v>
      </c>
      <c r="L43">
        <v>4</v>
      </c>
      <c r="M43">
        <v>4</v>
      </c>
      <c r="N43">
        <v>3</v>
      </c>
      <c r="O43">
        <v>4</v>
      </c>
      <c r="P43">
        <v>4</v>
      </c>
      <c r="Q43">
        <v>3</v>
      </c>
      <c r="R43">
        <v>4</v>
      </c>
      <c r="S43">
        <v>4</v>
      </c>
      <c r="T43">
        <v>4</v>
      </c>
      <c r="U43">
        <v>3</v>
      </c>
      <c r="W43" t="s">
        <v>40</v>
      </c>
      <c r="X43">
        <v>2</v>
      </c>
      <c r="Y43">
        <v>4</v>
      </c>
      <c r="Z43" t="s">
        <v>80</v>
      </c>
      <c r="AA43">
        <v>2</v>
      </c>
      <c r="AB43">
        <v>1</v>
      </c>
      <c r="AC43">
        <v>3</v>
      </c>
      <c r="AD43" s="4"/>
      <c r="AE43" s="4"/>
      <c r="AF43" s="4"/>
      <c r="AG43">
        <f t="shared" ca="1" si="0"/>
        <v>5.0261261659811556</v>
      </c>
      <c r="AH43">
        <f t="shared" ca="1" si="1"/>
        <v>7.5398374704700792</v>
      </c>
      <c r="AI43" s="1">
        <f t="shared" ca="1" si="4"/>
        <v>2.5137113044889237</v>
      </c>
      <c r="AJ43" s="2">
        <f t="shared" ca="1" si="5"/>
        <v>0.50012897039925763</v>
      </c>
    </row>
    <row r="44" spans="1:36" x14ac:dyDescent="0.35">
      <c r="A44">
        <v>43</v>
      </c>
      <c r="B44" t="s">
        <v>32</v>
      </c>
      <c r="C44">
        <v>3</v>
      </c>
      <c r="D44">
        <v>4</v>
      </c>
      <c r="E44">
        <v>4</v>
      </c>
      <c r="F44">
        <v>3</v>
      </c>
      <c r="G44">
        <v>4</v>
      </c>
      <c r="H44">
        <v>5</v>
      </c>
      <c r="I44">
        <v>4</v>
      </c>
      <c r="J44">
        <v>4</v>
      </c>
      <c r="K44">
        <v>5</v>
      </c>
      <c r="L44">
        <v>5</v>
      </c>
      <c r="M44">
        <v>4</v>
      </c>
      <c r="N44">
        <v>4</v>
      </c>
      <c r="O44">
        <v>3</v>
      </c>
      <c r="P44">
        <v>5</v>
      </c>
      <c r="Q44">
        <v>5</v>
      </c>
      <c r="R44">
        <v>5</v>
      </c>
      <c r="S44">
        <v>5</v>
      </c>
      <c r="T44">
        <v>4</v>
      </c>
      <c r="U44">
        <v>3</v>
      </c>
      <c r="W44" t="s">
        <v>40</v>
      </c>
      <c r="X44">
        <v>3</v>
      </c>
      <c r="Y44">
        <v>1</v>
      </c>
      <c r="Z44" t="s">
        <v>77</v>
      </c>
      <c r="AA44">
        <v>1</v>
      </c>
      <c r="AB44">
        <v>1</v>
      </c>
      <c r="AC44">
        <v>5</v>
      </c>
      <c r="AD44" s="4"/>
      <c r="AE44" s="4"/>
      <c r="AF44" s="4"/>
      <c r="AG44">
        <f t="shared" ca="1" si="0"/>
        <v>5.0621336566631792</v>
      </c>
      <c r="AH44">
        <f t="shared" ca="1" si="1"/>
        <v>3.4844772960639108</v>
      </c>
      <c r="AI44" s="1">
        <f t="shared" ca="1" si="4"/>
        <v>-1.5776563605992684</v>
      </c>
      <c r="AJ44" s="2">
        <f t="shared" ca="1" si="5"/>
        <v>-0.31165837719883843</v>
      </c>
    </row>
    <row r="45" spans="1:36" ht="29" x14ac:dyDescent="0.35">
      <c r="A45">
        <v>44</v>
      </c>
      <c r="B45" t="s">
        <v>32</v>
      </c>
      <c r="C45">
        <v>4</v>
      </c>
      <c r="D45">
        <v>4</v>
      </c>
      <c r="E45">
        <v>3</v>
      </c>
      <c r="F45">
        <v>4</v>
      </c>
      <c r="G45">
        <v>5</v>
      </c>
      <c r="H45">
        <v>5</v>
      </c>
      <c r="I45">
        <v>3</v>
      </c>
      <c r="J45">
        <v>4</v>
      </c>
      <c r="K45">
        <v>5</v>
      </c>
      <c r="L45">
        <v>5</v>
      </c>
      <c r="M45">
        <v>5</v>
      </c>
      <c r="N45">
        <v>5</v>
      </c>
      <c r="O45">
        <v>5</v>
      </c>
      <c r="P45">
        <v>5</v>
      </c>
      <c r="Q45">
        <v>5</v>
      </c>
      <c r="R45">
        <v>5</v>
      </c>
      <c r="S45">
        <v>4</v>
      </c>
      <c r="T45">
        <v>5</v>
      </c>
      <c r="U45">
        <v>5</v>
      </c>
      <c r="W45" t="s">
        <v>40</v>
      </c>
      <c r="X45">
        <v>3</v>
      </c>
      <c r="Y45">
        <v>2</v>
      </c>
      <c r="Z45" t="s">
        <v>77</v>
      </c>
      <c r="AA45">
        <v>1</v>
      </c>
      <c r="AB45">
        <v>1</v>
      </c>
      <c r="AC45">
        <v>5</v>
      </c>
      <c r="AD45" s="4" t="s">
        <v>135</v>
      </c>
      <c r="AE45" s="4" t="s">
        <v>157</v>
      </c>
      <c r="AF45" s="4" t="s">
        <v>175</v>
      </c>
      <c r="AG45">
        <f t="shared" ca="1" si="0"/>
        <v>0.32349417762477406</v>
      </c>
      <c r="AH45">
        <f t="shared" ca="1" si="1"/>
        <v>2.522982008807948</v>
      </c>
      <c r="AI45" s="1">
        <f t="shared" ca="1" si="4"/>
        <v>2.1994878311831738</v>
      </c>
      <c r="AJ45" s="2">
        <f t="shared" ca="1" si="5"/>
        <v>6.7991573985433336</v>
      </c>
    </row>
    <row r="46" spans="1:36" ht="145" hidden="1" x14ac:dyDescent="0.35">
      <c r="A46">
        <v>45</v>
      </c>
      <c r="B46" t="s">
        <v>33</v>
      </c>
      <c r="C46">
        <v>4</v>
      </c>
      <c r="D46">
        <v>5</v>
      </c>
      <c r="E46">
        <v>4</v>
      </c>
      <c r="F46">
        <v>4</v>
      </c>
      <c r="G46">
        <v>4</v>
      </c>
      <c r="H46">
        <v>5</v>
      </c>
      <c r="I46">
        <v>5</v>
      </c>
      <c r="J46">
        <v>4</v>
      </c>
      <c r="K46">
        <v>4</v>
      </c>
      <c r="L46">
        <v>4</v>
      </c>
      <c r="M46">
        <v>4</v>
      </c>
      <c r="N46">
        <v>4</v>
      </c>
      <c r="O46">
        <v>4</v>
      </c>
      <c r="P46">
        <v>4</v>
      </c>
      <c r="Q46">
        <v>4</v>
      </c>
      <c r="R46">
        <v>4</v>
      </c>
      <c r="S46">
        <v>4</v>
      </c>
      <c r="T46">
        <v>4</v>
      </c>
      <c r="U46">
        <v>4</v>
      </c>
      <c r="W46" t="s">
        <v>40</v>
      </c>
      <c r="X46">
        <v>4</v>
      </c>
      <c r="Y46">
        <v>2</v>
      </c>
      <c r="Z46" t="s">
        <v>78</v>
      </c>
      <c r="AA46">
        <v>1</v>
      </c>
      <c r="AB46">
        <v>1</v>
      </c>
      <c r="AC46">
        <v>4</v>
      </c>
      <c r="AD46" s="4" t="s">
        <v>136</v>
      </c>
      <c r="AE46" s="4"/>
      <c r="AF46" s="4"/>
      <c r="AG46">
        <f t="shared" ca="1" si="0"/>
        <v>0.64074090012936402</v>
      </c>
      <c r="AH46">
        <f t="shared" ca="1" si="1"/>
        <v>3.0173638298534708</v>
      </c>
      <c r="AI46" s="1">
        <f t="shared" ca="1" si="4"/>
        <v>2.3766229297241068</v>
      </c>
      <c r="AJ46" s="2">
        <f t="shared" ca="1" si="5"/>
        <v>3.7091793722615063</v>
      </c>
    </row>
    <row r="47" spans="1:36" hidden="1" x14ac:dyDescent="0.35">
      <c r="A47">
        <v>46</v>
      </c>
      <c r="B47" t="s">
        <v>33</v>
      </c>
      <c r="C47">
        <v>4</v>
      </c>
      <c r="D47">
        <v>4</v>
      </c>
      <c r="E47">
        <v>3</v>
      </c>
      <c r="F47">
        <v>3</v>
      </c>
      <c r="G47">
        <v>4</v>
      </c>
      <c r="H47">
        <v>5</v>
      </c>
      <c r="I47">
        <v>3</v>
      </c>
      <c r="J47">
        <v>3</v>
      </c>
      <c r="K47">
        <v>3</v>
      </c>
      <c r="L47">
        <v>4</v>
      </c>
      <c r="M47">
        <v>2</v>
      </c>
      <c r="N47">
        <v>2</v>
      </c>
      <c r="O47">
        <v>3</v>
      </c>
      <c r="P47">
        <v>2</v>
      </c>
      <c r="Q47">
        <v>4</v>
      </c>
      <c r="R47">
        <v>4</v>
      </c>
      <c r="S47">
        <v>4</v>
      </c>
      <c r="T47">
        <v>3</v>
      </c>
      <c r="U47">
        <v>4</v>
      </c>
      <c r="W47" t="s">
        <v>40</v>
      </c>
      <c r="X47">
        <v>3</v>
      </c>
      <c r="Y47">
        <v>1</v>
      </c>
      <c r="Z47" t="s">
        <v>77</v>
      </c>
      <c r="AA47">
        <v>1</v>
      </c>
      <c r="AB47">
        <v>1</v>
      </c>
      <c r="AC47">
        <v>4</v>
      </c>
      <c r="AD47" s="4"/>
      <c r="AE47" s="4"/>
      <c r="AF47" s="4"/>
      <c r="AG47">
        <f t="shared" ca="1" si="0"/>
        <v>1.0427285093862901</v>
      </c>
      <c r="AH47">
        <f t="shared" ca="1" si="1"/>
        <v>6.9461797542180514</v>
      </c>
      <c r="AI47" s="1">
        <f t="shared" ca="1" si="4"/>
        <v>5.9034512448317615</v>
      </c>
      <c r="AJ47" s="2">
        <f t="shared" ca="1" si="5"/>
        <v>5.6615419945756598</v>
      </c>
    </row>
    <row r="48" spans="1:36" hidden="1" x14ac:dyDescent="0.35">
      <c r="A48">
        <v>47</v>
      </c>
      <c r="B48" t="s">
        <v>33</v>
      </c>
      <c r="C48">
        <v>2</v>
      </c>
      <c r="D48">
        <v>4</v>
      </c>
      <c r="E48">
        <v>2</v>
      </c>
      <c r="F48">
        <v>4</v>
      </c>
      <c r="G48">
        <v>4</v>
      </c>
      <c r="H48">
        <v>4</v>
      </c>
      <c r="I48">
        <v>4</v>
      </c>
      <c r="J48">
        <v>4</v>
      </c>
      <c r="K48">
        <v>5</v>
      </c>
      <c r="L48">
        <v>5</v>
      </c>
      <c r="M48">
        <v>4</v>
      </c>
      <c r="N48">
        <v>4</v>
      </c>
      <c r="O48">
        <v>4</v>
      </c>
      <c r="P48">
        <v>4</v>
      </c>
      <c r="Q48">
        <v>4</v>
      </c>
      <c r="R48">
        <v>4</v>
      </c>
      <c r="S48">
        <v>5</v>
      </c>
      <c r="T48">
        <v>4</v>
      </c>
      <c r="U48">
        <v>5</v>
      </c>
      <c r="W48" t="s">
        <v>40</v>
      </c>
      <c r="X48">
        <v>3</v>
      </c>
      <c r="Y48">
        <v>3</v>
      </c>
      <c r="Z48" t="s">
        <v>81</v>
      </c>
      <c r="AA48">
        <v>1</v>
      </c>
      <c r="AB48">
        <v>1</v>
      </c>
      <c r="AC48">
        <v>4</v>
      </c>
      <c r="AD48" s="4"/>
      <c r="AE48" s="4"/>
      <c r="AF48" s="4"/>
      <c r="AG48">
        <f t="shared" ca="1" si="0"/>
        <v>1.7320735278961974</v>
      </c>
      <c r="AH48">
        <f t="shared" ca="1" si="1"/>
        <v>8.2138768419119152</v>
      </c>
      <c r="AI48" s="1">
        <f t="shared" ca="1" si="4"/>
        <v>6.4818033140157176</v>
      </c>
      <c r="AJ48" s="2">
        <f t="shared" ca="1" si="5"/>
        <v>3.7422217992608049</v>
      </c>
    </row>
    <row r="49" spans="1:36" hidden="1" x14ac:dyDescent="0.35">
      <c r="A49">
        <v>48</v>
      </c>
      <c r="B49" t="s">
        <v>33</v>
      </c>
      <c r="C49">
        <v>4</v>
      </c>
      <c r="D49">
        <v>5</v>
      </c>
      <c r="E49">
        <v>4</v>
      </c>
      <c r="F49">
        <v>4</v>
      </c>
      <c r="G49">
        <v>3</v>
      </c>
      <c r="H49">
        <v>4</v>
      </c>
      <c r="I49">
        <v>4</v>
      </c>
      <c r="J49">
        <v>4</v>
      </c>
      <c r="K49">
        <v>5</v>
      </c>
      <c r="L49">
        <v>5</v>
      </c>
      <c r="M49">
        <v>4</v>
      </c>
      <c r="N49">
        <v>4</v>
      </c>
      <c r="O49">
        <v>4</v>
      </c>
      <c r="P49">
        <v>4</v>
      </c>
      <c r="Q49">
        <v>3</v>
      </c>
      <c r="R49">
        <v>5</v>
      </c>
      <c r="S49">
        <v>4</v>
      </c>
      <c r="T49">
        <v>4</v>
      </c>
      <c r="U49">
        <v>4</v>
      </c>
      <c r="W49" t="s">
        <v>40</v>
      </c>
      <c r="X49">
        <v>3</v>
      </c>
      <c r="Y49">
        <v>3</v>
      </c>
      <c r="Z49" t="s">
        <v>82</v>
      </c>
      <c r="AA49">
        <v>1</v>
      </c>
      <c r="AB49">
        <v>1</v>
      </c>
      <c r="AC49">
        <v>4</v>
      </c>
      <c r="AD49" s="4"/>
      <c r="AE49" s="4"/>
      <c r="AF49" s="4"/>
      <c r="AG49">
        <f t="shared" ca="1" si="0"/>
        <v>5.264646171422994</v>
      </c>
      <c r="AH49">
        <f t="shared" ca="1" si="1"/>
        <v>5.1700681220389617</v>
      </c>
      <c r="AI49" s="1">
        <f t="shared" ca="1" si="4"/>
        <v>-9.4578049384032248E-2</v>
      </c>
      <c r="AJ49" s="2">
        <f t="shared" ca="1" si="5"/>
        <v>-1.7964749444589648E-2</v>
      </c>
    </row>
    <row r="50" spans="1:36" hidden="1" x14ac:dyDescent="0.35">
      <c r="A50">
        <v>49</v>
      </c>
      <c r="B50" t="s">
        <v>33</v>
      </c>
      <c r="C50">
        <v>2</v>
      </c>
      <c r="D50">
        <v>4</v>
      </c>
      <c r="E50">
        <v>2</v>
      </c>
      <c r="F50">
        <v>4</v>
      </c>
      <c r="G50">
        <v>4</v>
      </c>
      <c r="H50">
        <v>4</v>
      </c>
      <c r="I50">
        <v>5</v>
      </c>
      <c r="J50">
        <v>4</v>
      </c>
      <c r="K50">
        <v>5</v>
      </c>
      <c r="L50">
        <v>5</v>
      </c>
      <c r="M50">
        <v>4</v>
      </c>
      <c r="N50">
        <v>5</v>
      </c>
      <c r="O50">
        <v>5</v>
      </c>
      <c r="P50">
        <v>5</v>
      </c>
      <c r="Q50">
        <v>5</v>
      </c>
      <c r="R50">
        <v>5</v>
      </c>
      <c r="S50">
        <v>5</v>
      </c>
      <c r="T50">
        <v>4</v>
      </c>
      <c r="U50">
        <v>5</v>
      </c>
      <c r="W50" t="s">
        <v>40</v>
      </c>
      <c r="X50">
        <v>3</v>
      </c>
      <c r="Y50">
        <v>1</v>
      </c>
      <c r="Z50" t="s">
        <v>77</v>
      </c>
      <c r="AA50">
        <v>1</v>
      </c>
      <c r="AB50">
        <v>1</v>
      </c>
      <c r="AC50">
        <v>5</v>
      </c>
      <c r="AD50" s="4"/>
      <c r="AE50" s="4"/>
      <c r="AF50" s="4"/>
      <c r="AG50">
        <f t="shared" ca="1" si="0"/>
        <v>0.89905462583410034</v>
      </c>
      <c r="AH50">
        <f t="shared" ca="1" si="1"/>
        <v>2.2712559826762209</v>
      </c>
      <c r="AI50" s="1">
        <f t="shared" ca="1" si="4"/>
        <v>1.3722013568421205</v>
      </c>
      <c r="AJ50" s="2">
        <f t="shared" ca="1" si="5"/>
        <v>1.5262713937643744</v>
      </c>
    </row>
    <row r="51" spans="1:36" hidden="1" x14ac:dyDescent="0.35">
      <c r="A51">
        <v>50</v>
      </c>
      <c r="B51" t="s">
        <v>33</v>
      </c>
      <c r="C51">
        <v>3</v>
      </c>
      <c r="D51">
        <v>4</v>
      </c>
      <c r="E51">
        <v>4</v>
      </c>
      <c r="F51">
        <v>4</v>
      </c>
      <c r="G51">
        <v>3</v>
      </c>
      <c r="H51">
        <v>4</v>
      </c>
      <c r="I51">
        <v>4</v>
      </c>
      <c r="J51">
        <v>4</v>
      </c>
      <c r="K51">
        <v>5</v>
      </c>
      <c r="L51">
        <v>4</v>
      </c>
      <c r="M51">
        <v>4</v>
      </c>
      <c r="N51">
        <v>5</v>
      </c>
      <c r="O51">
        <v>4</v>
      </c>
      <c r="P51">
        <v>4</v>
      </c>
      <c r="Q51">
        <v>5</v>
      </c>
      <c r="R51">
        <v>4</v>
      </c>
      <c r="S51">
        <v>4</v>
      </c>
      <c r="T51">
        <v>5</v>
      </c>
      <c r="U51">
        <v>3</v>
      </c>
      <c r="W51" t="s">
        <v>40</v>
      </c>
      <c r="X51">
        <v>2</v>
      </c>
      <c r="Y51">
        <v>1</v>
      </c>
      <c r="Z51" t="s">
        <v>83</v>
      </c>
      <c r="AA51">
        <v>1</v>
      </c>
      <c r="AB51">
        <v>1</v>
      </c>
      <c r="AC51">
        <v>4</v>
      </c>
      <c r="AD51" s="4"/>
      <c r="AE51" s="4"/>
      <c r="AF51" s="4"/>
      <c r="AG51">
        <f t="shared" ca="1" si="0"/>
        <v>4.4292327847740278</v>
      </c>
      <c r="AH51">
        <f t="shared" ca="1" si="1"/>
        <v>8.9995349232312414</v>
      </c>
      <c r="AI51" s="1">
        <f t="shared" ca="1" si="4"/>
        <v>4.5703021384572136</v>
      </c>
      <c r="AJ51" s="2">
        <f t="shared" ca="1" si="5"/>
        <v>1.0318496138130575</v>
      </c>
    </row>
    <row r="52" spans="1:36" ht="72.5" hidden="1" x14ac:dyDescent="0.35">
      <c r="A52">
        <v>51</v>
      </c>
      <c r="B52" t="s">
        <v>33</v>
      </c>
      <c r="C52">
        <v>3</v>
      </c>
      <c r="D52">
        <v>4</v>
      </c>
      <c r="E52">
        <v>2</v>
      </c>
      <c r="F52">
        <v>4</v>
      </c>
      <c r="G52">
        <v>3</v>
      </c>
      <c r="H52">
        <v>4</v>
      </c>
      <c r="I52">
        <v>2</v>
      </c>
      <c r="J52">
        <v>3</v>
      </c>
      <c r="K52">
        <v>5</v>
      </c>
      <c r="L52">
        <v>4</v>
      </c>
      <c r="M52">
        <v>4</v>
      </c>
      <c r="N52">
        <v>5</v>
      </c>
      <c r="O52">
        <v>5</v>
      </c>
      <c r="P52">
        <v>4</v>
      </c>
      <c r="Q52">
        <v>4</v>
      </c>
      <c r="R52">
        <v>4</v>
      </c>
      <c r="S52">
        <v>3</v>
      </c>
      <c r="T52">
        <v>4</v>
      </c>
      <c r="U52">
        <v>5</v>
      </c>
      <c r="W52" t="s">
        <v>40</v>
      </c>
      <c r="X52">
        <v>3</v>
      </c>
      <c r="Y52">
        <v>3</v>
      </c>
      <c r="Z52" t="s">
        <v>84</v>
      </c>
      <c r="AA52">
        <v>1</v>
      </c>
      <c r="AB52">
        <v>1</v>
      </c>
      <c r="AC52">
        <v>4</v>
      </c>
      <c r="AD52" s="4"/>
      <c r="AE52" s="4" t="s">
        <v>158</v>
      </c>
      <c r="AF52" s="4"/>
      <c r="AG52">
        <f t="shared" ca="1" si="0"/>
        <v>8.5195614867225746</v>
      </c>
      <c r="AH52">
        <f t="shared" ca="1" si="1"/>
        <v>4.8416964531957634</v>
      </c>
      <c r="AI52" s="1">
        <f t="shared" ca="1" si="4"/>
        <v>-3.6778650335268113</v>
      </c>
      <c r="AJ52" s="2">
        <f t="shared" ca="1" si="5"/>
        <v>-0.43169651856596486</v>
      </c>
    </row>
    <row r="53" spans="1:36" ht="72.5" hidden="1" x14ac:dyDescent="0.35">
      <c r="A53">
        <v>52</v>
      </c>
      <c r="B53" t="s">
        <v>33</v>
      </c>
      <c r="C53">
        <v>2</v>
      </c>
      <c r="D53">
        <v>2</v>
      </c>
      <c r="E53">
        <v>1</v>
      </c>
      <c r="F53">
        <v>4</v>
      </c>
      <c r="G53">
        <v>3</v>
      </c>
      <c r="H53">
        <v>4</v>
      </c>
      <c r="I53">
        <v>2</v>
      </c>
      <c r="J53">
        <v>2</v>
      </c>
      <c r="K53">
        <v>5</v>
      </c>
      <c r="L53">
        <v>4</v>
      </c>
      <c r="M53">
        <v>4</v>
      </c>
      <c r="N53">
        <v>5</v>
      </c>
      <c r="O53">
        <v>4</v>
      </c>
      <c r="P53">
        <v>4</v>
      </c>
      <c r="Q53">
        <v>4</v>
      </c>
      <c r="R53">
        <v>4</v>
      </c>
      <c r="S53">
        <v>4</v>
      </c>
      <c r="T53">
        <v>4</v>
      </c>
      <c r="U53">
        <v>4</v>
      </c>
      <c r="W53" t="s">
        <v>40</v>
      </c>
      <c r="X53">
        <v>4</v>
      </c>
      <c r="Y53">
        <v>1</v>
      </c>
      <c r="Z53" t="s">
        <v>77</v>
      </c>
      <c r="AA53">
        <v>1</v>
      </c>
      <c r="AB53">
        <v>1</v>
      </c>
      <c r="AC53">
        <v>4</v>
      </c>
      <c r="AD53" s="4"/>
      <c r="AE53" s="4" t="s">
        <v>158</v>
      </c>
      <c r="AF53" s="4"/>
      <c r="AG53">
        <f t="shared" ca="1" si="0"/>
        <v>2.1863415273749762</v>
      </c>
      <c r="AH53">
        <f t="shared" ca="1" si="1"/>
        <v>9.6920080692788808</v>
      </c>
      <c r="AI53" s="1">
        <f t="shared" ca="1" si="4"/>
        <v>7.5056665419039046</v>
      </c>
      <c r="AJ53" s="2">
        <f t="shared" ca="1" si="5"/>
        <v>3.432979910927072</v>
      </c>
    </row>
    <row r="54" spans="1:36" ht="130.5" hidden="1" x14ac:dyDescent="0.35">
      <c r="A54">
        <v>53</v>
      </c>
      <c r="B54" t="s">
        <v>33</v>
      </c>
      <c r="C54">
        <v>4</v>
      </c>
      <c r="D54">
        <v>3</v>
      </c>
      <c r="E54">
        <v>4</v>
      </c>
      <c r="F54">
        <v>5</v>
      </c>
      <c r="G54">
        <v>4</v>
      </c>
      <c r="H54">
        <v>4</v>
      </c>
      <c r="I54">
        <v>4</v>
      </c>
      <c r="J54">
        <v>3</v>
      </c>
      <c r="K54">
        <v>5</v>
      </c>
      <c r="L54">
        <v>5</v>
      </c>
      <c r="M54">
        <v>5</v>
      </c>
      <c r="N54">
        <v>5</v>
      </c>
      <c r="O54">
        <v>5</v>
      </c>
      <c r="P54">
        <v>5</v>
      </c>
      <c r="Q54">
        <v>5</v>
      </c>
      <c r="R54">
        <v>4</v>
      </c>
      <c r="S54">
        <v>5</v>
      </c>
      <c r="T54">
        <v>5</v>
      </c>
      <c r="U54">
        <v>4</v>
      </c>
      <c r="W54" t="s">
        <v>40</v>
      </c>
      <c r="X54">
        <v>3</v>
      </c>
      <c r="Y54">
        <v>3</v>
      </c>
      <c r="Z54" t="s">
        <v>85</v>
      </c>
      <c r="AA54">
        <v>1</v>
      </c>
      <c r="AB54">
        <v>1</v>
      </c>
      <c r="AC54">
        <v>4</v>
      </c>
      <c r="AD54" s="4" t="s">
        <v>137</v>
      </c>
      <c r="AE54" s="4" t="s">
        <v>159</v>
      </c>
      <c r="AF54" s="4" t="s">
        <v>176</v>
      </c>
      <c r="AG54">
        <f t="shared" ca="1" si="0"/>
        <v>6.1097135670191998</v>
      </c>
      <c r="AH54">
        <f t="shared" ca="1" si="1"/>
        <v>9.5318244255674855</v>
      </c>
      <c r="AI54" s="1">
        <f t="shared" ca="1" si="4"/>
        <v>3.4221108585482858</v>
      </c>
      <c r="AJ54" s="2">
        <f t="shared" ca="1" si="5"/>
        <v>0.5601098678375297</v>
      </c>
    </row>
    <row r="55" spans="1:36" ht="275.5" hidden="1" x14ac:dyDescent="0.35">
      <c r="A55">
        <v>54</v>
      </c>
      <c r="B55" t="s">
        <v>33</v>
      </c>
      <c r="C55">
        <v>2</v>
      </c>
      <c r="D55">
        <v>3</v>
      </c>
      <c r="E55">
        <v>5</v>
      </c>
      <c r="F55">
        <v>3</v>
      </c>
      <c r="G55">
        <v>4</v>
      </c>
      <c r="H55">
        <v>5</v>
      </c>
      <c r="I55">
        <v>4</v>
      </c>
      <c r="J55">
        <v>5</v>
      </c>
      <c r="K55">
        <v>5</v>
      </c>
      <c r="L55">
        <v>4</v>
      </c>
      <c r="M55">
        <v>4</v>
      </c>
      <c r="N55">
        <v>4</v>
      </c>
      <c r="O55">
        <v>5</v>
      </c>
      <c r="P55">
        <v>3</v>
      </c>
      <c r="Q55">
        <v>4</v>
      </c>
      <c r="R55">
        <v>4</v>
      </c>
      <c r="S55">
        <v>4</v>
      </c>
      <c r="T55">
        <v>5</v>
      </c>
      <c r="U55">
        <v>3</v>
      </c>
      <c r="W55" t="s">
        <v>40</v>
      </c>
      <c r="X55">
        <v>4</v>
      </c>
      <c r="Y55">
        <v>2</v>
      </c>
      <c r="Z55" t="s">
        <v>86</v>
      </c>
      <c r="AA55">
        <v>1</v>
      </c>
      <c r="AB55">
        <v>1</v>
      </c>
      <c r="AC55">
        <v>5</v>
      </c>
      <c r="AD55" s="4" t="s">
        <v>138</v>
      </c>
      <c r="AE55" s="4" t="s">
        <v>118</v>
      </c>
      <c r="AF55" s="4" t="s">
        <v>177</v>
      </c>
      <c r="AG55">
        <f t="shared" ca="1" si="0"/>
        <v>3.0074175279205568</v>
      </c>
      <c r="AH55">
        <f t="shared" ca="1" si="1"/>
        <v>9.218930963167745</v>
      </c>
      <c r="AI55" s="1">
        <f t="shared" ca="1" si="4"/>
        <v>6.2115134352471877</v>
      </c>
      <c r="AJ55" s="2">
        <f t="shared" ca="1" si="5"/>
        <v>2.0653977632238063</v>
      </c>
    </row>
    <row r="56" spans="1:36" ht="261" hidden="1" x14ac:dyDescent="0.35">
      <c r="A56">
        <v>55</v>
      </c>
      <c r="B56" t="s">
        <v>33</v>
      </c>
      <c r="C56">
        <v>4</v>
      </c>
      <c r="D56">
        <v>3</v>
      </c>
      <c r="E56">
        <v>3</v>
      </c>
      <c r="F56">
        <v>4</v>
      </c>
      <c r="G56">
        <v>4</v>
      </c>
      <c r="H56">
        <v>4</v>
      </c>
      <c r="I56">
        <v>3</v>
      </c>
      <c r="J56">
        <v>4</v>
      </c>
      <c r="K56">
        <v>3</v>
      </c>
      <c r="L56">
        <v>4</v>
      </c>
      <c r="M56">
        <v>4</v>
      </c>
      <c r="N56">
        <v>4</v>
      </c>
      <c r="O56">
        <v>4</v>
      </c>
      <c r="P56">
        <v>4</v>
      </c>
      <c r="Q56">
        <v>3</v>
      </c>
      <c r="R56">
        <v>4</v>
      </c>
      <c r="S56">
        <v>3</v>
      </c>
      <c r="T56">
        <v>4</v>
      </c>
      <c r="U56">
        <v>4</v>
      </c>
      <c r="W56" t="s">
        <v>40</v>
      </c>
      <c r="X56">
        <v>4</v>
      </c>
      <c r="Y56">
        <v>2</v>
      </c>
      <c r="Z56" t="s">
        <v>86</v>
      </c>
      <c r="AA56">
        <v>1</v>
      </c>
      <c r="AB56">
        <v>1</v>
      </c>
      <c r="AC56">
        <v>4</v>
      </c>
      <c r="AD56" s="4" t="s">
        <v>139</v>
      </c>
      <c r="AE56" s="4"/>
      <c r="AF56" s="4" t="s">
        <v>178</v>
      </c>
      <c r="AG56">
        <f t="shared" ca="1" si="0"/>
        <v>2.3951430633456838</v>
      </c>
      <c r="AH56">
        <f t="shared" ca="1" si="1"/>
        <v>10.175599283215302</v>
      </c>
      <c r="AI56" s="1">
        <f t="shared" ca="1" si="4"/>
        <v>7.7804562198696186</v>
      </c>
      <c r="AJ56" s="2">
        <f t="shared" ca="1" si="5"/>
        <v>3.2484306841368369</v>
      </c>
    </row>
    <row r="57" spans="1:36" ht="203" hidden="1" x14ac:dyDescent="0.35">
      <c r="A57">
        <v>56</v>
      </c>
      <c r="B57" t="s">
        <v>33</v>
      </c>
      <c r="C57">
        <v>2</v>
      </c>
      <c r="D57">
        <v>3</v>
      </c>
      <c r="E57">
        <v>2</v>
      </c>
      <c r="F57">
        <v>1</v>
      </c>
      <c r="G57">
        <v>2</v>
      </c>
      <c r="H57">
        <v>1</v>
      </c>
      <c r="I57">
        <v>2</v>
      </c>
      <c r="J57">
        <v>2</v>
      </c>
      <c r="K57">
        <v>1</v>
      </c>
      <c r="L57">
        <v>3</v>
      </c>
      <c r="M57">
        <v>4</v>
      </c>
      <c r="N57">
        <v>4</v>
      </c>
      <c r="O57">
        <v>4</v>
      </c>
      <c r="P57">
        <v>3</v>
      </c>
      <c r="Q57">
        <v>4</v>
      </c>
      <c r="R57">
        <v>3</v>
      </c>
      <c r="S57">
        <v>4</v>
      </c>
      <c r="T57">
        <v>5</v>
      </c>
      <c r="U57">
        <v>5</v>
      </c>
      <c r="W57" t="s">
        <v>40</v>
      </c>
      <c r="X57">
        <v>1</v>
      </c>
      <c r="Y57">
        <v>4</v>
      </c>
      <c r="Z57" t="s">
        <v>87</v>
      </c>
      <c r="AA57">
        <v>2</v>
      </c>
      <c r="AB57">
        <v>1</v>
      </c>
      <c r="AC57">
        <v>3</v>
      </c>
      <c r="AD57" s="4"/>
      <c r="AE57" s="4" t="s">
        <v>160</v>
      </c>
      <c r="AF57" s="4" t="s">
        <v>160</v>
      </c>
      <c r="AG57">
        <f t="shared" ca="1" si="0"/>
        <v>4.1171302993531658</v>
      </c>
      <c r="AH57">
        <f t="shared" ca="1" si="1"/>
        <v>5.2406967403544247</v>
      </c>
      <c r="AI57" s="1">
        <f t="shared" ca="1" si="4"/>
        <v>1.1235664410012589</v>
      </c>
      <c r="AJ57" s="2">
        <f t="shared" ca="1" si="5"/>
        <v>0.27290038432297858</v>
      </c>
    </row>
    <row r="58" spans="1:36" ht="72.5" hidden="1" x14ac:dyDescent="0.35">
      <c r="A58">
        <v>57</v>
      </c>
      <c r="B58" t="s">
        <v>33</v>
      </c>
      <c r="C58">
        <v>3</v>
      </c>
      <c r="D58">
        <v>2</v>
      </c>
      <c r="E58">
        <v>4</v>
      </c>
      <c r="F58">
        <v>5</v>
      </c>
      <c r="G58">
        <v>3</v>
      </c>
      <c r="H58">
        <v>4</v>
      </c>
      <c r="I58">
        <v>4</v>
      </c>
      <c r="J58">
        <v>5</v>
      </c>
      <c r="K58">
        <v>5</v>
      </c>
      <c r="L58">
        <v>4</v>
      </c>
      <c r="M58">
        <v>5</v>
      </c>
      <c r="N58">
        <v>4</v>
      </c>
      <c r="O58">
        <v>5</v>
      </c>
      <c r="P58">
        <v>4</v>
      </c>
      <c r="Q58">
        <v>5</v>
      </c>
      <c r="R58">
        <v>3</v>
      </c>
      <c r="S58">
        <v>5</v>
      </c>
      <c r="T58">
        <v>4</v>
      </c>
      <c r="U58">
        <v>4</v>
      </c>
      <c r="W58" t="s">
        <v>40</v>
      </c>
      <c r="X58">
        <v>1</v>
      </c>
      <c r="Y58">
        <v>3</v>
      </c>
      <c r="Z58" t="s">
        <v>85</v>
      </c>
      <c r="AA58">
        <v>1</v>
      </c>
      <c r="AB58">
        <v>1</v>
      </c>
      <c r="AC58">
        <v>5</v>
      </c>
      <c r="AD58" s="4"/>
      <c r="AE58" s="4" t="s">
        <v>161</v>
      </c>
      <c r="AF58" s="4"/>
      <c r="AG58">
        <f t="shared" ca="1" si="0"/>
        <v>6.5490371726379566</v>
      </c>
      <c r="AH58">
        <f t="shared" ca="1" si="1"/>
        <v>8.2151015167790167</v>
      </c>
      <c r="AI58" s="1">
        <f t="shared" ca="1" si="4"/>
        <v>1.6660643441410601</v>
      </c>
      <c r="AJ58" s="2">
        <f t="shared" ca="1" si="5"/>
        <v>0.25439836425145351</v>
      </c>
    </row>
    <row r="59" spans="1:36" ht="290" hidden="1" x14ac:dyDescent="0.35">
      <c r="A59">
        <v>58</v>
      </c>
      <c r="B59" t="s">
        <v>33</v>
      </c>
      <c r="C59">
        <v>4</v>
      </c>
      <c r="D59">
        <v>2</v>
      </c>
      <c r="E59">
        <v>3</v>
      </c>
      <c r="F59">
        <v>5</v>
      </c>
      <c r="G59">
        <v>4</v>
      </c>
      <c r="H59">
        <v>5</v>
      </c>
      <c r="I59">
        <v>5</v>
      </c>
      <c r="J59">
        <v>4</v>
      </c>
      <c r="K59">
        <v>5</v>
      </c>
      <c r="L59">
        <v>5</v>
      </c>
      <c r="M59">
        <v>5</v>
      </c>
      <c r="N59">
        <v>5</v>
      </c>
      <c r="O59">
        <v>5</v>
      </c>
      <c r="P59">
        <v>5</v>
      </c>
      <c r="Q59">
        <v>4</v>
      </c>
      <c r="R59">
        <v>5</v>
      </c>
      <c r="S59">
        <v>5</v>
      </c>
      <c r="T59">
        <v>5</v>
      </c>
      <c r="U59">
        <v>4</v>
      </c>
      <c r="W59" t="s">
        <v>40</v>
      </c>
      <c r="X59">
        <v>2</v>
      </c>
      <c r="Y59">
        <v>3</v>
      </c>
      <c r="Z59" t="s">
        <v>85</v>
      </c>
      <c r="AA59">
        <v>1</v>
      </c>
      <c r="AB59">
        <v>1</v>
      </c>
      <c r="AC59">
        <v>5</v>
      </c>
      <c r="AD59" s="4" t="s">
        <v>140</v>
      </c>
      <c r="AE59" s="4" t="s">
        <v>162</v>
      </c>
      <c r="AF59" s="4" t="s">
        <v>179</v>
      </c>
      <c r="AG59">
        <f t="shared" ca="1" si="0"/>
        <v>7.074514551792956</v>
      </c>
      <c r="AH59">
        <f t="shared" ca="1" si="1"/>
        <v>2.609911103758987</v>
      </c>
      <c r="AI59" s="1">
        <f t="shared" ca="1" si="4"/>
        <v>-4.4646034480339694</v>
      </c>
      <c r="AJ59" s="2">
        <f t="shared" ca="1" si="5"/>
        <v>-0.63108265808888131</v>
      </c>
    </row>
    <row r="60" spans="1:36" ht="72.5" hidden="1" x14ac:dyDescent="0.35">
      <c r="A60">
        <v>59</v>
      </c>
      <c r="B60" t="s">
        <v>33</v>
      </c>
      <c r="C60">
        <v>4</v>
      </c>
      <c r="D60">
        <v>3</v>
      </c>
      <c r="E60">
        <v>4</v>
      </c>
      <c r="F60">
        <v>5</v>
      </c>
      <c r="G60">
        <v>4</v>
      </c>
      <c r="H60">
        <v>5</v>
      </c>
      <c r="I60">
        <v>4</v>
      </c>
      <c r="J60">
        <v>4</v>
      </c>
      <c r="K60">
        <v>5</v>
      </c>
      <c r="L60">
        <v>4</v>
      </c>
      <c r="M60">
        <v>4</v>
      </c>
      <c r="N60">
        <v>5</v>
      </c>
      <c r="O60">
        <v>4</v>
      </c>
      <c r="P60">
        <v>4</v>
      </c>
      <c r="Q60">
        <v>4</v>
      </c>
      <c r="R60">
        <v>4</v>
      </c>
      <c r="S60">
        <v>4</v>
      </c>
      <c r="T60">
        <v>5</v>
      </c>
      <c r="U60">
        <v>4</v>
      </c>
      <c r="W60" t="s">
        <v>40</v>
      </c>
      <c r="X60">
        <v>3</v>
      </c>
      <c r="Y60">
        <v>3</v>
      </c>
      <c r="Z60" t="s">
        <v>88</v>
      </c>
      <c r="AA60">
        <v>1</v>
      </c>
      <c r="AB60">
        <v>1</v>
      </c>
      <c r="AC60">
        <v>4</v>
      </c>
      <c r="AD60" s="4" t="s">
        <v>141</v>
      </c>
      <c r="AE60" s="4" t="s">
        <v>163</v>
      </c>
      <c r="AF60" s="4" t="s">
        <v>141</v>
      </c>
      <c r="AG60">
        <f t="shared" ca="1" si="0"/>
        <v>7.4569841952858829</v>
      </c>
      <c r="AH60">
        <f t="shared" ca="1" si="1"/>
        <v>9.8644455992762445</v>
      </c>
      <c r="AI60" s="1">
        <f t="shared" ca="1" si="4"/>
        <v>2.4074614039903617</v>
      </c>
      <c r="AJ60" s="2">
        <f t="shared" ca="1" si="5"/>
        <v>0.32284652091824173</v>
      </c>
    </row>
    <row r="61" spans="1:36" ht="72.5" hidden="1" x14ac:dyDescent="0.35">
      <c r="A61">
        <v>60</v>
      </c>
      <c r="B61" t="s">
        <v>33</v>
      </c>
      <c r="C61">
        <v>4</v>
      </c>
      <c r="D61">
        <v>4</v>
      </c>
      <c r="E61">
        <v>3</v>
      </c>
      <c r="F61">
        <v>3</v>
      </c>
      <c r="G61">
        <v>4</v>
      </c>
      <c r="H61">
        <v>3</v>
      </c>
      <c r="I61">
        <v>3</v>
      </c>
      <c r="J61">
        <v>2</v>
      </c>
      <c r="K61">
        <v>4</v>
      </c>
      <c r="L61">
        <v>4</v>
      </c>
      <c r="M61">
        <v>4</v>
      </c>
      <c r="N61">
        <v>4</v>
      </c>
      <c r="O61">
        <v>4</v>
      </c>
      <c r="P61">
        <v>4</v>
      </c>
      <c r="Q61">
        <v>4</v>
      </c>
      <c r="R61">
        <v>4</v>
      </c>
      <c r="S61">
        <v>4</v>
      </c>
      <c r="T61">
        <v>4</v>
      </c>
      <c r="U61">
        <v>3</v>
      </c>
      <c r="W61" t="s">
        <v>40</v>
      </c>
      <c r="X61">
        <v>3</v>
      </c>
      <c r="Y61">
        <v>2</v>
      </c>
      <c r="Z61" t="s">
        <v>89</v>
      </c>
      <c r="AA61">
        <v>1</v>
      </c>
      <c r="AB61">
        <v>1</v>
      </c>
      <c r="AC61">
        <v>4</v>
      </c>
      <c r="AD61" s="4" t="s">
        <v>142</v>
      </c>
      <c r="AE61" s="4" t="s">
        <v>142</v>
      </c>
      <c r="AF61" s="4" t="s">
        <v>142</v>
      </c>
      <c r="AG61">
        <f t="shared" ca="1" si="0"/>
        <v>8.1626196157906197</v>
      </c>
      <c r="AH61">
        <f t="shared" ca="1" si="1"/>
        <v>3.6838884716281712</v>
      </c>
      <c r="AI61" s="1">
        <f t="shared" ca="1" si="4"/>
        <v>-4.4787311441624489</v>
      </c>
      <c r="AJ61" s="2">
        <f t="shared" ca="1" si="5"/>
        <v>-0.54868796476787007</v>
      </c>
    </row>
    <row r="62" spans="1:36" hidden="1" x14ac:dyDescent="0.35">
      <c r="A62">
        <v>61</v>
      </c>
      <c r="B62" t="s">
        <v>33</v>
      </c>
      <c r="C62">
        <v>3</v>
      </c>
      <c r="D62">
        <v>5</v>
      </c>
      <c r="E62">
        <v>4</v>
      </c>
      <c r="F62">
        <v>5</v>
      </c>
      <c r="G62">
        <v>5</v>
      </c>
      <c r="H62">
        <v>5</v>
      </c>
      <c r="I62">
        <v>5</v>
      </c>
      <c r="J62">
        <v>5</v>
      </c>
      <c r="K62">
        <v>5</v>
      </c>
      <c r="L62">
        <v>5</v>
      </c>
      <c r="M62">
        <v>5</v>
      </c>
      <c r="N62">
        <v>4</v>
      </c>
      <c r="O62">
        <v>4</v>
      </c>
      <c r="P62">
        <v>5</v>
      </c>
      <c r="Q62">
        <v>4</v>
      </c>
      <c r="R62">
        <v>5</v>
      </c>
      <c r="S62">
        <v>4</v>
      </c>
      <c r="T62">
        <v>5</v>
      </c>
      <c r="U62">
        <v>4</v>
      </c>
      <c r="W62" t="s">
        <v>40</v>
      </c>
      <c r="X62">
        <v>3</v>
      </c>
      <c r="Y62">
        <v>6</v>
      </c>
      <c r="AA62">
        <v>1</v>
      </c>
      <c r="AB62">
        <v>1</v>
      </c>
      <c r="AC62">
        <v>4</v>
      </c>
      <c r="AD62" s="4"/>
      <c r="AE62" s="4"/>
      <c r="AF62" s="4"/>
      <c r="AG62">
        <f t="shared" ca="1" si="0"/>
        <v>1.4016128799635872</v>
      </c>
      <c r="AH62">
        <f t="shared" ca="1" si="1"/>
        <v>2.6617713000825347</v>
      </c>
      <c r="AI62" s="1">
        <f t="shared" ca="1" si="4"/>
        <v>1.2601584201189475</v>
      </c>
      <c r="AJ62" s="2">
        <f t="shared" ca="1" si="5"/>
        <v>0.89907736874655819</v>
      </c>
    </row>
    <row r="63" spans="1:36" hidden="1" x14ac:dyDescent="0.35">
      <c r="A63">
        <v>62</v>
      </c>
      <c r="B63" t="s">
        <v>33</v>
      </c>
      <c r="C63">
        <v>5</v>
      </c>
      <c r="D63">
        <v>5</v>
      </c>
      <c r="E63">
        <v>5</v>
      </c>
      <c r="F63">
        <v>5</v>
      </c>
      <c r="G63">
        <v>5</v>
      </c>
      <c r="H63">
        <v>5</v>
      </c>
      <c r="I63">
        <v>5</v>
      </c>
      <c r="J63">
        <v>5</v>
      </c>
      <c r="K63">
        <v>5</v>
      </c>
      <c r="L63">
        <v>5</v>
      </c>
      <c r="M63">
        <v>5</v>
      </c>
      <c r="N63">
        <v>5</v>
      </c>
      <c r="O63">
        <v>5</v>
      </c>
      <c r="P63">
        <v>5</v>
      </c>
      <c r="Q63">
        <v>5</v>
      </c>
      <c r="R63">
        <v>5</v>
      </c>
      <c r="S63">
        <v>5</v>
      </c>
      <c r="T63">
        <v>5</v>
      </c>
      <c r="U63">
        <v>5</v>
      </c>
      <c r="W63" t="s">
        <v>40</v>
      </c>
      <c r="X63">
        <v>4</v>
      </c>
      <c r="Y63">
        <v>4</v>
      </c>
      <c r="Z63" t="s">
        <v>90</v>
      </c>
      <c r="AA63">
        <v>1</v>
      </c>
      <c r="AB63">
        <v>1</v>
      </c>
      <c r="AC63">
        <v>5</v>
      </c>
      <c r="AD63" s="4"/>
      <c r="AE63" s="4"/>
      <c r="AF63" s="4"/>
      <c r="AG63">
        <f t="shared" ca="1" si="0"/>
        <v>0.53860466560504661</v>
      </c>
      <c r="AH63">
        <f t="shared" ca="1" si="1"/>
        <v>10.433248857936839</v>
      </c>
      <c r="AI63" s="1">
        <f t="shared" ca="1" si="4"/>
        <v>9.8946441923317927</v>
      </c>
      <c r="AJ63" s="2">
        <f t="shared" ca="1" si="5"/>
        <v>18.370884665873717</v>
      </c>
    </row>
    <row r="64" spans="1:36" hidden="1" x14ac:dyDescent="0.35">
      <c r="A64">
        <v>63</v>
      </c>
      <c r="B64" t="s">
        <v>33</v>
      </c>
      <c r="C64">
        <v>5</v>
      </c>
      <c r="D64">
        <v>5</v>
      </c>
      <c r="E64">
        <v>5</v>
      </c>
      <c r="F64">
        <v>5</v>
      </c>
      <c r="G64">
        <v>5</v>
      </c>
      <c r="H64">
        <v>5</v>
      </c>
      <c r="I64">
        <v>5</v>
      </c>
      <c r="J64">
        <v>5</v>
      </c>
      <c r="K64">
        <v>5</v>
      </c>
      <c r="L64">
        <v>5</v>
      </c>
      <c r="M64">
        <v>5</v>
      </c>
      <c r="N64">
        <v>5</v>
      </c>
      <c r="O64">
        <v>5</v>
      </c>
      <c r="P64">
        <v>5</v>
      </c>
      <c r="Q64">
        <v>5</v>
      </c>
      <c r="R64">
        <v>5</v>
      </c>
      <c r="S64">
        <v>5</v>
      </c>
      <c r="T64">
        <v>5</v>
      </c>
      <c r="U64">
        <v>5</v>
      </c>
      <c r="W64" t="s">
        <v>40</v>
      </c>
      <c r="X64">
        <v>2</v>
      </c>
      <c r="Y64">
        <v>5</v>
      </c>
      <c r="Z64" t="s">
        <v>91</v>
      </c>
      <c r="AA64">
        <v>1</v>
      </c>
      <c r="AB64">
        <v>1</v>
      </c>
      <c r="AC64">
        <v>5</v>
      </c>
      <c r="AD64" s="4"/>
      <c r="AE64" s="4"/>
      <c r="AF64" s="4"/>
      <c r="AG64">
        <f t="shared" ca="1" si="0"/>
        <v>5.6316272433104029</v>
      </c>
      <c r="AH64">
        <f t="shared" ca="1" si="1"/>
        <v>7.1850980491733285</v>
      </c>
      <c r="AI64" s="1">
        <f t="shared" ca="1" si="4"/>
        <v>1.5534708058629256</v>
      </c>
      <c r="AJ64" s="2">
        <f t="shared" ca="1" si="5"/>
        <v>0.27584759053579672</v>
      </c>
    </row>
    <row r="65" spans="1:36" hidden="1" x14ac:dyDescent="0.35">
      <c r="A65">
        <v>64</v>
      </c>
      <c r="B65" t="s">
        <v>33</v>
      </c>
      <c r="C65">
        <v>4</v>
      </c>
      <c r="D65">
        <v>4</v>
      </c>
      <c r="E65">
        <v>4</v>
      </c>
      <c r="F65">
        <v>4</v>
      </c>
      <c r="G65">
        <v>4</v>
      </c>
      <c r="H65">
        <v>4</v>
      </c>
      <c r="I65">
        <v>4</v>
      </c>
      <c r="J65">
        <v>4</v>
      </c>
      <c r="K65">
        <v>4</v>
      </c>
      <c r="L65">
        <v>5</v>
      </c>
      <c r="M65">
        <v>3</v>
      </c>
      <c r="N65">
        <v>4</v>
      </c>
      <c r="O65">
        <v>4</v>
      </c>
      <c r="P65">
        <v>3</v>
      </c>
      <c r="Q65">
        <v>4</v>
      </c>
      <c r="R65">
        <v>4</v>
      </c>
      <c r="S65">
        <v>3</v>
      </c>
      <c r="T65">
        <v>3</v>
      </c>
      <c r="U65">
        <v>3</v>
      </c>
      <c r="W65" t="s">
        <v>41</v>
      </c>
      <c r="X65">
        <v>4</v>
      </c>
      <c r="Y65">
        <v>4</v>
      </c>
      <c r="Z65" t="s">
        <v>92</v>
      </c>
      <c r="AA65">
        <v>1</v>
      </c>
      <c r="AB65">
        <v>1</v>
      </c>
      <c r="AC65">
        <v>4</v>
      </c>
      <c r="AD65" s="4"/>
      <c r="AE65" s="4"/>
      <c r="AF65" s="4"/>
      <c r="AG65">
        <f t="shared" ca="1" si="0"/>
        <v>8.2855818470864779</v>
      </c>
      <c r="AH65">
        <f t="shared" ca="1" si="1"/>
        <v>6.0782126749785057</v>
      </c>
      <c r="AI65" s="1">
        <f t="shared" ca="1" si="4"/>
        <v>-2.2073691721079722</v>
      </c>
      <c r="AJ65" s="2">
        <f t="shared" ca="1" si="5"/>
        <v>-0.26641088252410011</v>
      </c>
    </row>
    <row r="66" spans="1:36" hidden="1" x14ac:dyDescent="0.35">
      <c r="A66">
        <v>65</v>
      </c>
      <c r="B66" t="s">
        <v>33</v>
      </c>
      <c r="C66">
        <v>5</v>
      </c>
      <c r="D66">
        <v>4</v>
      </c>
      <c r="E66">
        <v>4</v>
      </c>
      <c r="F66">
        <v>5</v>
      </c>
      <c r="G66">
        <v>5</v>
      </c>
      <c r="H66">
        <v>5</v>
      </c>
      <c r="I66">
        <v>4</v>
      </c>
      <c r="J66">
        <v>5</v>
      </c>
      <c r="K66">
        <v>5</v>
      </c>
      <c r="L66">
        <v>4</v>
      </c>
      <c r="M66">
        <v>5</v>
      </c>
      <c r="N66">
        <v>5</v>
      </c>
      <c r="O66">
        <v>4</v>
      </c>
      <c r="P66">
        <v>5</v>
      </c>
      <c r="Q66">
        <v>4</v>
      </c>
      <c r="R66">
        <v>5</v>
      </c>
      <c r="S66">
        <v>5</v>
      </c>
      <c r="T66">
        <v>5</v>
      </c>
      <c r="U66">
        <v>4</v>
      </c>
      <c r="W66" t="s">
        <v>40</v>
      </c>
      <c r="X66">
        <v>2</v>
      </c>
      <c r="Y66">
        <v>5</v>
      </c>
      <c r="Z66" t="s">
        <v>93</v>
      </c>
      <c r="AA66">
        <v>1</v>
      </c>
      <c r="AB66">
        <v>1</v>
      </c>
      <c r="AC66">
        <v>5</v>
      </c>
      <c r="AD66" s="4"/>
      <c r="AE66" s="4"/>
      <c r="AF66" s="4"/>
      <c r="AG66">
        <f t="shared" ca="1" si="0"/>
        <v>7.255221782753722</v>
      </c>
      <c r="AH66">
        <f t="shared" ca="1" si="1"/>
        <v>9.0947687966892943</v>
      </c>
      <c r="AI66" s="1">
        <f t="shared" ca="1" si="4"/>
        <v>1.8395470139355723</v>
      </c>
      <c r="AJ66" s="2">
        <f t="shared" ca="1" si="5"/>
        <v>0.2535480057009879</v>
      </c>
    </row>
    <row r="67" spans="1:36" hidden="1" x14ac:dyDescent="0.35">
      <c r="A67">
        <v>66</v>
      </c>
      <c r="B67" t="s">
        <v>33</v>
      </c>
      <c r="C67">
        <v>4</v>
      </c>
      <c r="D67">
        <v>4</v>
      </c>
      <c r="E67">
        <v>4</v>
      </c>
      <c r="F67">
        <v>4</v>
      </c>
      <c r="G67">
        <v>4</v>
      </c>
      <c r="H67">
        <v>4</v>
      </c>
      <c r="I67">
        <v>4</v>
      </c>
      <c r="J67">
        <v>4</v>
      </c>
      <c r="K67">
        <v>5</v>
      </c>
      <c r="L67">
        <v>5</v>
      </c>
      <c r="M67">
        <v>3</v>
      </c>
      <c r="N67">
        <v>3</v>
      </c>
      <c r="O67">
        <v>3</v>
      </c>
      <c r="P67">
        <v>5</v>
      </c>
      <c r="Q67">
        <v>5</v>
      </c>
      <c r="R67">
        <v>4</v>
      </c>
      <c r="S67">
        <v>4</v>
      </c>
      <c r="T67">
        <v>4</v>
      </c>
      <c r="U67">
        <v>5</v>
      </c>
      <c r="W67" t="s">
        <v>41</v>
      </c>
      <c r="X67">
        <v>3</v>
      </c>
      <c r="Y67">
        <v>5</v>
      </c>
      <c r="Z67" t="s">
        <v>94</v>
      </c>
      <c r="AA67">
        <v>1</v>
      </c>
      <c r="AB67">
        <v>1</v>
      </c>
      <c r="AC67">
        <v>5</v>
      </c>
      <c r="AD67" s="4"/>
      <c r="AE67" s="4"/>
      <c r="AF67" s="4"/>
      <c r="AG67">
        <f t="shared" ref="AG67:AG90" ca="1" si="6">RAND()*9+0</f>
        <v>2.7043193172974953</v>
      </c>
      <c r="AH67">
        <f t="shared" ref="AH67:AH90" ca="1" si="7">RAND()*9+2</f>
        <v>2.1910637409451375</v>
      </c>
      <c r="AI67" s="1">
        <f t="shared" ca="1" si="4"/>
        <v>-0.51325557635235786</v>
      </c>
      <c r="AJ67" s="2">
        <f t="shared" ca="1" si="5"/>
        <v>-0.18979104023309978</v>
      </c>
    </row>
    <row r="68" spans="1:36" hidden="1" x14ac:dyDescent="0.35">
      <c r="A68">
        <v>67</v>
      </c>
      <c r="B68" t="s">
        <v>33</v>
      </c>
      <c r="C68">
        <v>3</v>
      </c>
      <c r="D68">
        <v>4</v>
      </c>
      <c r="E68">
        <v>3</v>
      </c>
      <c r="F68">
        <v>4</v>
      </c>
      <c r="G68">
        <v>4</v>
      </c>
      <c r="H68">
        <v>5</v>
      </c>
      <c r="I68">
        <v>4</v>
      </c>
      <c r="J68">
        <v>4</v>
      </c>
      <c r="K68">
        <v>5</v>
      </c>
      <c r="L68">
        <v>4</v>
      </c>
      <c r="M68">
        <v>4</v>
      </c>
      <c r="N68">
        <v>4</v>
      </c>
      <c r="O68">
        <v>5</v>
      </c>
      <c r="P68">
        <v>5</v>
      </c>
      <c r="Q68">
        <v>3</v>
      </c>
      <c r="R68">
        <v>4</v>
      </c>
      <c r="S68">
        <v>4</v>
      </c>
      <c r="T68">
        <v>4</v>
      </c>
      <c r="U68">
        <v>4</v>
      </c>
      <c r="W68" t="s">
        <v>40</v>
      </c>
      <c r="X68">
        <v>4</v>
      </c>
      <c r="Y68">
        <v>5</v>
      </c>
      <c r="Z68" t="s">
        <v>95</v>
      </c>
      <c r="AA68">
        <v>1</v>
      </c>
      <c r="AB68">
        <v>1</v>
      </c>
      <c r="AC68">
        <v>4</v>
      </c>
      <c r="AD68" s="4"/>
      <c r="AE68" s="4"/>
      <c r="AF68" s="4"/>
      <c r="AG68">
        <f t="shared" ca="1" si="6"/>
        <v>3.9367714521212105</v>
      </c>
      <c r="AH68">
        <f t="shared" ca="1" si="7"/>
        <v>8.0760673381287074</v>
      </c>
      <c r="AI68" s="1">
        <f t="shared" ca="1" si="4"/>
        <v>4.1392958860074973</v>
      </c>
      <c r="AJ68" s="2">
        <f t="shared" ca="1" si="5"/>
        <v>1.0514442954967993</v>
      </c>
    </row>
    <row r="69" spans="1:36" hidden="1" x14ac:dyDescent="0.35">
      <c r="A69">
        <v>68</v>
      </c>
      <c r="B69" t="s">
        <v>33</v>
      </c>
      <c r="C69">
        <v>3</v>
      </c>
      <c r="D69">
        <v>4</v>
      </c>
      <c r="E69">
        <v>4</v>
      </c>
      <c r="F69">
        <v>4</v>
      </c>
      <c r="G69">
        <v>4</v>
      </c>
      <c r="H69">
        <v>4</v>
      </c>
      <c r="I69">
        <v>4</v>
      </c>
      <c r="J69">
        <v>5</v>
      </c>
      <c r="K69">
        <v>5</v>
      </c>
      <c r="L69">
        <v>4</v>
      </c>
      <c r="M69">
        <v>4</v>
      </c>
      <c r="N69">
        <v>4</v>
      </c>
      <c r="O69">
        <v>4</v>
      </c>
      <c r="P69">
        <v>4</v>
      </c>
      <c r="Q69">
        <v>4</v>
      </c>
      <c r="R69">
        <v>4</v>
      </c>
      <c r="S69">
        <v>4</v>
      </c>
      <c r="T69">
        <v>4</v>
      </c>
      <c r="U69">
        <v>4</v>
      </c>
      <c r="W69" t="s">
        <v>40</v>
      </c>
      <c r="X69">
        <v>2</v>
      </c>
      <c r="Y69">
        <v>5</v>
      </c>
      <c r="Z69" t="s">
        <v>96</v>
      </c>
      <c r="AA69">
        <v>1</v>
      </c>
      <c r="AB69">
        <v>1</v>
      </c>
      <c r="AC69">
        <v>4</v>
      </c>
      <c r="AD69" s="4"/>
      <c r="AE69" s="4"/>
      <c r="AF69" s="4"/>
      <c r="AG69">
        <f t="shared" ca="1" si="6"/>
        <v>7.1295232422419312</v>
      </c>
      <c r="AH69">
        <f t="shared" ca="1" si="7"/>
        <v>6.0029702785669752</v>
      </c>
      <c r="AI69" s="1">
        <f t="shared" ca="1" si="4"/>
        <v>-1.1265529636749561</v>
      </c>
      <c r="AJ69" s="2">
        <f t="shared" ca="1" si="5"/>
        <v>-0.1580123839137248</v>
      </c>
    </row>
    <row r="70" spans="1:36" hidden="1" x14ac:dyDescent="0.35">
      <c r="A70">
        <v>69</v>
      </c>
      <c r="B70" t="s">
        <v>33</v>
      </c>
      <c r="C70">
        <v>4</v>
      </c>
      <c r="D70">
        <v>5</v>
      </c>
      <c r="E70">
        <v>4</v>
      </c>
      <c r="F70">
        <v>5</v>
      </c>
      <c r="G70">
        <v>4</v>
      </c>
      <c r="H70">
        <v>4</v>
      </c>
      <c r="I70">
        <v>4</v>
      </c>
      <c r="J70">
        <v>4</v>
      </c>
      <c r="K70">
        <v>4</v>
      </c>
      <c r="L70">
        <v>4</v>
      </c>
      <c r="M70">
        <v>5</v>
      </c>
      <c r="N70">
        <v>4</v>
      </c>
      <c r="O70">
        <v>4</v>
      </c>
      <c r="P70">
        <v>4</v>
      </c>
      <c r="Q70">
        <v>4</v>
      </c>
      <c r="R70">
        <v>4</v>
      </c>
      <c r="S70">
        <v>5</v>
      </c>
      <c r="T70">
        <v>4</v>
      </c>
      <c r="U70">
        <v>4</v>
      </c>
      <c r="W70" t="s">
        <v>40</v>
      </c>
      <c r="X70">
        <v>1</v>
      </c>
      <c r="Y70">
        <v>5</v>
      </c>
      <c r="Z70" t="s">
        <v>97</v>
      </c>
      <c r="AA70">
        <v>1</v>
      </c>
      <c r="AB70">
        <v>1</v>
      </c>
      <c r="AC70">
        <v>4</v>
      </c>
      <c r="AD70" s="4"/>
      <c r="AE70" s="4"/>
      <c r="AF70" s="4"/>
      <c r="AG70">
        <f t="shared" ca="1" si="6"/>
        <v>7.1171659690077336</v>
      </c>
      <c r="AH70">
        <f t="shared" ca="1" si="7"/>
        <v>8.0721229405711217</v>
      </c>
      <c r="AI70" s="1">
        <f t="shared" ca="1" si="4"/>
        <v>0.9549569715633881</v>
      </c>
      <c r="AJ70" s="2">
        <f t="shared" ca="1" si="5"/>
        <v>0.13417657754811738</v>
      </c>
    </row>
    <row r="71" spans="1:36" hidden="1" x14ac:dyDescent="0.35">
      <c r="A71">
        <v>70</v>
      </c>
      <c r="B71" t="s">
        <v>33</v>
      </c>
      <c r="C71">
        <v>3</v>
      </c>
      <c r="D71">
        <v>5</v>
      </c>
      <c r="E71">
        <v>5</v>
      </c>
      <c r="F71">
        <v>5</v>
      </c>
      <c r="G71">
        <v>5</v>
      </c>
      <c r="H71">
        <v>5</v>
      </c>
      <c r="I71">
        <v>5</v>
      </c>
      <c r="J71">
        <v>4</v>
      </c>
      <c r="K71">
        <v>5</v>
      </c>
      <c r="L71">
        <v>5</v>
      </c>
      <c r="M71">
        <v>5</v>
      </c>
      <c r="N71">
        <v>4</v>
      </c>
      <c r="O71">
        <v>4</v>
      </c>
      <c r="P71">
        <v>5</v>
      </c>
      <c r="Q71">
        <v>3</v>
      </c>
      <c r="R71">
        <v>4</v>
      </c>
      <c r="S71">
        <v>4</v>
      </c>
      <c r="T71">
        <v>5</v>
      </c>
      <c r="U71">
        <v>4</v>
      </c>
      <c r="W71" t="s">
        <v>40</v>
      </c>
      <c r="X71">
        <v>4</v>
      </c>
      <c r="Y71">
        <v>4</v>
      </c>
      <c r="Z71" t="s">
        <v>98</v>
      </c>
      <c r="AA71">
        <v>1</v>
      </c>
      <c r="AB71">
        <v>1</v>
      </c>
      <c r="AC71">
        <v>4</v>
      </c>
      <c r="AD71" s="4"/>
      <c r="AE71" s="4"/>
      <c r="AF71" s="4"/>
      <c r="AG71">
        <f t="shared" ca="1" si="6"/>
        <v>5.1697160520292158</v>
      </c>
      <c r="AH71">
        <f t="shared" ca="1" si="7"/>
        <v>2.4983493403399768</v>
      </c>
      <c r="AI71" s="1">
        <f t="shared" ca="1" si="4"/>
        <v>-2.671366711689239</v>
      </c>
      <c r="AJ71" s="2">
        <f t="shared" ca="1" si="5"/>
        <v>-0.51673374026812846</v>
      </c>
    </row>
    <row r="72" spans="1:36" hidden="1" x14ac:dyDescent="0.35">
      <c r="A72">
        <v>71</v>
      </c>
      <c r="B72" t="s">
        <v>33</v>
      </c>
      <c r="C72">
        <v>3</v>
      </c>
      <c r="D72">
        <v>4</v>
      </c>
      <c r="E72">
        <v>4</v>
      </c>
      <c r="F72">
        <v>3</v>
      </c>
      <c r="G72">
        <v>4</v>
      </c>
      <c r="H72">
        <v>4</v>
      </c>
      <c r="I72">
        <v>2</v>
      </c>
      <c r="J72">
        <v>3</v>
      </c>
      <c r="K72">
        <v>3</v>
      </c>
      <c r="L72">
        <v>4</v>
      </c>
      <c r="M72">
        <v>4</v>
      </c>
      <c r="N72">
        <v>3</v>
      </c>
      <c r="O72">
        <v>4</v>
      </c>
      <c r="P72">
        <v>5</v>
      </c>
      <c r="Q72">
        <v>4</v>
      </c>
      <c r="R72">
        <v>4</v>
      </c>
      <c r="S72">
        <v>4</v>
      </c>
      <c r="T72">
        <v>3</v>
      </c>
      <c r="U72">
        <v>4</v>
      </c>
      <c r="W72" t="s">
        <v>40</v>
      </c>
      <c r="X72">
        <v>3</v>
      </c>
      <c r="Y72">
        <v>5</v>
      </c>
      <c r="Z72" t="s">
        <v>99</v>
      </c>
      <c r="AA72">
        <v>1</v>
      </c>
      <c r="AB72">
        <v>1</v>
      </c>
      <c r="AC72">
        <v>3</v>
      </c>
      <c r="AD72" s="4"/>
      <c r="AE72" s="4"/>
      <c r="AF72" s="4"/>
      <c r="AG72">
        <f t="shared" ca="1" si="6"/>
        <v>8.4687552525410261</v>
      </c>
      <c r="AH72">
        <f t="shared" ca="1" si="7"/>
        <v>2.2878986400331045</v>
      </c>
      <c r="AI72" s="1">
        <f t="shared" ca="1" si="4"/>
        <v>-6.1808566125079221</v>
      </c>
      <c r="AJ72" s="2">
        <f t="shared" ca="1" si="5"/>
        <v>-0.72984239456599875</v>
      </c>
    </row>
    <row r="73" spans="1:36" hidden="1" x14ac:dyDescent="0.35">
      <c r="A73">
        <v>72</v>
      </c>
      <c r="B73" t="s">
        <v>33</v>
      </c>
      <c r="C73">
        <v>4</v>
      </c>
      <c r="D73">
        <v>3</v>
      </c>
      <c r="E73">
        <v>4</v>
      </c>
      <c r="F73">
        <v>4</v>
      </c>
      <c r="G73">
        <v>4</v>
      </c>
      <c r="H73">
        <v>4</v>
      </c>
      <c r="I73">
        <v>3</v>
      </c>
      <c r="J73">
        <v>4</v>
      </c>
      <c r="K73">
        <v>5</v>
      </c>
      <c r="L73">
        <v>5</v>
      </c>
      <c r="M73">
        <v>4</v>
      </c>
      <c r="N73">
        <v>4</v>
      </c>
      <c r="O73">
        <v>4</v>
      </c>
      <c r="P73">
        <v>5</v>
      </c>
      <c r="Q73">
        <v>4</v>
      </c>
      <c r="R73">
        <v>4</v>
      </c>
      <c r="S73">
        <v>5</v>
      </c>
      <c r="T73">
        <v>5</v>
      </c>
      <c r="U73">
        <v>4</v>
      </c>
      <c r="W73" t="s">
        <v>40</v>
      </c>
      <c r="X73">
        <v>3</v>
      </c>
      <c r="Y73">
        <v>5</v>
      </c>
      <c r="Z73" t="s">
        <v>100</v>
      </c>
      <c r="AA73">
        <v>1</v>
      </c>
      <c r="AB73">
        <v>1</v>
      </c>
      <c r="AC73">
        <v>4</v>
      </c>
      <c r="AD73" s="4"/>
      <c r="AE73" s="4"/>
      <c r="AF73" s="4"/>
      <c r="AG73">
        <f t="shared" ca="1" si="6"/>
        <v>8.9628387751130987</v>
      </c>
      <c r="AH73">
        <f t="shared" ca="1" si="7"/>
        <v>2.0967975039858704</v>
      </c>
      <c r="AI73" s="1">
        <f t="shared" ca="1" si="4"/>
        <v>-6.8660412711272283</v>
      </c>
      <c r="AJ73" s="2">
        <f t="shared" ca="1" si="5"/>
        <v>-0.76605654116996968</v>
      </c>
    </row>
    <row r="74" spans="1:36" hidden="1" x14ac:dyDescent="0.35">
      <c r="A74">
        <v>73</v>
      </c>
      <c r="B74" t="s">
        <v>33</v>
      </c>
      <c r="C74">
        <v>4</v>
      </c>
      <c r="D74">
        <v>3</v>
      </c>
      <c r="E74">
        <v>5</v>
      </c>
      <c r="F74">
        <v>4</v>
      </c>
      <c r="G74">
        <v>4</v>
      </c>
      <c r="H74">
        <v>4</v>
      </c>
      <c r="I74">
        <v>4</v>
      </c>
      <c r="J74">
        <v>4</v>
      </c>
      <c r="K74">
        <v>5</v>
      </c>
      <c r="L74">
        <v>5</v>
      </c>
      <c r="M74">
        <v>4</v>
      </c>
      <c r="N74">
        <v>3</v>
      </c>
      <c r="O74">
        <v>4</v>
      </c>
      <c r="P74">
        <v>4</v>
      </c>
      <c r="Q74">
        <v>4</v>
      </c>
      <c r="R74">
        <v>5</v>
      </c>
      <c r="S74">
        <v>3</v>
      </c>
      <c r="T74">
        <v>4</v>
      </c>
      <c r="U74">
        <v>3</v>
      </c>
      <c r="W74" t="s">
        <v>40</v>
      </c>
      <c r="X74">
        <v>2</v>
      </c>
      <c r="Y74">
        <v>5</v>
      </c>
      <c r="Z74" t="s">
        <v>101</v>
      </c>
      <c r="AA74">
        <v>1</v>
      </c>
      <c r="AB74">
        <v>1</v>
      </c>
      <c r="AC74">
        <v>4</v>
      </c>
      <c r="AD74" s="4"/>
      <c r="AE74" s="4"/>
      <c r="AF74" s="4"/>
      <c r="AG74">
        <f t="shared" ca="1" si="6"/>
        <v>2.430864486513844</v>
      </c>
      <c r="AH74">
        <f t="shared" ca="1" si="7"/>
        <v>9.617388377289414</v>
      </c>
      <c r="AI74" s="1">
        <f t="shared" ca="1" si="4"/>
        <v>7.18652389077557</v>
      </c>
      <c r="AJ74" s="2">
        <f t="shared" ca="1" si="5"/>
        <v>2.9563654949280704</v>
      </c>
    </row>
    <row r="75" spans="1:36" hidden="1" x14ac:dyDescent="0.35">
      <c r="A75">
        <v>74</v>
      </c>
      <c r="B75" t="s">
        <v>33</v>
      </c>
      <c r="C75">
        <v>4</v>
      </c>
      <c r="D75">
        <v>3</v>
      </c>
      <c r="E75">
        <v>4</v>
      </c>
      <c r="F75">
        <v>4</v>
      </c>
      <c r="G75">
        <v>3</v>
      </c>
      <c r="H75">
        <v>2</v>
      </c>
      <c r="I75">
        <v>5</v>
      </c>
      <c r="J75">
        <v>3</v>
      </c>
      <c r="K75">
        <v>5</v>
      </c>
      <c r="L75">
        <v>5</v>
      </c>
      <c r="M75">
        <v>4</v>
      </c>
      <c r="N75">
        <v>4</v>
      </c>
      <c r="O75">
        <v>4</v>
      </c>
      <c r="P75">
        <v>3</v>
      </c>
      <c r="Q75">
        <v>5</v>
      </c>
      <c r="R75">
        <v>4</v>
      </c>
      <c r="S75">
        <v>4</v>
      </c>
      <c r="T75">
        <v>3</v>
      </c>
      <c r="U75">
        <v>3</v>
      </c>
      <c r="W75" t="s">
        <v>40</v>
      </c>
      <c r="X75">
        <v>4</v>
      </c>
      <c r="Y75">
        <v>5</v>
      </c>
      <c r="Z75" t="s">
        <v>102</v>
      </c>
      <c r="AA75">
        <v>1</v>
      </c>
      <c r="AB75">
        <v>1</v>
      </c>
      <c r="AC75">
        <v>4</v>
      </c>
      <c r="AD75" s="4"/>
      <c r="AE75" s="4"/>
      <c r="AF75" s="4"/>
      <c r="AG75">
        <f t="shared" ca="1" si="6"/>
        <v>3.2831881800877989</v>
      </c>
      <c r="AH75">
        <f t="shared" ca="1" si="7"/>
        <v>10.190349296787604</v>
      </c>
      <c r="AI75" s="1">
        <f t="shared" ca="1" si="4"/>
        <v>6.9071611166998048</v>
      </c>
      <c r="AJ75" s="2">
        <f t="shared" ca="1" si="5"/>
        <v>2.1037969004003583</v>
      </c>
    </row>
    <row r="76" spans="1:36" ht="101.5" hidden="1" x14ac:dyDescent="0.35">
      <c r="A76">
        <v>75</v>
      </c>
      <c r="B76" t="s">
        <v>33</v>
      </c>
      <c r="C76">
        <v>4</v>
      </c>
      <c r="D76">
        <v>2</v>
      </c>
      <c r="E76">
        <v>5</v>
      </c>
      <c r="F76">
        <v>5</v>
      </c>
      <c r="G76">
        <v>5</v>
      </c>
      <c r="H76">
        <v>5</v>
      </c>
      <c r="I76">
        <v>5</v>
      </c>
      <c r="J76">
        <v>4</v>
      </c>
      <c r="K76">
        <v>5</v>
      </c>
      <c r="L76">
        <v>5</v>
      </c>
      <c r="M76">
        <v>5</v>
      </c>
      <c r="N76">
        <v>5</v>
      </c>
      <c r="O76">
        <v>4</v>
      </c>
      <c r="P76">
        <v>5</v>
      </c>
      <c r="Q76">
        <v>5</v>
      </c>
      <c r="R76">
        <v>4</v>
      </c>
      <c r="S76">
        <v>5</v>
      </c>
      <c r="T76">
        <v>5</v>
      </c>
      <c r="U76">
        <v>5</v>
      </c>
      <c r="W76" t="s">
        <v>40</v>
      </c>
      <c r="X76">
        <v>3</v>
      </c>
      <c r="Y76">
        <v>6</v>
      </c>
      <c r="Z76" t="s">
        <v>103</v>
      </c>
      <c r="AA76">
        <v>1</v>
      </c>
      <c r="AB76">
        <v>1</v>
      </c>
      <c r="AC76">
        <v>5</v>
      </c>
      <c r="AD76" s="4" t="s">
        <v>143</v>
      </c>
      <c r="AE76" s="4" t="s">
        <v>143</v>
      </c>
      <c r="AF76" s="4" t="s">
        <v>143</v>
      </c>
      <c r="AG76">
        <f t="shared" ca="1" si="6"/>
        <v>4.2670191720898103</v>
      </c>
      <c r="AH76">
        <f t="shared" ca="1" si="7"/>
        <v>2.9494349185644206</v>
      </c>
      <c r="AI76" s="1">
        <f t="shared" ca="1" si="4"/>
        <v>-1.3175842535253897</v>
      </c>
      <c r="AJ76" s="2">
        <f t="shared" ca="1" si="5"/>
        <v>-0.30878329821988854</v>
      </c>
    </row>
    <row r="77" spans="1:36" hidden="1" x14ac:dyDescent="0.35">
      <c r="A77">
        <v>76</v>
      </c>
      <c r="B77" t="s">
        <v>33</v>
      </c>
      <c r="C77">
        <v>3</v>
      </c>
      <c r="D77">
        <v>3</v>
      </c>
      <c r="E77">
        <v>4</v>
      </c>
      <c r="F77">
        <v>3</v>
      </c>
      <c r="G77">
        <v>4</v>
      </c>
      <c r="H77">
        <v>5</v>
      </c>
      <c r="I77">
        <v>2</v>
      </c>
      <c r="J77">
        <v>4</v>
      </c>
      <c r="K77">
        <v>4</v>
      </c>
      <c r="L77">
        <v>4</v>
      </c>
      <c r="M77">
        <v>5</v>
      </c>
      <c r="N77">
        <v>5</v>
      </c>
      <c r="O77">
        <v>4</v>
      </c>
      <c r="P77">
        <v>4</v>
      </c>
      <c r="Q77">
        <v>5</v>
      </c>
      <c r="R77">
        <v>5</v>
      </c>
      <c r="S77">
        <v>5</v>
      </c>
      <c r="T77">
        <v>5</v>
      </c>
      <c r="U77">
        <v>4</v>
      </c>
      <c r="W77" t="s">
        <v>40</v>
      </c>
      <c r="X77">
        <v>1</v>
      </c>
      <c r="Y77">
        <v>6</v>
      </c>
      <c r="Z77" t="s">
        <v>104</v>
      </c>
      <c r="AA77">
        <v>1</v>
      </c>
      <c r="AB77">
        <v>1</v>
      </c>
      <c r="AC77">
        <v>4</v>
      </c>
      <c r="AD77" s="4"/>
      <c r="AE77" s="4"/>
      <c r="AF77" s="4"/>
      <c r="AG77">
        <f t="shared" ca="1" si="6"/>
        <v>0.20607637028279835</v>
      </c>
      <c r="AH77">
        <f t="shared" ca="1" si="7"/>
        <v>3.5517702352343141</v>
      </c>
      <c r="AI77" s="1">
        <f t="shared" ca="1" si="4"/>
        <v>3.3456938649515156</v>
      </c>
      <c r="AJ77" s="2">
        <f t="shared" ca="1" si="5"/>
        <v>16.235213481100352</v>
      </c>
    </row>
    <row r="78" spans="1:36" hidden="1" x14ac:dyDescent="0.35">
      <c r="A78">
        <v>77</v>
      </c>
      <c r="B78" t="s">
        <v>33</v>
      </c>
      <c r="C78">
        <v>3</v>
      </c>
      <c r="D78">
        <v>5</v>
      </c>
      <c r="E78">
        <v>5</v>
      </c>
      <c r="F78">
        <v>4</v>
      </c>
      <c r="G78">
        <v>3</v>
      </c>
      <c r="H78">
        <v>4</v>
      </c>
      <c r="I78">
        <v>4</v>
      </c>
      <c r="J78">
        <v>4</v>
      </c>
      <c r="K78">
        <v>5</v>
      </c>
      <c r="L78">
        <v>4</v>
      </c>
      <c r="M78">
        <v>4</v>
      </c>
      <c r="N78">
        <v>3</v>
      </c>
      <c r="O78">
        <v>4</v>
      </c>
      <c r="P78">
        <v>4</v>
      </c>
      <c r="Q78">
        <v>4</v>
      </c>
      <c r="R78">
        <v>4</v>
      </c>
      <c r="S78">
        <v>4</v>
      </c>
      <c r="T78">
        <v>4</v>
      </c>
      <c r="U78">
        <v>4</v>
      </c>
      <c r="W78" t="s">
        <v>40</v>
      </c>
      <c r="X78">
        <v>3</v>
      </c>
      <c r="Y78">
        <v>5</v>
      </c>
      <c r="Z78" t="s">
        <v>105</v>
      </c>
      <c r="AA78">
        <v>1</v>
      </c>
      <c r="AB78">
        <v>1</v>
      </c>
      <c r="AC78">
        <v>4</v>
      </c>
      <c r="AD78" s="4"/>
      <c r="AE78" s="4"/>
      <c r="AF78" s="4"/>
      <c r="AG78">
        <f t="shared" ca="1" si="6"/>
        <v>6.4433438953715587</v>
      </c>
      <c r="AH78">
        <f t="shared" ca="1" si="7"/>
        <v>8.4169389419848635</v>
      </c>
      <c r="AI78" s="1">
        <f t="shared" ca="1" si="4"/>
        <v>1.9735950466133048</v>
      </c>
      <c r="AJ78" s="2">
        <f t="shared" ca="1" si="5"/>
        <v>0.30629981554003277</v>
      </c>
    </row>
    <row r="79" spans="1:36" hidden="1" x14ac:dyDescent="0.35">
      <c r="A79">
        <v>78</v>
      </c>
      <c r="B79" t="s">
        <v>33</v>
      </c>
      <c r="C79">
        <v>4</v>
      </c>
      <c r="D79">
        <v>4</v>
      </c>
      <c r="E79">
        <v>5</v>
      </c>
      <c r="F79">
        <v>4</v>
      </c>
      <c r="G79">
        <v>5</v>
      </c>
      <c r="H79">
        <v>5</v>
      </c>
      <c r="I79">
        <v>5</v>
      </c>
      <c r="J79">
        <v>5</v>
      </c>
      <c r="K79">
        <v>5</v>
      </c>
      <c r="L79">
        <v>4</v>
      </c>
      <c r="M79">
        <v>5</v>
      </c>
      <c r="N79">
        <v>5</v>
      </c>
      <c r="O79">
        <v>3</v>
      </c>
      <c r="P79">
        <v>4</v>
      </c>
      <c r="Q79">
        <v>5</v>
      </c>
      <c r="R79">
        <v>5</v>
      </c>
      <c r="S79">
        <v>3</v>
      </c>
      <c r="T79">
        <v>4</v>
      </c>
      <c r="U79">
        <v>5</v>
      </c>
      <c r="W79" t="s">
        <v>40</v>
      </c>
      <c r="X79">
        <v>2</v>
      </c>
      <c r="Y79">
        <v>1</v>
      </c>
      <c r="Z79" t="s">
        <v>106</v>
      </c>
      <c r="AA79">
        <v>1</v>
      </c>
      <c r="AB79">
        <v>1</v>
      </c>
      <c r="AC79">
        <v>5</v>
      </c>
      <c r="AD79" s="4"/>
      <c r="AE79" s="4"/>
      <c r="AF79" s="4"/>
      <c r="AG79">
        <f t="shared" ca="1" si="6"/>
        <v>6.2806467434041409</v>
      </c>
      <c r="AH79">
        <f t="shared" ca="1" si="7"/>
        <v>8.5062094457814386</v>
      </c>
      <c r="AI79" s="1">
        <f t="shared" ca="1" si="4"/>
        <v>2.2255627023772977</v>
      </c>
      <c r="AJ79" s="2">
        <f t="shared" ca="1" si="5"/>
        <v>0.35435247249251151</v>
      </c>
    </row>
    <row r="80" spans="1:36" hidden="1" x14ac:dyDescent="0.35">
      <c r="A80">
        <v>79</v>
      </c>
      <c r="B80" t="s">
        <v>33</v>
      </c>
      <c r="C80">
        <v>4</v>
      </c>
      <c r="D80">
        <v>4</v>
      </c>
      <c r="E80">
        <v>5</v>
      </c>
      <c r="F80">
        <v>5</v>
      </c>
      <c r="G80">
        <v>4</v>
      </c>
      <c r="H80">
        <v>5</v>
      </c>
      <c r="I80">
        <v>4</v>
      </c>
      <c r="J80">
        <v>5</v>
      </c>
      <c r="K80">
        <v>5</v>
      </c>
      <c r="L80">
        <v>5</v>
      </c>
      <c r="M80">
        <v>4</v>
      </c>
      <c r="N80">
        <v>4</v>
      </c>
      <c r="O80">
        <v>4</v>
      </c>
      <c r="P80">
        <v>5</v>
      </c>
      <c r="Q80">
        <v>3</v>
      </c>
      <c r="R80">
        <v>4</v>
      </c>
      <c r="S80">
        <v>4</v>
      </c>
      <c r="T80">
        <v>4</v>
      </c>
      <c r="U80">
        <v>4</v>
      </c>
      <c r="W80" t="s">
        <v>40</v>
      </c>
      <c r="X80">
        <v>3</v>
      </c>
      <c r="Y80">
        <v>5</v>
      </c>
      <c r="Z80" t="s">
        <v>107</v>
      </c>
      <c r="AA80">
        <v>1</v>
      </c>
      <c r="AB80">
        <v>1</v>
      </c>
      <c r="AC80">
        <v>5</v>
      </c>
      <c r="AD80" s="4"/>
      <c r="AE80" s="4"/>
      <c r="AF80" s="4"/>
      <c r="AG80">
        <f t="shared" ca="1" si="6"/>
        <v>0.52721064614208546</v>
      </c>
      <c r="AH80">
        <f t="shared" ca="1" si="7"/>
        <v>2.9275651075902465</v>
      </c>
      <c r="AI80" s="1">
        <f t="shared" ca="1" si="4"/>
        <v>2.4003544614481611</v>
      </c>
      <c r="AJ80" s="2">
        <f t="shared" ca="1" si="5"/>
        <v>4.5529324550120247</v>
      </c>
    </row>
    <row r="81" spans="1:36" hidden="1" x14ac:dyDescent="0.35">
      <c r="A81">
        <v>80</v>
      </c>
      <c r="B81" t="s">
        <v>33</v>
      </c>
      <c r="C81">
        <v>4</v>
      </c>
      <c r="D81">
        <v>4</v>
      </c>
      <c r="E81">
        <v>5</v>
      </c>
      <c r="F81">
        <v>4</v>
      </c>
      <c r="G81">
        <v>3</v>
      </c>
      <c r="H81">
        <v>5</v>
      </c>
      <c r="I81">
        <v>4</v>
      </c>
      <c r="J81">
        <v>4</v>
      </c>
      <c r="K81">
        <v>5</v>
      </c>
      <c r="L81">
        <v>4</v>
      </c>
      <c r="M81">
        <v>3</v>
      </c>
      <c r="N81">
        <v>5</v>
      </c>
      <c r="O81">
        <v>4</v>
      </c>
      <c r="P81">
        <v>5</v>
      </c>
      <c r="Q81">
        <v>4</v>
      </c>
      <c r="R81">
        <v>4</v>
      </c>
      <c r="S81">
        <v>5</v>
      </c>
      <c r="T81">
        <v>5</v>
      </c>
      <c r="U81">
        <v>3</v>
      </c>
      <c r="W81" t="s">
        <v>40</v>
      </c>
      <c r="X81">
        <v>3</v>
      </c>
      <c r="Y81">
        <v>6</v>
      </c>
      <c r="Z81" t="s">
        <v>108</v>
      </c>
      <c r="AA81">
        <v>1</v>
      </c>
      <c r="AB81">
        <v>1</v>
      </c>
      <c r="AC81">
        <v>4</v>
      </c>
      <c r="AD81" s="4"/>
      <c r="AE81" s="4"/>
      <c r="AF81" s="4"/>
      <c r="AG81">
        <f t="shared" ca="1" si="6"/>
        <v>7.5847733677224758</v>
      </c>
      <c r="AH81">
        <f t="shared" ca="1" si="7"/>
        <v>10.097774134237389</v>
      </c>
      <c r="AI81" s="1">
        <f t="shared" ca="1" si="4"/>
        <v>2.5130007665149128</v>
      </c>
      <c r="AJ81" s="2">
        <f t="shared" ca="1" si="5"/>
        <v>0.33132180022796204</v>
      </c>
    </row>
    <row r="82" spans="1:36" hidden="1" x14ac:dyDescent="0.35">
      <c r="A82">
        <v>81</v>
      </c>
      <c r="B82" t="s">
        <v>33</v>
      </c>
      <c r="C82">
        <v>3</v>
      </c>
      <c r="D82">
        <v>4</v>
      </c>
      <c r="E82">
        <v>4</v>
      </c>
      <c r="F82">
        <v>5</v>
      </c>
      <c r="G82">
        <v>5</v>
      </c>
      <c r="H82">
        <v>5</v>
      </c>
      <c r="I82">
        <v>4</v>
      </c>
      <c r="J82">
        <v>5</v>
      </c>
      <c r="K82">
        <v>5</v>
      </c>
      <c r="L82">
        <v>5</v>
      </c>
      <c r="M82">
        <v>5</v>
      </c>
      <c r="N82">
        <v>3</v>
      </c>
      <c r="O82">
        <v>3</v>
      </c>
      <c r="P82">
        <v>5</v>
      </c>
      <c r="Q82">
        <v>4</v>
      </c>
      <c r="R82">
        <v>4</v>
      </c>
      <c r="S82">
        <v>5</v>
      </c>
      <c r="T82">
        <v>4</v>
      </c>
      <c r="U82">
        <v>4</v>
      </c>
      <c r="W82" t="s">
        <v>40</v>
      </c>
      <c r="X82">
        <v>3</v>
      </c>
      <c r="Y82">
        <v>5</v>
      </c>
      <c r="Z82" t="s">
        <v>109</v>
      </c>
      <c r="AA82">
        <v>1</v>
      </c>
      <c r="AB82">
        <v>1</v>
      </c>
      <c r="AC82">
        <v>4</v>
      </c>
      <c r="AD82" s="4"/>
      <c r="AE82" s="4"/>
      <c r="AF82" s="4"/>
      <c r="AG82">
        <f t="shared" ca="1" si="6"/>
        <v>8.6013098839588036</v>
      </c>
      <c r="AH82">
        <f t="shared" ca="1" si="7"/>
        <v>4.1821969122487044</v>
      </c>
      <c r="AI82" s="1">
        <f t="shared" ca="1" si="4"/>
        <v>-4.4191129717100992</v>
      </c>
      <c r="AJ82" s="2">
        <f t="shared" ca="1" si="5"/>
        <v>-0.51377209184750083</v>
      </c>
    </row>
    <row r="83" spans="1:36" hidden="1" x14ac:dyDescent="0.35">
      <c r="A83">
        <v>82</v>
      </c>
      <c r="B83" t="s">
        <v>33</v>
      </c>
      <c r="C83">
        <v>4</v>
      </c>
      <c r="D83">
        <v>4</v>
      </c>
      <c r="E83">
        <v>5</v>
      </c>
      <c r="F83">
        <v>5</v>
      </c>
      <c r="G83">
        <v>5</v>
      </c>
      <c r="H83">
        <v>5</v>
      </c>
      <c r="I83">
        <v>4</v>
      </c>
      <c r="J83">
        <v>4</v>
      </c>
      <c r="K83">
        <v>5</v>
      </c>
      <c r="L83">
        <v>4</v>
      </c>
      <c r="M83">
        <v>4</v>
      </c>
      <c r="N83">
        <v>4</v>
      </c>
      <c r="O83">
        <v>5</v>
      </c>
      <c r="P83">
        <v>5</v>
      </c>
      <c r="Q83">
        <v>4</v>
      </c>
      <c r="R83">
        <v>5</v>
      </c>
      <c r="S83">
        <v>4</v>
      </c>
      <c r="T83">
        <v>4</v>
      </c>
      <c r="U83">
        <v>5</v>
      </c>
      <c r="W83" t="s">
        <v>40</v>
      </c>
      <c r="X83">
        <v>3</v>
      </c>
      <c r="Y83">
        <v>5</v>
      </c>
      <c r="Z83" t="s">
        <v>110</v>
      </c>
      <c r="AA83">
        <v>1</v>
      </c>
      <c r="AB83">
        <v>1</v>
      </c>
      <c r="AC83">
        <v>5</v>
      </c>
      <c r="AD83" s="4"/>
      <c r="AE83" s="4"/>
      <c r="AF83" s="4"/>
      <c r="AG83">
        <f t="shared" ca="1" si="6"/>
        <v>4.992562400580014</v>
      </c>
      <c r="AH83">
        <f t="shared" ca="1" si="7"/>
        <v>7.8869332263565424</v>
      </c>
      <c r="AI83" s="1">
        <f t="shared" ca="1" si="4"/>
        <v>2.8943708257765284</v>
      </c>
      <c r="AJ83" s="2">
        <f t="shared" ca="1" si="5"/>
        <v>0.57973653477826803</v>
      </c>
    </row>
    <row r="84" spans="1:36" hidden="1" x14ac:dyDescent="0.35">
      <c r="A84">
        <v>83</v>
      </c>
      <c r="B84" t="s">
        <v>33</v>
      </c>
      <c r="C84">
        <v>4</v>
      </c>
      <c r="D84">
        <v>5</v>
      </c>
      <c r="E84">
        <v>4</v>
      </c>
      <c r="F84">
        <v>3</v>
      </c>
      <c r="G84">
        <v>5</v>
      </c>
      <c r="H84">
        <v>5</v>
      </c>
      <c r="I84">
        <v>5</v>
      </c>
      <c r="J84">
        <v>4</v>
      </c>
      <c r="K84">
        <v>5</v>
      </c>
      <c r="L84">
        <v>4</v>
      </c>
      <c r="M84">
        <v>4</v>
      </c>
      <c r="N84">
        <v>5</v>
      </c>
      <c r="O84">
        <v>3</v>
      </c>
      <c r="P84">
        <v>4</v>
      </c>
      <c r="Q84">
        <v>3</v>
      </c>
      <c r="R84">
        <v>4</v>
      </c>
      <c r="S84">
        <v>4</v>
      </c>
      <c r="T84">
        <v>3</v>
      </c>
      <c r="U84">
        <v>5</v>
      </c>
      <c r="W84" t="s">
        <v>40</v>
      </c>
      <c r="X84">
        <v>5</v>
      </c>
      <c r="Y84">
        <v>5</v>
      </c>
      <c r="Z84" t="s">
        <v>111</v>
      </c>
      <c r="AA84">
        <v>1</v>
      </c>
      <c r="AB84">
        <v>1</v>
      </c>
      <c r="AC84">
        <v>4</v>
      </c>
      <c r="AD84" s="4"/>
      <c r="AE84" s="4"/>
      <c r="AF84" s="4"/>
      <c r="AG84">
        <f t="shared" ca="1" si="6"/>
        <v>5.0029923185335816</v>
      </c>
      <c r="AH84">
        <f t="shared" ca="1" si="7"/>
        <v>6.3673229616436231</v>
      </c>
      <c r="AI84" s="1">
        <f t="shared" ca="1" si="4"/>
        <v>1.3643306431100415</v>
      </c>
      <c r="AJ84" s="2">
        <f t="shared" ca="1" si="5"/>
        <v>0.27270292581819078</v>
      </c>
    </row>
    <row r="85" spans="1:36" hidden="1" x14ac:dyDescent="0.35">
      <c r="A85">
        <v>84</v>
      </c>
      <c r="B85" t="s">
        <v>33</v>
      </c>
      <c r="C85">
        <v>5</v>
      </c>
      <c r="D85">
        <v>5</v>
      </c>
      <c r="E85">
        <v>5</v>
      </c>
      <c r="F85">
        <v>4</v>
      </c>
      <c r="G85">
        <v>4</v>
      </c>
      <c r="H85">
        <v>4</v>
      </c>
      <c r="I85">
        <v>5</v>
      </c>
      <c r="J85">
        <v>5</v>
      </c>
      <c r="K85">
        <v>5</v>
      </c>
      <c r="L85">
        <v>4</v>
      </c>
      <c r="M85">
        <v>4</v>
      </c>
      <c r="N85">
        <v>3</v>
      </c>
      <c r="O85">
        <v>4</v>
      </c>
      <c r="P85">
        <v>5</v>
      </c>
      <c r="Q85">
        <v>5</v>
      </c>
      <c r="R85">
        <v>4</v>
      </c>
      <c r="S85">
        <v>4</v>
      </c>
      <c r="T85">
        <v>5</v>
      </c>
      <c r="U85">
        <v>5</v>
      </c>
      <c r="W85" t="s">
        <v>40</v>
      </c>
      <c r="X85">
        <v>3</v>
      </c>
      <c r="Y85">
        <v>5</v>
      </c>
      <c r="Z85" t="s">
        <v>112</v>
      </c>
      <c r="AA85">
        <v>1</v>
      </c>
      <c r="AB85">
        <v>1</v>
      </c>
      <c r="AC85">
        <v>4</v>
      </c>
      <c r="AD85" s="4"/>
      <c r="AE85" s="4"/>
      <c r="AF85" s="4"/>
      <c r="AG85">
        <f t="shared" ca="1" si="6"/>
        <v>4.2005211449907911</v>
      </c>
      <c r="AH85">
        <f t="shared" ca="1" si="7"/>
        <v>7.2542975920139412</v>
      </c>
      <c r="AI85" s="1">
        <f t="shared" ca="1" si="4"/>
        <v>3.0537764470231501</v>
      </c>
      <c r="AJ85" s="2">
        <f t="shared" ca="1" si="5"/>
        <v>0.7269994225989892</v>
      </c>
    </row>
    <row r="86" spans="1:36" hidden="1" x14ac:dyDescent="0.35">
      <c r="A86">
        <v>85</v>
      </c>
      <c r="B86" t="s">
        <v>33</v>
      </c>
      <c r="C86">
        <v>5</v>
      </c>
      <c r="D86">
        <v>5</v>
      </c>
      <c r="E86">
        <v>5</v>
      </c>
      <c r="F86">
        <v>5</v>
      </c>
      <c r="G86">
        <v>5</v>
      </c>
      <c r="H86">
        <v>5</v>
      </c>
      <c r="I86">
        <v>5</v>
      </c>
      <c r="J86">
        <v>5</v>
      </c>
      <c r="K86">
        <v>5</v>
      </c>
      <c r="L86">
        <v>5</v>
      </c>
      <c r="M86">
        <v>5</v>
      </c>
      <c r="N86">
        <v>4</v>
      </c>
      <c r="O86">
        <v>5</v>
      </c>
      <c r="P86">
        <v>3</v>
      </c>
      <c r="Q86">
        <v>5</v>
      </c>
      <c r="R86">
        <v>5</v>
      </c>
      <c r="S86">
        <v>5</v>
      </c>
      <c r="T86">
        <v>5</v>
      </c>
      <c r="U86">
        <v>4</v>
      </c>
      <c r="W86" t="s">
        <v>40</v>
      </c>
      <c r="X86">
        <v>1</v>
      </c>
      <c r="Y86">
        <v>5</v>
      </c>
      <c r="Z86" t="s">
        <v>113</v>
      </c>
      <c r="AA86">
        <v>1</v>
      </c>
      <c r="AB86">
        <v>2</v>
      </c>
      <c r="AC86">
        <v>4</v>
      </c>
      <c r="AD86" s="4"/>
      <c r="AE86" s="4"/>
      <c r="AF86" s="4"/>
      <c r="AG86">
        <f t="shared" ca="1" si="6"/>
        <v>1.1799834952579924</v>
      </c>
      <c r="AH86">
        <f t="shared" ca="1" si="7"/>
        <v>6.4734774959213137</v>
      </c>
      <c r="AI86" s="1">
        <f t="shared" ca="1" si="4"/>
        <v>5.2934940006633209</v>
      </c>
      <c r="AJ86" s="2">
        <f t="shared" ca="1" si="5"/>
        <v>4.4860746120062869</v>
      </c>
    </row>
    <row r="87" spans="1:36" hidden="1" x14ac:dyDescent="0.35">
      <c r="A87">
        <v>86</v>
      </c>
      <c r="B87" t="s">
        <v>33</v>
      </c>
      <c r="C87">
        <v>1</v>
      </c>
      <c r="D87">
        <v>4</v>
      </c>
      <c r="E87">
        <v>5</v>
      </c>
      <c r="F87">
        <v>4</v>
      </c>
      <c r="G87">
        <v>4</v>
      </c>
      <c r="H87">
        <v>5</v>
      </c>
      <c r="I87">
        <v>4</v>
      </c>
      <c r="J87">
        <v>4</v>
      </c>
      <c r="K87">
        <v>5</v>
      </c>
      <c r="L87">
        <v>3</v>
      </c>
      <c r="M87">
        <v>3</v>
      </c>
      <c r="N87">
        <v>5</v>
      </c>
      <c r="O87">
        <v>4</v>
      </c>
      <c r="P87">
        <v>3</v>
      </c>
      <c r="Q87">
        <v>4</v>
      </c>
      <c r="R87">
        <v>4</v>
      </c>
      <c r="S87">
        <v>5</v>
      </c>
      <c r="T87">
        <v>5</v>
      </c>
      <c r="U87">
        <v>5</v>
      </c>
      <c r="W87" t="s">
        <v>40</v>
      </c>
      <c r="X87">
        <v>4</v>
      </c>
      <c r="Y87">
        <v>4</v>
      </c>
      <c r="Z87" t="s">
        <v>114</v>
      </c>
      <c r="AA87">
        <v>1</v>
      </c>
      <c r="AB87">
        <v>1</v>
      </c>
      <c r="AC87">
        <v>4</v>
      </c>
      <c r="AD87" s="4" t="s">
        <v>60</v>
      </c>
      <c r="AE87" s="4" t="s">
        <v>60</v>
      </c>
      <c r="AF87" s="4" t="s">
        <v>60</v>
      </c>
      <c r="AG87">
        <f t="shared" ca="1" si="6"/>
        <v>4.3037976480927309</v>
      </c>
      <c r="AH87">
        <f t="shared" ca="1" si="7"/>
        <v>5.1705096427678097</v>
      </c>
      <c r="AI87" s="1">
        <f t="shared" ca="1" si="4"/>
        <v>0.86671199467507876</v>
      </c>
      <c r="AJ87" s="2">
        <f t="shared" ca="1" si="5"/>
        <v>0.20138307270537462</v>
      </c>
    </row>
    <row r="88" spans="1:36" ht="409.5" hidden="1" x14ac:dyDescent="0.35">
      <c r="A88">
        <v>87</v>
      </c>
      <c r="B88" t="s">
        <v>33</v>
      </c>
      <c r="C88">
        <v>4</v>
      </c>
      <c r="D88">
        <v>2</v>
      </c>
      <c r="E88">
        <v>1</v>
      </c>
      <c r="F88">
        <v>2</v>
      </c>
      <c r="G88">
        <v>4</v>
      </c>
      <c r="H88">
        <v>4</v>
      </c>
      <c r="I88">
        <v>2</v>
      </c>
      <c r="J88">
        <v>5</v>
      </c>
      <c r="K88">
        <v>5</v>
      </c>
      <c r="L88">
        <v>5</v>
      </c>
      <c r="M88">
        <v>4</v>
      </c>
      <c r="N88">
        <v>5</v>
      </c>
      <c r="O88">
        <v>2</v>
      </c>
      <c r="P88">
        <v>3</v>
      </c>
      <c r="Q88">
        <v>3</v>
      </c>
      <c r="R88">
        <v>5</v>
      </c>
      <c r="S88">
        <v>5</v>
      </c>
      <c r="T88">
        <v>4</v>
      </c>
      <c r="U88">
        <v>3</v>
      </c>
      <c r="W88" t="s">
        <v>40</v>
      </c>
      <c r="X88">
        <v>5</v>
      </c>
      <c r="Y88">
        <v>4</v>
      </c>
      <c r="Z88" t="s">
        <v>115</v>
      </c>
      <c r="AA88">
        <v>1</v>
      </c>
      <c r="AB88">
        <v>1</v>
      </c>
      <c r="AC88">
        <v>3</v>
      </c>
      <c r="AD88" s="4" t="s">
        <v>144</v>
      </c>
      <c r="AE88" s="4" t="s">
        <v>164</v>
      </c>
      <c r="AF88" s="4" t="s">
        <v>180</v>
      </c>
      <c r="AG88">
        <f t="shared" ca="1" si="6"/>
        <v>4.9799282332222798</v>
      </c>
      <c r="AH88">
        <f t="shared" ca="1" si="7"/>
        <v>5.4013616684115764</v>
      </c>
      <c r="AI88" s="1">
        <f t="shared" ca="1" si="4"/>
        <v>0.42143343518929655</v>
      </c>
      <c r="AJ88" s="2">
        <f t="shared" ca="1" si="5"/>
        <v>8.4626407340132812E-2</v>
      </c>
    </row>
    <row r="89" spans="1:36" hidden="1" x14ac:dyDescent="0.35">
      <c r="A89">
        <v>88</v>
      </c>
      <c r="B89" t="s">
        <v>33</v>
      </c>
      <c r="C89">
        <v>4</v>
      </c>
      <c r="D89">
        <v>5</v>
      </c>
      <c r="E89">
        <v>5</v>
      </c>
      <c r="F89">
        <v>4</v>
      </c>
      <c r="G89">
        <v>4</v>
      </c>
      <c r="H89">
        <v>3</v>
      </c>
      <c r="I89">
        <v>5</v>
      </c>
      <c r="J89">
        <v>3</v>
      </c>
      <c r="K89">
        <v>3</v>
      </c>
      <c r="L89">
        <v>4</v>
      </c>
      <c r="M89">
        <v>5</v>
      </c>
      <c r="N89">
        <v>4</v>
      </c>
      <c r="O89">
        <v>5</v>
      </c>
      <c r="P89">
        <v>5</v>
      </c>
      <c r="Q89">
        <v>5</v>
      </c>
      <c r="R89">
        <v>4</v>
      </c>
      <c r="S89">
        <v>5</v>
      </c>
      <c r="T89">
        <v>5</v>
      </c>
      <c r="U89">
        <v>5</v>
      </c>
      <c r="W89" t="s">
        <v>40</v>
      </c>
      <c r="X89">
        <v>5</v>
      </c>
      <c r="Y89">
        <v>4</v>
      </c>
      <c r="Z89" t="s">
        <v>116</v>
      </c>
      <c r="AA89">
        <v>1</v>
      </c>
      <c r="AB89">
        <v>1</v>
      </c>
      <c r="AC89">
        <v>5</v>
      </c>
      <c r="AD89" s="4"/>
      <c r="AE89" s="4"/>
      <c r="AF89" s="4"/>
      <c r="AG89">
        <f t="shared" ca="1" si="6"/>
        <v>6.8560698302926575</v>
      </c>
      <c r="AH89">
        <f t="shared" ca="1" si="7"/>
        <v>10.768535781490696</v>
      </c>
      <c r="AI89" s="1">
        <f t="shared" ca="1" si="4"/>
        <v>3.9124659511980386</v>
      </c>
      <c r="AJ89" s="2">
        <f t="shared" ca="1" si="5"/>
        <v>0.5706572494217188</v>
      </c>
    </row>
    <row r="90" spans="1:36" hidden="1" x14ac:dyDescent="0.35">
      <c r="A90">
        <v>89</v>
      </c>
      <c r="B90" t="s">
        <v>33</v>
      </c>
      <c r="C90">
        <v>4</v>
      </c>
      <c r="D90">
        <v>5</v>
      </c>
      <c r="E90">
        <v>3</v>
      </c>
      <c r="F90">
        <v>4</v>
      </c>
      <c r="G90">
        <v>3</v>
      </c>
      <c r="H90">
        <v>5</v>
      </c>
      <c r="I90">
        <v>5</v>
      </c>
      <c r="J90">
        <v>3</v>
      </c>
      <c r="K90">
        <v>5</v>
      </c>
      <c r="L90">
        <v>5</v>
      </c>
      <c r="M90">
        <v>5</v>
      </c>
      <c r="N90">
        <v>5</v>
      </c>
      <c r="O90">
        <v>5</v>
      </c>
      <c r="P90">
        <v>5</v>
      </c>
      <c r="Q90">
        <v>4</v>
      </c>
      <c r="R90">
        <v>5</v>
      </c>
      <c r="S90">
        <v>5</v>
      </c>
      <c r="T90">
        <v>5</v>
      </c>
      <c r="U90">
        <v>4</v>
      </c>
      <c r="W90" t="s">
        <v>40</v>
      </c>
      <c r="X90">
        <v>4</v>
      </c>
      <c r="Y90">
        <v>4</v>
      </c>
      <c r="Z90" t="s">
        <v>117</v>
      </c>
      <c r="AA90">
        <v>1</v>
      </c>
      <c r="AB90">
        <v>1</v>
      </c>
      <c r="AC90">
        <v>5</v>
      </c>
      <c r="AD90" s="4"/>
      <c r="AF90" s="4"/>
      <c r="AG90">
        <f t="shared" ca="1" si="6"/>
        <v>6.7605881657222415</v>
      </c>
      <c r="AH90">
        <f t="shared" ca="1" si="7"/>
        <v>3.7671742258232466</v>
      </c>
      <c r="AI90" s="1">
        <f t="shared" ca="1" si="4"/>
        <v>-2.993413939898995</v>
      </c>
      <c r="AJ90" s="2">
        <f t="shared" ca="1" si="5"/>
        <v>-0.44277418865362955</v>
      </c>
    </row>
  </sheetData>
  <autoFilter ref="A1:AJ90" xr:uid="{E35AB128-D48B-41E1-96D7-8D4CB6E1F029}">
    <filterColumn colId="1">
      <filters>
        <filter val="control"/>
      </filters>
    </filterColumn>
  </autoFilter>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D082F-0859-4F22-AAC4-441FAA599C02}">
  <dimension ref="A1:B3"/>
  <sheetViews>
    <sheetView topLeftCell="X1" workbookViewId="0">
      <selection activeCell="AG2" sqref="AG2"/>
    </sheetView>
  </sheetViews>
  <sheetFormatPr defaultRowHeight="14.5" x14ac:dyDescent="0.35"/>
  <sheetData>
    <row r="1" spans="1:2" x14ac:dyDescent="0.35">
      <c r="A1" t="s">
        <v>13</v>
      </c>
    </row>
    <row r="3" spans="1:2" x14ac:dyDescent="0.35">
      <c r="A3" t="s">
        <v>39</v>
      </c>
      <c r="B3">
        <f ca="1">RAND()*9+0</f>
        <v>8.4200285498029572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Phat Nguyen</dc:creator>
  <cp:lastModifiedBy>Phat Nguyen</cp:lastModifiedBy>
  <dcterms:created xsi:type="dcterms:W3CDTF">2023-05-04T08:52:31Z</dcterms:created>
  <dcterms:modified xsi:type="dcterms:W3CDTF">2023-05-06T08:22:45Z</dcterms:modified>
</cp:coreProperties>
</file>