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AEON\11. CR 2024\1. Facility DC02\SRS\"/>
    </mc:Choice>
  </mc:AlternateContent>
  <xr:revisionPtr revIDLastSave="0" documentId="8_{8554AC36-444D-4D8F-8A8C-DDC4EB9134BF}" xr6:coauthVersionLast="47" xr6:coauthVersionMax="47" xr10:uidLastSave="{00000000-0000-0000-0000-000000000000}"/>
  <bookViews>
    <workbookView xWindow="-110" yWindow="-110" windowWidth="19420" windowHeight="10420" xr2:uid="{564E5794-ECDA-449B-BAB4-F67C329ADD85}"/>
  </bookViews>
  <sheets>
    <sheet name="Quản lý cấp phát từng quầ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" l="1"/>
  <c r="AB12" i="1" s="1"/>
  <c r="S12" i="1"/>
  <c r="T12" i="1" s="1"/>
  <c r="K12" i="1"/>
  <c r="L12" i="1" s="1"/>
  <c r="H12" i="1"/>
  <c r="I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tc={DDB895A8-4B05-4834-A73C-DA4A4A163DF4}</author>
    <author>tc={18179995-89E6-4057-8FC5-84EAE41FB7F6}</author>
    <author>tc={A7B25BA3-5E83-4BF3-9D75-2C0C84FA7844}</author>
    <author>tc={41DE052D-9D50-4CDD-ADEF-9D837FD7EB6E}</author>
    <author>tc={401D5BFC-3DE7-40B0-97AC-EABD4B00DEA0}</author>
  </authors>
  <commentList>
    <comment ref="B4" authorId="0" shapeId="0" xr:uid="{B95E60D5-E68A-4557-8053-EE8794BF324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default tháng hiện tại</t>
        </r>
      </text>
    </comment>
    <comment ref="B7" authorId="1" shapeId="0" xr:uid="{2B6898E5-2891-4EF5-9442-A0C8BE11D0B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hiển thị tất cả các quầy dù có bị disable</t>
        </r>
      </text>
    </comment>
    <comment ref="K12" authorId="2" shapeId="0" xr:uid="{79E995F7-E74B-4840-B592-31E55769FB6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tổng của 5 tuần w1-&gt;w5 (tùy vào thực tế tuần thứ mấy sẽ sum)</t>
        </r>
      </text>
    </comment>
    <comment ref="L12" authorId="3" shapeId="0" xr:uid="{DDF8888D-8552-4820-81FC-0FDDE06F710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 - K</t>
        </r>
      </text>
    </comment>
    <comment ref="M12" authorId="4" shapeId="0" xr:uid="{4B198906-B8BE-48F1-82BB-FE6089CB954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từ các phiếu completed từ ngành hàng đưa lên</t>
        </r>
      </text>
    </comment>
  </commentList>
</comments>
</file>

<file path=xl/sharedStrings.xml><?xml version="1.0" encoding="utf-8"?>
<sst xmlns="http://schemas.openxmlformats.org/spreadsheetml/2006/main" count="101" uniqueCount="65">
  <si>
    <t>Quản lý cấp phát từng quầy</t>
  </si>
  <si>
    <t>Year</t>
  </si>
  <si>
    <t>XXXX</t>
  </si>
  <si>
    <t>Month</t>
  </si>
  <si>
    <t>Store</t>
  </si>
  <si>
    <t>Dept/line</t>
  </si>
  <si>
    <t>Division/Section</t>
  </si>
  <si>
    <t>Chọn 1 hoặc nhiều quầy</t>
  </si>
  <si>
    <t>STT</t>
  </si>
  <si>
    <t>Sản phẩm</t>
  </si>
  <si>
    <t>SKU AEON</t>
  </si>
  <si>
    <t>Nhà cung cấp</t>
  </si>
  <si>
    <t>Quầy A</t>
  </si>
  <si>
    <t>Quầy B</t>
  </si>
  <si>
    <t>Quầy …</t>
  </si>
  <si>
    <t>Định mức tháng
của Store</t>
  </si>
  <si>
    <t>Số tồn
đầu kỳ</t>
  </si>
  <si>
    <t>Số nhập kho</t>
  </si>
  <si>
    <t>Số cấp phát
tổng quầy MTD</t>
  </si>
  <si>
    <t>Số lượng còn lại của Store</t>
  </si>
  <si>
    <t>Định mức tháng
quầy A</t>
  </si>
  <si>
    <t>Số cấp phát quầy MTD</t>
  </si>
  <si>
    <t>Số lượng
còn lại</t>
  </si>
  <si>
    <t>Phát thực tế</t>
  </si>
  <si>
    <t>Định mức tháng
quầy B</t>
  </si>
  <si>
    <t>Định mức tháng
quầy …</t>
  </si>
  <si>
    <t>W1</t>
  </si>
  <si>
    <t>W2</t>
  </si>
  <si>
    <t>W3</t>
  </si>
  <si>
    <t>W4</t>
  </si>
  <si>
    <t>W5</t>
  </si>
  <si>
    <t>Item 1</t>
  </si>
  <si>
    <t>Item 2</t>
  </si>
  <si>
    <t>Item 3</t>
  </si>
  <si>
    <t>…</t>
  </si>
  <si>
    <t>Item …</t>
  </si>
  <si>
    <t>Ý nghĩa
các cột</t>
  </si>
  <si>
    <t>FM cung cấp</t>
  </si>
  <si>
    <t>Số tồn cuối kỳ trước</t>
  </si>
  <si>
    <t>Số thực nhận do Admin confirm</t>
  </si>
  <si>
    <t>Cấp phát tổng các quầy tính đến hiện tại</t>
  </si>
  <si>
    <t>= (Đầu kỳ) +
(Nhập kho) -
(Tổng cấp phát)</t>
  </si>
  <si>
    <t>Admin Store cung cấp</t>
  </si>
  <si>
    <t>Cấp phát quầy A tính đến hiện tại</t>
  </si>
  <si>
    <t>= (Định mức tháng) - (Số cấp phát quầy MTD)</t>
  </si>
  <si>
    <t>Từ các phiếu request trong tháng</t>
  </si>
  <si>
    <t>Cấp phát quầy B tính đến hiện tại</t>
  </si>
  <si>
    <t>Cấp phát quầy ... tính đến hiện tại</t>
  </si>
  <si>
    <t>*Tổng định mức tháng của tất cả các quầy = định mức tháng của store</t>
  </si>
  <si>
    <t>Phân quyền xem &amp; xuất báo cáo</t>
  </si>
  <si>
    <t>Store Admin + Store Manager</t>
  </si>
  <si>
    <t>FM user + FM HOD</t>
  </si>
  <si>
    <t>Nội dung</t>
  </si>
  <si>
    <t>Add/Edit</t>
  </si>
  <si>
    <t>View</t>
  </si>
  <si>
    <t>Export</t>
  </si>
  <si>
    <t>Định mức tháng (cột E): tổng các quầy đc phân bổ phải bằng với định mức tháng (chính là cột G của 'quản lý tồn kho')</t>
  </si>
  <si>
    <t>Báo cáo quản lý kho từng Store</t>
  </si>
  <si>
    <t>ü</t>
  </si>
  <si>
    <t>Báo cáo quản lý kho All Stores</t>
  </si>
  <si>
    <r>
      <t xml:space="preserve">Việc hiển thị W1, …W5 cho cấp phát thức tế như sau: được phát 1 lần, điền giá trí số lượng cấp phát  vào ô W1 </t>
    </r>
    <r>
      <rPr>
        <sz val="11"/>
        <color theme="1"/>
        <rFont val="Calibri"/>
        <family val="2"/>
        <scheme val="minor"/>
      </rPr>
      <t>=&gt; chỗ này là key luôn số lượng phát chứ không chỉ đánh dấu tick, ví dụ</t>
    </r>
  </si>
  <si>
    <t>Định mức tháng của từng quầy</t>
  </si>
  <si>
    <t>nếu có bao nhiêu lần phát thì thêm số ô W tương ứng</t>
  </si>
  <si>
    <t>Định mức tháng của từng store</t>
  </si>
  <si>
    <t>Check lại có giới hạn bao nhiêu quầy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</si>
</sst>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/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11" xfId="0" applyBorder="1"/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164" fontId="0" fillId="0" borderId="12" xfId="1" quotePrefix="1" applyNumberFormat="1" applyFont="1" applyFill="1" applyBorder="1" applyAlignment="1">
      <alignment vertical="center" wrapText="1"/>
    </xf>
    <xf numFmtId="164" fontId="0" fillId="0" borderId="23" xfId="1" quotePrefix="1" applyNumberFormat="1" applyFont="1" applyFill="1" applyBorder="1" applyAlignment="1">
      <alignment vertical="center" wrapText="1"/>
    </xf>
    <xf numFmtId="164" fontId="0" fillId="0" borderId="3" xfId="1" quotePrefix="1" applyNumberFormat="1" applyFont="1" applyFill="1" applyBorder="1" applyAlignment="1">
      <alignment vertical="center" wrapText="1"/>
    </xf>
    <xf numFmtId="164" fontId="0" fillId="0" borderId="18" xfId="1" quotePrefix="1" applyNumberFormat="1" applyFont="1" applyBorder="1" applyAlignment="1">
      <alignment vertical="center"/>
    </xf>
    <xf numFmtId="164" fontId="0" fillId="0" borderId="12" xfId="1" applyNumberFormat="1" applyFont="1" applyFill="1" applyBorder="1" applyAlignment="1">
      <alignment vertical="center" wrapText="1"/>
    </xf>
    <xf numFmtId="164" fontId="0" fillId="0" borderId="3" xfId="1" quotePrefix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0" fillId="0" borderId="18" xfId="1" applyNumberFormat="1" applyFont="1" applyBorder="1" applyAlignment="1">
      <alignment vertical="center"/>
    </xf>
    <xf numFmtId="164" fontId="0" fillId="0" borderId="12" xfId="1" applyNumberFormat="1" applyFont="1" applyBorder="1" applyAlignment="1">
      <alignment vertical="center"/>
    </xf>
    <xf numFmtId="0" fontId="0" fillId="0" borderId="12" xfId="0" applyBorder="1"/>
    <xf numFmtId="0" fontId="0" fillId="0" borderId="23" xfId="0" applyBorder="1"/>
    <xf numFmtId="0" fontId="0" fillId="0" borderId="3" xfId="0" applyBorder="1"/>
    <xf numFmtId="0" fontId="0" fillId="0" borderId="18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Alignment="1">
      <alignment horizontal="left" vertical="center"/>
    </xf>
    <xf numFmtId="0" fontId="5" fillId="4" borderId="3" xfId="0" applyFont="1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 wrapText="1"/>
    </xf>
    <xf numFmtId="0" fontId="0" fillId="4" borderId="19" xfId="0" quotePrefix="1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5" borderId="0" xfId="0" applyFill="1"/>
    <xf numFmtId="0" fontId="4" fillId="0" borderId="28" xfId="0" applyFont="1" applyBorder="1"/>
    <xf numFmtId="0" fontId="4" fillId="0" borderId="28" xfId="0" applyFont="1" applyBorder="1" applyAlignment="1">
      <alignment vertic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5" borderId="0" xfId="0" applyFont="1" applyFill="1"/>
    <xf numFmtId="0" fontId="5" fillId="0" borderId="4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15</xdr:row>
      <xdr:rowOff>152400</xdr:rowOff>
    </xdr:from>
    <xdr:to>
      <xdr:col>3</xdr:col>
      <xdr:colOff>714374</xdr:colOff>
      <xdr:row>15</xdr:row>
      <xdr:rowOff>428625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B0B2C37-7CD2-4AB8-965E-544CB29447F1}"/>
            </a:ext>
          </a:extLst>
        </xdr:cNvPr>
        <xdr:cNvSpPr/>
      </xdr:nvSpPr>
      <xdr:spPr>
        <a:xfrm>
          <a:off x="4457699" y="2794000"/>
          <a:ext cx="117475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609600</xdr:colOff>
      <xdr:row>25</xdr:row>
      <xdr:rowOff>167640</xdr:rowOff>
    </xdr:from>
    <xdr:to>
      <xdr:col>18</xdr:col>
      <xdr:colOff>544151</xdr:colOff>
      <xdr:row>32</xdr:row>
      <xdr:rowOff>70336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3E4429-F5AD-41EF-815B-859A86D40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5650" y="5063490"/>
          <a:ext cx="5528901" cy="1198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C73E-2921-47AB-B8F3-C7B1B7D3361A}">
  <sheetPr>
    <tabColor theme="5" tint="0.79998168889431442"/>
    <outlinePr summaryBelow="0" summaryRight="0"/>
  </sheetPr>
  <dimension ref="A1:AH36"/>
  <sheetViews>
    <sheetView tabSelected="1" workbookViewId="0">
      <selection activeCell="C15" sqref="C15"/>
    </sheetView>
  </sheetViews>
  <sheetFormatPr defaultRowHeight="14.5" outlineLevelCol="1" x14ac:dyDescent="0.35"/>
  <cols>
    <col min="1" max="1" width="16" style="70" customWidth="1"/>
    <col min="2" max="2" width="30.36328125" style="2" customWidth="1"/>
    <col min="3" max="3" width="10.08984375" style="2" bestFit="1" customWidth="1"/>
    <col min="4" max="4" width="9" style="2" customWidth="1"/>
    <col min="5" max="5" width="12.6328125" customWidth="1"/>
    <col min="6" max="6" width="10.54296875" customWidth="1"/>
    <col min="7" max="7" width="10" customWidth="1"/>
    <col min="8" max="8" width="15.08984375" customWidth="1"/>
    <col min="9" max="9" width="15.6328125" customWidth="1"/>
    <col min="10" max="10" width="16" customWidth="1"/>
    <col min="11" max="11" width="13.54296875" customWidth="1"/>
    <col min="12" max="12" width="15.453125" customWidth="1"/>
    <col min="13" max="17" width="4" customWidth="1" outlineLevel="1"/>
    <col min="18" max="18" width="15.08984375" customWidth="1"/>
    <col min="19" max="19" width="13.36328125" customWidth="1"/>
    <col min="20" max="20" width="16" customWidth="1" collapsed="1"/>
    <col min="21" max="25" width="4" hidden="1" customWidth="1" outlineLevel="1"/>
    <col min="26" max="26" width="14.90625" customWidth="1"/>
    <col min="27" max="27" width="13.36328125" customWidth="1"/>
    <col min="28" max="28" width="15.08984375" customWidth="1" collapsed="1"/>
    <col min="29" max="33" width="4" hidden="1" customWidth="1" outlineLevel="1"/>
  </cols>
  <sheetData>
    <row r="1" spans="1:34" ht="15.5" x14ac:dyDescent="0.35">
      <c r="A1" s="1" t="s">
        <v>0</v>
      </c>
    </row>
    <row r="2" spans="1:34" ht="8.15" customHeight="1" thickBot="1" x14ac:dyDescent="0.4">
      <c r="A2" s="1"/>
    </row>
    <row r="3" spans="1:34" ht="15" thickBot="1" x14ac:dyDescent="0.4">
      <c r="A3" s="3" t="s">
        <v>1</v>
      </c>
      <c r="B3" s="4" t="s">
        <v>2</v>
      </c>
    </row>
    <row r="4" spans="1:34" ht="15" thickBot="1" x14ac:dyDescent="0.4">
      <c r="A4" s="5" t="s">
        <v>3</v>
      </c>
      <c r="B4" s="6" t="s">
        <v>2</v>
      </c>
    </row>
    <row r="5" spans="1:34" ht="15" thickBot="1" x14ac:dyDescent="0.4">
      <c r="A5" s="3" t="s">
        <v>4</v>
      </c>
      <c r="B5" s="4" t="s">
        <v>2</v>
      </c>
    </row>
    <row r="6" spans="1:34" x14ac:dyDescent="0.35">
      <c r="A6" s="7" t="s">
        <v>5</v>
      </c>
      <c r="B6" s="8"/>
    </row>
    <row r="7" spans="1:34" x14ac:dyDescent="0.35">
      <c r="A7" s="9" t="s">
        <v>6</v>
      </c>
      <c r="B7" s="10" t="s">
        <v>7</v>
      </c>
    </row>
    <row r="8" spans="1:34" ht="8.15" customHeight="1" thickBot="1" x14ac:dyDescent="0.4">
      <c r="A8" s="1"/>
    </row>
    <row r="9" spans="1:34" x14ac:dyDescent="0.35">
      <c r="A9" s="11" t="s">
        <v>8</v>
      </c>
      <c r="B9" s="11" t="s">
        <v>9</v>
      </c>
      <c r="C9" s="12" t="s">
        <v>10</v>
      </c>
      <c r="D9" s="13" t="s">
        <v>11</v>
      </c>
      <c r="E9" s="14" t="s">
        <v>4</v>
      </c>
      <c r="F9" s="15"/>
      <c r="G9" s="15"/>
      <c r="H9" s="15"/>
      <c r="I9" s="16"/>
      <c r="J9" s="17" t="s">
        <v>12</v>
      </c>
      <c r="K9" s="18"/>
      <c r="L9" s="18"/>
      <c r="M9" s="18"/>
      <c r="N9" s="18"/>
      <c r="O9" s="18"/>
      <c r="P9" s="18"/>
      <c r="Q9" s="19"/>
      <c r="R9" s="20" t="s">
        <v>13</v>
      </c>
      <c r="S9" s="21"/>
      <c r="T9" s="21"/>
      <c r="U9" s="21"/>
      <c r="V9" s="21"/>
      <c r="W9" s="21"/>
      <c r="X9" s="21"/>
      <c r="Y9" s="22"/>
      <c r="Z9" s="17" t="s">
        <v>14</v>
      </c>
      <c r="AA9" s="18"/>
      <c r="AB9" s="18"/>
      <c r="AC9" s="18"/>
      <c r="AD9" s="18"/>
      <c r="AE9" s="18"/>
      <c r="AF9" s="18"/>
      <c r="AG9" s="19"/>
      <c r="AH9" s="23"/>
    </row>
    <row r="10" spans="1:34" s="36" customFormat="1" ht="15" customHeight="1" x14ac:dyDescent="0.35">
      <c r="A10" s="11"/>
      <c r="B10" s="11"/>
      <c r="C10" s="12"/>
      <c r="D10" s="13"/>
      <c r="E10" s="24" t="s">
        <v>15</v>
      </c>
      <c r="F10" s="25" t="s">
        <v>16</v>
      </c>
      <c r="G10" s="25" t="s">
        <v>17</v>
      </c>
      <c r="H10" s="25" t="s">
        <v>18</v>
      </c>
      <c r="I10" s="26" t="s">
        <v>19</v>
      </c>
      <c r="J10" s="27" t="s">
        <v>20</v>
      </c>
      <c r="K10" s="28" t="s">
        <v>21</v>
      </c>
      <c r="L10" s="29" t="s">
        <v>22</v>
      </c>
      <c r="M10" s="30" t="s">
        <v>23</v>
      </c>
      <c r="N10" s="31"/>
      <c r="O10" s="31"/>
      <c r="P10" s="31"/>
      <c r="Q10" s="32"/>
      <c r="R10" s="27" t="s">
        <v>24</v>
      </c>
      <c r="S10" s="28" t="s">
        <v>21</v>
      </c>
      <c r="T10" s="29" t="s">
        <v>22</v>
      </c>
      <c r="U10" s="30" t="s">
        <v>13</v>
      </c>
      <c r="V10" s="31"/>
      <c r="W10" s="31"/>
      <c r="X10" s="31"/>
      <c r="Y10" s="32"/>
      <c r="Z10" s="27" t="s">
        <v>25</v>
      </c>
      <c r="AA10" s="28" t="s">
        <v>21</v>
      </c>
      <c r="AB10" s="29" t="s">
        <v>22</v>
      </c>
      <c r="AC10" s="33" t="s">
        <v>14</v>
      </c>
      <c r="AD10" s="33"/>
      <c r="AE10" s="33"/>
      <c r="AF10" s="33"/>
      <c r="AG10" s="34"/>
      <c r="AH10" s="35"/>
    </row>
    <row r="11" spans="1:34" s="36" customFormat="1" x14ac:dyDescent="0.35">
      <c r="A11" s="11"/>
      <c r="B11" s="11"/>
      <c r="C11" s="12"/>
      <c r="D11" s="13"/>
      <c r="E11" s="24"/>
      <c r="F11" s="37"/>
      <c r="G11" s="37"/>
      <c r="H11" s="37"/>
      <c r="I11" s="38"/>
      <c r="J11" s="39"/>
      <c r="K11" s="29"/>
      <c r="L11" s="40"/>
      <c r="M11" s="41" t="s">
        <v>26</v>
      </c>
      <c r="N11" s="41" t="s">
        <v>27</v>
      </c>
      <c r="O11" s="41" t="s">
        <v>28</v>
      </c>
      <c r="P11" s="42" t="s">
        <v>29</v>
      </c>
      <c r="Q11" s="43" t="s">
        <v>30</v>
      </c>
      <c r="R11" s="39"/>
      <c r="S11" s="29"/>
      <c r="T11" s="40"/>
      <c r="U11" s="41" t="s">
        <v>26</v>
      </c>
      <c r="V11" s="41" t="s">
        <v>27</v>
      </c>
      <c r="W11" s="41" t="s">
        <v>28</v>
      </c>
      <c r="X11" s="41" t="s">
        <v>29</v>
      </c>
      <c r="Y11" s="43" t="s">
        <v>30</v>
      </c>
      <c r="Z11" s="39"/>
      <c r="AA11" s="29"/>
      <c r="AB11" s="40"/>
      <c r="AC11" s="41" t="s">
        <v>26</v>
      </c>
      <c r="AD11" s="41" t="s">
        <v>27</v>
      </c>
      <c r="AE11" s="41" t="s">
        <v>28</v>
      </c>
      <c r="AF11" s="41" t="s">
        <v>29</v>
      </c>
      <c r="AG11" s="43" t="s">
        <v>30</v>
      </c>
      <c r="AH11" s="35"/>
    </row>
    <row r="12" spans="1:34" s="36" customFormat="1" x14ac:dyDescent="0.35">
      <c r="A12" s="44">
        <v>1</v>
      </c>
      <c r="B12" s="45" t="s">
        <v>31</v>
      </c>
      <c r="C12" s="45"/>
      <c r="D12" s="46"/>
      <c r="E12" s="47"/>
      <c r="F12" s="48"/>
      <c r="G12" s="48"/>
      <c r="H12" s="49">
        <f>SUM(K12,S12,AA12)</f>
        <v>0</v>
      </c>
      <c r="I12" s="50">
        <f>F12+G12-H12</f>
        <v>0</v>
      </c>
      <c r="J12" s="51"/>
      <c r="K12" s="52">
        <f>SUM(M12:Q12)</f>
        <v>0</v>
      </c>
      <c r="L12" s="52">
        <f>J12-K12</f>
        <v>0</v>
      </c>
      <c r="M12" s="53"/>
      <c r="N12" s="53"/>
      <c r="O12" s="53"/>
      <c r="P12" s="53"/>
      <c r="Q12" s="54"/>
      <c r="R12" s="55"/>
      <c r="S12" s="52">
        <f>SUM(U12:Y12)</f>
        <v>0</v>
      </c>
      <c r="T12" s="52">
        <f>R12-S12</f>
        <v>0</v>
      </c>
      <c r="U12" s="53"/>
      <c r="V12" s="53"/>
      <c r="W12" s="53"/>
      <c r="X12" s="53"/>
      <c r="Y12" s="54"/>
      <c r="Z12" s="55"/>
      <c r="AA12" s="52">
        <f>SUM(AC12:AG12)</f>
        <v>0</v>
      </c>
      <c r="AB12" s="52">
        <f>Z12-AA12</f>
        <v>0</v>
      </c>
      <c r="AC12" s="53"/>
      <c r="AD12" s="53"/>
      <c r="AE12" s="53"/>
      <c r="AF12" s="53"/>
      <c r="AG12" s="54"/>
      <c r="AH12" s="35"/>
    </row>
    <row r="13" spans="1:34" x14ac:dyDescent="0.35">
      <c r="A13" s="44">
        <v>2</v>
      </c>
      <c r="B13" s="45" t="s">
        <v>32</v>
      </c>
      <c r="C13" s="45"/>
      <c r="D13" s="46"/>
      <c r="E13" s="56"/>
      <c r="F13" s="57"/>
      <c r="G13" s="57"/>
      <c r="H13" s="58"/>
      <c r="I13" s="59"/>
      <c r="J13" s="56"/>
      <c r="K13" s="58"/>
      <c r="L13" s="58"/>
      <c r="M13" s="58"/>
      <c r="N13" s="58"/>
      <c r="O13" s="58"/>
      <c r="P13" s="58"/>
      <c r="Q13" s="59"/>
      <c r="R13" s="56"/>
      <c r="S13" s="58"/>
      <c r="T13" s="58"/>
      <c r="U13" s="58"/>
      <c r="V13" s="58"/>
      <c r="W13" s="58"/>
      <c r="X13" s="58"/>
      <c r="Y13" s="59"/>
      <c r="Z13" s="56"/>
      <c r="AB13" s="58"/>
      <c r="AC13" s="58"/>
      <c r="AD13" s="58"/>
      <c r="AE13" s="58"/>
      <c r="AF13" s="58"/>
      <c r="AG13" s="59"/>
      <c r="AH13" s="23"/>
    </row>
    <row r="14" spans="1:34" x14ac:dyDescent="0.35">
      <c r="A14" s="44">
        <v>3</v>
      </c>
      <c r="B14" s="45" t="s">
        <v>33</v>
      </c>
      <c r="C14" s="45"/>
      <c r="D14" s="46"/>
      <c r="E14" s="56"/>
      <c r="F14" s="57"/>
      <c r="G14" s="57"/>
      <c r="H14" s="58"/>
      <c r="I14" s="59"/>
      <c r="J14" s="56"/>
      <c r="K14" s="58"/>
      <c r="L14" s="58"/>
      <c r="M14" s="58"/>
      <c r="N14" s="58"/>
      <c r="O14" s="58"/>
      <c r="P14" s="58"/>
      <c r="Q14" s="59"/>
      <c r="R14" s="56"/>
      <c r="S14" s="58"/>
      <c r="T14" s="58"/>
      <c r="U14" s="58"/>
      <c r="V14" s="58"/>
      <c r="W14" s="58"/>
      <c r="X14" s="58"/>
      <c r="Y14" s="59"/>
      <c r="Z14" s="56"/>
      <c r="AA14" s="58"/>
      <c r="AB14" s="58"/>
      <c r="AC14" s="58"/>
      <c r="AD14" s="58"/>
      <c r="AE14" s="58"/>
      <c r="AF14" s="58"/>
      <c r="AG14" s="59"/>
      <c r="AH14" s="23"/>
    </row>
    <row r="15" spans="1:34" ht="15" thickBot="1" x14ac:dyDescent="0.4">
      <c r="A15" s="44" t="s">
        <v>34</v>
      </c>
      <c r="B15" s="45" t="s">
        <v>35</v>
      </c>
      <c r="C15" s="45"/>
      <c r="D15" s="46"/>
      <c r="E15" s="60"/>
      <c r="F15" s="61"/>
      <c r="G15" s="61"/>
      <c r="H15" s="62"/>
      <c r="I15" s="63"/>
      <c r="J15" s="60"/>
      <c r="K15" s="62"/>
      <c r="L15" s="62"/>
      <c r="M15" s="62"/>
      <c r="N15" s="62"/>
      <c r="O15" s="62"/>
      <c r="P15" s="62"/>
      <c r="Q15" s="63"/>
      <c r="R15" s="60"/>
      <c r="S15" s="62"/>
      <c r="T15" s="62"/>
      <c r="U15" s="62"/>
      <c r="V15" s="62"/>
      <c r="W15" s="62"/>
      <c r="X15" s="62"/>
      <c r="Y15" s="63"/>
      <c r="Z15" s="60"/>
      <c r="AA15" s="62"/>
      <c r="AB15" s="62"/>
      <c r="AC15" s="62"/>
      <c r="AD15" s="62"/>
      <c r="AE15" s="62"/>
      <c r="AF15" s="62"/>
      <c r="AG15" s="63"/>
      <c r="AH15" s="23"/>
    </row>
    <row r="16" spans="1:34" s="64" customFormat="1" ht="45" customHeight="1" x14ac:dyDescent="0.35">
      <c r="D16" s="65" t="s">
        <v>36</v>
      </c>
      <c r="E16" s="66" t="s">
        <v>37</v>
      </c>
      <c r="F16" s="67" t="s">
        <v>38</v>
      </c>
      <c r="G16" s="67" t="s">
        <v>39</v>
      </c>
      <c r="H16" s="67" t="s">
        <v>40</v>
      </c>
      <c r="I16" s="68" t="s">
        <v>41</v>
      </c>
      <c r="J16" s="67" t="s">
        <v>42</v>
      </c>
      <c r="K16" s="67" t="s">
        <v>43</v>
      </c>
      <c r="L16" s="68" t="s">
        <v>44</v>
      </c>
      <c r="M16" s="69" t="s">
        <v>45</v>
      </c>
      <c r="N16" s="69"/>
      <c r="O16" s="69"/>
      <c r="P16" s="69"/>
      <c r="Q16" s="69"/>
      <c r="R16" s="67" t="s">
        <v>42</v>
      </c>
      <c r="S16" s="67" t="s">
        <v>46</v>
      </c>
      <c r="T16" s="68" t="s">
        <v>44</v>
      </c>
      <c r="U16" s="69" t="s">
        <v>45</v>
      </c>
      <c r="V16" s="69"/>
      <c r="W16" s="69"/>
      <c r="X16" s="69"/>
      <c r="Y16" s="69"/>
      <c r="Z16" s="67" t="s">
        <v>42</v>
      </c>
      <c r="AA16" s="67" t="s">
        <v>47</v>
      </c>
      <c r="AB16" s="68" t="s">
        <v>44</v>
      </c>
      <c r="AC16" s="69" t="s">
        <v>45</v>
      </c>
      <c r="AD16" s="69"/>
      <c r="AE16" s="69"/>
      <c r="AF16" s="69"/>
      <c r="AG16" s="69"/>
    </row>
    <row r="17" spans="1:10" x14ac:dyDescent="0.35">
      <c r="E17" s="71" t="s">
        <v>48</v>
      </c>
      <c r="F17" s="71"/>
      <c r="G17" s="71"/>
      <c r="J17" s="71"/>
    </row>
    <row r="18" spans="1:10" x14ac:dyDescent="0.35">
      <c r="J18" s="72"/>
    </row>
    <row r="20" spans="1:10" ht="15" thickBot="1" x14ac:dyDescent="0.4">
      <c r="J20" s="72"/>
    </row>
    <row r="21" spans="1:10" ht="15.5" x14ac:dyDescent="0.35">
      <c r="A21" s="73" t="s">
        <v>49</v>
      </c>
      <c r="B21" s="74"/>
      <c r="C21" s="75" t="s">
        <v>50</v>
      </c>
      <c r="D21" s="76"/>
      <c r="E21" s="77"/>
      <c r="F21" s="78" t="s">
        <v>51</v>
      </c>
      <c r="G21" s="79"/>
      <c r="H21" s="80"/>
    </row>
    <row r="22" spans="1:10" ht="15" customHeight="1" x14ac:dyDescent="0.35">
      <c r="A22" s="81" t="s">
        <v>8</v>
      </c>
      <c r="B22" s="82" t="s">
        <v>52</v>
      </c>
      <c r="C22" s="83" t="s">
        <v>53</v>
      </c>
      <c r="D22" s="81" t="s">
        <v>54</v>
      </c>
      <c r="E22" s="84" t="s">
        <v>55</v>
      </c>
      <c r="F22" s="83" t="s">
        <v>53</v>
      </c>
      <c r="G22" s="81" t="s">
        <v>54</v>
      </c>
      <c r="H22" s="84" t="s">
        <v>55</v>
      </c>
      <c r="J22" s="72" t="s">
        <v>56</v>
      </c>
    </row>
    <row r="23" spans="1:10" x14ac:dyDescent="0.35">
      <c r="A23" s="85">
        <v>1</v>
      </c>
      <c r="B23" s="86" t="s">
        <v>57</v>
      </c>
      <c r="C23" s="87"/>
      <c r="D23" s="88" t="s">
        <v>58</v>
      </c>
      <c r="E23" s="89" t="s">
        <v>58</v>
      </c>
      <c r="F23" s="87"/>
      <c r="G23" s="88" t="s">
        <v>58</v>
      </c>
      <c r="H23" s="89" t="s">
        <v>58</v>
      </c>
    </row>
    <row r="24" spans="1:10" x14ac:dyDescent="0.35">
      <c r="A24" s="85">
        <v>2</v>
      </c>
      <c r="B24" s="86" t="s">
        <v>59</v>
      </c>
      <c r="C24" s="56"/>
      <c r="D24" s="58"/>
      <c r="E24" s="59"/>
      <c r="F24" s="87"/>
      <c r="G24" s="88" t="s">
        <v>58</v>
      </c>
      <c r="H24" s="89" t="s">
        <v>58</v>
      </c>
      <c r="J24" s="90" t="s">
        <v>60</v>
      </c>
    </row>
    <row r="25" spans="1:10" x14ac:dyDescent="0.35">
      <c r="A25" s="85">
        <v>3</v>
      </c>
      <c r="B25" s="86" t="s">
        <v>61</v>
      </c>
      <c r="C25" s="87" t="s">
        <v>58</v>
      </c>
      <c r="D25" s="58"/>
      <c r="E25" s="59"/>
      <c r="F25" s="87"/>
      <c r="G25" s="58"/>
      <c r="H25" s="59"/>
      <c r="J25" s="72" t="s">
        <v>62</v>
      </c>
    </row>
    <row r="26" spans="1:10" ht="15" thickBot="1" x14ac:dyDescent="0.4">
      <c r="A26" s="85">
        <v>4</v>
      </c>
      <c r="B26" s="91" t="s">
        <v>63</v>
      </c>
      <c r="C26" s="60"/>
      <c r="D26" s="62"/>
      <c r="E26" s="63"/>
      <c r="F26" s="92" t="s">
        <v>58</v>
      </c>
      <c r="G26" s="62"/>
      <c r="H26" s="63"/>
    </row>
    <row r="27" spans="1:10" x14ac:dyDescent="0.35">
      <c r="A27"/>
      <c r="B27"/>
      <c r="C27"/>
      <c r="D27"/>
    </row>
    <row r="28" spans="1:10" x14ac:dyDescent="0.35">
      <c r="A28"/>
      <c r="B28"/>
      <c r="C28"/>
      <c r="D28"/>
    </row>
    <row r="29" spans="1:10" x14ac:dyDescent="0.35">
      <c r="A29"/>
      <c r="B29"/>
      <c r="C29"/>
      <c r="D29"/>
    </row>
    <row r="30" spans="1:10" x14ac:dyDescent="0.35">
      <c r="A30"/>
      <c r="B30"/>
      <c r="C30"/>
      <c r="D30"/>
    </row>
    <row r="31" spans="1:10" x14ac:dyDescent="0.35">
      <c r="A31"/>
      <c r="B31"/>
      <c r="C31"/>
      <c r="D31"/>
    </row>
    <row r="36" spans="10:10" x14ac:dyDescent="0.35">
      <c r="J36" t="s">
        <v>64</v>
      </c>
    </row>
  </sheetData>
  <mergeCells count="30">
    <mergeCell ref="AB10:AB11"/>
    <mergeCell ref="AC10:AG10"/>
    <mergeCell ref="M16:Q16"/>
    <mergeCell ref="U16:Y16"/>
    <mergeCell ref="AC16:AG16"/>
    <mergeCell ref="C21:E21"/>
    <mergeCell ref="F21:H21"/>
    <mergeCell ref="R10:R11"/>
    <mergeCell ref="S10:S11"/>
    <mergeCell ref="T10:T11"/>
    <mergeCell ref="U10:Y10"/>
    <mergeCell ref="Z10:Z11"/>
    <mergeCell ref="AA10:AA11"/>
    <mergeCell ref="R9:Y9"/>
    <mergeCell ref="Z9:AG9"/>
    <mergeCell ref="E10:E11"/>
    <mergeCell ref="F10:F11"/>
    <mergeCell ref="G10:G11"/>
    <mergeCell ref="H10:H11"/>
    <mergeCell ref="I10:I11"/>
    <mergeCell ref="J10:J11"/>
    <mergeCell ref="K10:K11"/>
    <mergeCell ref="L10:L11"/>
    <mergeCell ref="A9:A11"/>
    <mergeCell ref="B9:B11"/>
    <mergeCell ref="C9:C11"/>
    <mergeCell ref="D9:D11"/>
    <mergeCell ref="E9:I9"/>
    <mergeCell ref="J9:Q9"/>
    <mergeCell ref="M10:Q1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Quản lý cấp phát từng quầy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Trang</dc:creator>
  <cp:lastModifiedBy>Nguyễn Thị Trang</cp:lastModifiedBy>
  <dcterms:created xsi:type="dcterms:W3CDTF">2024-05-21T09:28:56Z</dcterms:created>
  <dcterms:modified xsi:type="dcterms:W3CDTF">2024-05-21T09:29:12Z</dcterms:modified>
</cp:coreProperties>
</file>