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iene\Documents\Projeto_Mentoria\Analises_Homicídios\"/>
    </mc:Choice>
  </mc:AlternateContent>
  <xr:revisionPtr revIDLastSave="0" documentId="13_ncr:40009_{654E33AB-ADF6-4FE2-9BD0-65795B8CFF13}" xr6:coauthVersionLast="47" xr6:coauthVersionMax="47" xr10:uidLastSave="{00000000-0000-0000-0000-000000000000}"/>
  <bookViews>
    <workbookView xWindow="-120" yWindow="-120" windowWidth="29040" windowHeight="15840" activeTab="1"/>
  </bookViews>
  <sheets>
    <sheet name="Planilha1" sheetId="2" r:id="rId1"/>
    <sheet name="Analise_Qtd_Dados" sheetId="6" r:id="rId2"/>
    <sheet name="Analise" sheetId="3" r:id="rId3"/>
    <sheet name="Din_Pop" sheetId="5" r:id="rId4"/>
    <sheet name="Base_Pop" sheetId="4" r:id="rId5"/>
    <sheet name="compiladoNotNA_homicidiostot_uf" sheetId="1" r:id="rId6"/>
  </sheets>
  <calcPr calcId="0"/>
  <pivotCaches>
    <pivotCache cacheId="10" r:id="rId7"/>
    <pivotCache cacheId="9" r:id="rId8"/>
  </pivotCaches>
</workbook>
</file>

<file path=xl/calcChain.xml><?xml version="1.0" encoding="utf-8"?>
<calcChain xmlns="http://schemas.openxmlformats.org/spreadsheetml/2006/main">
  <c r="AM30" i="6" l="1"/>
  <c r="AO30" i="6" s="1"/>
  <c r="AM29" i="6"/>
  <c r="AN29" i="6" s="1"/>
  <c r="AO28" i="6"/>
  <c r="AM28" i="6"/>
  <c r="AN28" i="6" s="1"/>
  <c r="AO27" i="6"/>
  <c r="AN27" i="6"/>
  <c r="AM27" i="6"/>
  <c r="AO26" i="6"/>
  <c r="AM26" i="6"/>
  <c r="AN26" i="6" s="1"/>
  <c r="AN25" i="6"/>
  <c r="AM25" i="6"/>
  <c r="AO25" i="6" s="1"/>
  <c r="AN24" i="6"/>
  <c r="AM24" i="6"/>
  <c r="AO24" i="6" s="1"/>
  <c r="AN23" i="6"/>
  <c r="AM23" i="6"/>
  <c r="AO23" i="6" s="1"/>
  <c r="AO22" i="6"/>
  <c r="AM22" i="6"/>
  <c r="AN22" i="6" s="1"/>
  <c r="AM21" i="6"/>
  <c r="AN21" i="6" s="1"/>
  <c r="AO20" i="6"/>
  <c r="AM20" i="6"/>
  <c r="AN20" i="6" s="1"/>
  <c r="AO19" i="6"/>
  <c r="AN19" i="6"/>
  <c r="AM19" i="6"/>
  <c r="AO18" i="6"/>
  <c r="AM18" i="6"/>
  <c r="AN18" i="6" s="1"/>
  <c r="AN17" i="6"/>
  <c r="AM17" i="6"/>
  <c r="AO17" i="6" s="1"/>
  <c r="AM16" i="6"/>
  <c r="AN16" i="6" s="1"/>
  <c r="AM15" i="6"/>
  <c r="AN15" i="6" s="1"/>
  <c r="AO14" i="6"/>
  <c r="AM14" i="6"/>
  <c r="AN14" i="6" s="1"/>
  <c r="AM13" i="6"/>
  <c r="AO13" i="6" s="1"/>
  <c r="AO12" i="6"/>
  <c r="AM12" i="6"/>
  <c r="AN12" i="6" s="1"/>
  <c r="AO11" i="6"/>
  <c r="AN11" i="6"/>
  <c r="AM11" i="6"/>
  <c r="AO10" i="6"/>
  <c r="AM10" i="6"/>
  <c r="AN10" i="6" s="1"/>
  <c r="AN9" i="6"/>
  <c r="AM9" i="6"/>
  <c r="AO9" i="6" s="1"/>
  <c r="AM8" i="6"/>
  <c r="AN8" i="6" s="1"/>
  <c r="AM7" i="6"/>
  <c r="AN7" i="6" s="1"/>
  <c r="AO6" i="6"/>
  <c r="AM6" i="6"/>
  <c r="AN6" i="6" s="1"/>
  <c r="AM5" i="6"/>
  <c r="AO5" i="6" s="1"/>
  <c r="AO4" i="6"/>
  <c r="AM4" i="6"/>
  <c r="AN4" i="6" s="1"/>
  <c r="AO3" i="6"/>
  <c r="AN3" i="6"/>
  <c r="AM3" i="6"/>
  <c r="G2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4" i="2"/>
  <c r="G25" i="2"/>
  <c r="G26" i="2"/>
  <c r="G27" i="2"/>
  <c r="G28" i="2"/>
  <c r="G29" i="2"/>
  <c r="G30" i="2"/>
  <c r="G31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4" i="2"/>
  <c r="AF30" i="6"/>
  <c r="AE30" i="6"/>
  <c r="AG30" i="6" s="1"/>
  <c r="AE29" i="6"/>
  <c r="AG29" i="6" s="1"/>
  <c r="AE28" i="6"/>
  <c r="AG28" i="6" s="1"/>
  <c r="AE27" i="6"/>
  <c r="AG27" i="6" s="1"/>
  <c r="AE26" i="6"/>
  <c r="AG26" i="6" s="1"/>
  <c r="AE25" i="6"/>
  <c r="AF25" i="6" s="1"/>
  <c r="AE24" i="6"/>
  <c r="AG24" i="6" s="1"/>
  <c r="AE23" i="6"/>
  <c r="AG23" i="6" s="1"/>
  <c r="AF22" i="6"/>
  <c r="AE22" i="6"/>
  <c r="AG22" i="6" s="1"/>
  <c r="AE21" i="6"/>
  <c r="AG21" i="6" s="1"/>
  <c r="AE20" i="6"/>
  <c r="AG20" i="6" s="1"/>
  <c r="AE19" i="6"/>
  <c r="AG19" i="6" s="1"/>
  <c r="AE18" i="6"/>
  <c r="AG18" i="6" s="1"/>
  <c r="AE17" i="6"/>
  <c r="AF17" i="6" s="1"/>
  <c r="AE16" i="6"/>
  <c r="AF16" i="6" s="1"/>
  <c r="AE15" i="6"/>
  <c r="AF15" i="6" s="1"/>
  <c r="AF14" i="6"/>
  <c r="AE14" i="6"/>
  <c r="AG14" i="6" s="1"/>
  <c r="AE13" i="6"/>
  <c r="AG13" i="6" s="1"/>
  <c r="AE12" i="6"/>
  <c r="AG12" i="6" s="1"/>
  <c r="AE11" i="6"/>
  <c r="AG11" i="6" s="1"/>
  <c r="AE10" i="6"/>
  <c r="AG10" i="6" s="1"/>
  <c r="AE9" i="6"/>
  <c r="AF9" i="6" s="1"/>
  <c r="AE8" i="6"/>
  <c r="AG8" i="6" s="1"/>
  <c r="AE7" i="6"/>
  <c r="AG7" i="6" s="1"/>
  <c r="AF6" i="6"/>
  <c r="AE6" i="6"/>
  <c r="AG6" i="6" s="1"/>
  <c r="AE5" i="6"/>
  <c r="AG5" i="6" s="1"/>
  <c r="AE4" i="6"/>
  <c r="AG4" i="6" s="1"/>
  <c r="AE3" i="6"/>
  <c r="AG3" i="6" s="1"/>
  <c r="F30" i="6"/>
  <c r="H30" i="6" s="1"/>
  <c r="H29" i="6"/>
  <c r="F29" i="6"/>
  <c r="G29" i="6" s="1"/>
  <c r="H28" i="6"/>
  <c r="F28" i="6"/>
  <c r="G28" i="6" s="1"/>
  <c r="H27" i="6"/>
  <c r="G27" i="6"/>
  <c r="F27" i="6"/>
  <c r="F26" i="6"/>
  <c r="H26" i="6" s="1"/>
  <c r="F25" i="6"/>
  <c r="G25" i="6" s="1"/>
  <c r="F24" i="6"/>
  <c r="H24" i="6" s="1"/>
  <c r="F23" i="6"/>
  <c r="H23" i="6" s="1"/>
  <c r="F22" i="6"/>
  <c r="H22" i="6" s="1"/>
  <c r="H21" i="6"/>
  <c r="F21" i="6"/>
  <c r="G21" i="6" s="1"/>
  <c r="F20" i="6"/>
  <c r="H20" i="6" s="1"/>
  <c r="F19" i="6"/>
  <c r="H19" i="6" s="1"/>
  <c r="F18" i="6"/>
  <c r="H18" i="6" s="1"/>
  <c r="F17" i="6"/>
  <c r="G17" i="6" s="1"/>
  <c r="F16" i="6"/>
  <c r="G16" i="6" s="1"/>
  <c r="F15" i="6"/>
  <c r="G15" i="6" s="1"/>
  <c r="F14" i="6"/>
  <c r="H14" i="6" s="1"/>
  <c r="H13" i="6"/>
  <c r="F13" i="6"/>
  <c r="G13" i="6" s="1"/>
  <c r="F12" i="6"/>
  <c r="H12" i="6" s="1"/>
  <c r="F11" i="6"/>
  <c r="H11" i="6" s="1"/>
  <c r="F10" i="6"/>
  <c r="G10" i="6" s="1"/>
  <c r="F9" i="6"/>
  <c r="H9" i="6" s="1"/>
  <c r="F8" i="6"/>
  <c r="G8" i="6" s="1"/>
  <c r="F7" i="6"/>
  <c r="G7" i="6" s="1"/>
  <c r="F6" i="6"/>
  <c r="H6" i="6" s="1"/>
  <c r="H5" i="6"/>
  <c r="F5" i="6"/>
  <c r="G5" i="6" s="1"/>
  <c r="F4" i="6"/>
  <c r="H4" i="6" s="1"/>
  <c r="G3" i="6"/>
  <c r="F3" i="6"/>
  <c r="H3" i="6" s="1"/>
  <c r="P30" i="6"/>
  <c r="N30" i="6"/>
  <c r="O30" i="6" s="1"/>
  <c r="P29" i="6"/>
  <c r="O29" i="6"/>
  <c r="N29" i="6"/>
  <c r="P28" i="6"/>
  <c r="O28" i="6"/>
  <c r="N28" i="6"/>
  <c r="N27" i="6"/>
  <c r="P27" i="6" s="1"/>
  <c r="P26" i="6"/>
  <c r="N26" i="6"/>
  <c r="O26" i="6" s="1"/>
  <c r="N25" i="6"/>
  <c r="P25" i="6" s="1"/>
  <c r="N24" i="6"/>
  <c r="O24" i="6" s="1"/>
  <c r="N23" i="6"/>
  <c r="O23" i="6" s="1"/>
  <c r="P22" i="6"/>
  <c r="N22" i="6"/>
  <c r="O22" i="6" s="1"/>
  <c r="O21" i="6"/>
  <c r="N21" i="6"/>
  <c r="P21" i="6" s="1"/>
  <c r="P20" i="6"/>
  <c r="O20" i="6"/>
  <c r="N20" i="6"/>
  <c r="P19" i="6"/>
  <c r="N19" i="6"/>
  <c r="O19" i="6" s="1"/>
  <c r="N18" i="6"/>
  <c r="P18" i="6" s="1"/>
  <c r="N17" i="6"/>
  <c r="O17" i="6" s="1"/>
  <c r="N16" i="6"/>
  <c r="P16" i="6" s="1"/>
  <c r="N15" i="6"/>
  <c r="P15" i="6" s="1"/>
  <c r="P14" i="6"/>
  <c r="N14" i="6"/>
  <c r="O14" i="6" s="1"/>
  <c r="P13" i="6"/>
  <c r="O13" i="6"/>
  <c r="N13" i="6"/>
  <c r="P12" i="6"/>
  <c r="O12" i="6"/>
  <c r="N12" i="6"/>
  <c r="N11" i="6"/>
  <c r="P11" i="6" s="1"/>
  <c r="N10" i="6"/>
  <c r="O10" i="6" s="1"/>
  <c r="N9" i="6"/>
  <c r="P9" i="6" s="1"/>
  <c r="N8" i="6"/>
  <c r="P8" i="6" s="1"/>
  <c r="O7" i="6"/>
  <c r="N7" i="6"/>
  <c r="P7" i="6" s="1"/>
  <c r="P6" i="6"/>
  <c r="N6" i="6"/>
  <c r="O6" i="6" s="1"/>
  <c r="P5" i="6"/>
  <c r="O5" i="6"/>
  <c r="N5" i="6"/>
  <c r="P4" i="6"/>
  <c r="O4" i="6"/>
  <c r="N4" i="6"/>
  <c r="N3" i="6"/>
  <c r="P3" i="6" s="1"/>
  <c r="V30" i="6"/>
  <c r="X30" i="6" s="1"/>
  <c r="W29" i="6"/>
  <c r="V29" i="6"/>
  <c r="X29" i="6" s="1"/>
  <c r="V28" i="6"/>
  <c r="X28" i="6" s="1"/>
  <c r="W27" i="6"/>
  <c r="V27" i="6"/>
  <c r="X27" i="6" s="1"/>
  <c r="V26" i="6"/>
  <c r="X26" i="6" s="1"/>
  <c r="V25" i="6"/>
  <c r="X25" i="6" s="1"/>
  <c r="V24" i="6"/>
  <c r="W24" i="6" s="1"/>
  <c r="V23" i="6"/>
  <c r="X23" i="6" s="1"/>
  <c r="V22" i="6"/>
  <c r="X22" i="6" s="1"/>
  <c r="W21" i="6"/>
  <c r="V21" i="6"/>
  <c r="X21" i="6" s="1"/>
  <c r="X20" i="6"/>
  <c r="V20" i="6"/>
  <c r="W20" i="6" s="1"/>
  <c r="V19" i="6"/>
  <c r="W19" i="6" s="1"/>
  <c r="V18" i="6"/>
  <c r="X18" i="6" s="1"/>
  <c r="W17" i="6"/>
  <c r="V17" i="6"/>
  <c r="X17" i="6" s="1"/>
  <c r="V16" i="6"/>
  <c r="X16" i="6" s="1"/>
  <c r="V15" i="6"/>
  <c r="X15" i="6" s="1"/>
  <c r="V14" i="6"/>
  <c r="X14" i="6" s="1"/>
  <c r="W13" i="6"/>
  <c r="V13" i="6"/>
  <c r="X13" i="6" s="1"/>
  <c r="X12" i="6"/>
  <c r="V12" i="6"/>
  <c r="W12" i="6" s="1"/>
  <c r="V11" i="6"/>
  <c r="W11" i="6" s="1"/>
  <c r="W10" i="6"/>
  <c r="V10" i="6"/>
  <c r="X10" i="6" s="1"/>
  <c r="V9" i="6"/>
  <c r="W9" i="6" s="1"/>
  <c r="V8" i="6"/>
  <c r="W8" i="6" s="1"/>
  <c r="V7" i="6"/>
  <c r="X7" i="6" s="1"/>
  <c r="V6" i="6"/>
  <c r="X6" i="6" s="1"/>
  <c r="W5" i="6"/>
  <c r="V5" i="6"/>
  <c r="X5" i="6" s="1"/>
  <c r="V4" i="6"/>
  <c r="X4" i="6" s="1"/>
  <c r="V3" i="6"/>
  <c r="X3" i="6" s="1"/>
  <c r="Z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D21" i="3"/>
  <c r="Z6" i="3"/>
  <c r="Z13" i="3"/>
  <c r="Z9" i="3"/>
  <c r="Z17" i="3" s="1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D17" i="3"/>
  <c r="Z5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D13" i="3"/>
  <c r="I6" i="3"/>
  <c r="E6" i="3"/>
  <c r="F6" i="3"/>
  <c r="G6" i="3"/>
  <c r="H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D6" i="3"/>
  <c r="AO7" i="6" l="1"/>
  <c r="AO15" i="6"/>
  <c r="AO16" i="6"/>
  <c r="AO8" i="6"/>
  <c r="AO29" i="6"/>
  <c r="AN13" i="6"/>
  <c r="AO21" i="6"/>
  <c r="AN30" i="6"/>
  <c r="AN5" i="6"/>
  <c r="AF24" i="6"/>
  <c r="AF8" i="6"/>
  <c r="AG9" i="6"/>
  <c r="AG17" i="6"/>
  <c r="AG25" i="6"/>
  <c r="AF7" i="6"/>
  <c r="AF10" i="6"/>
  <c r="AF18" i="6"/>
  <c r="AF26" i="6"/>
  <c r="AF3" i="6"/>
  <c r="AF11" i="6"/>
  <c r="AF19" i="6"/>
  <c r="AF27" i="6"/>
  <c r="AF23" i="6"/>
  <c r="AG15" i="6"/>
  <c r="AF4" i="6"/>
  <c r="AF12" i="6"/>
  <c r="AF20" i="6"/>
  <c r="AF28" i="6"/>
  <c r="AF13" i="6"/>
  <c r="AF29" i="6"/>
  <c r="AG16" i="6"/>
  <c r="AF5" i="6"/>
  <c r="AF21" i="6"/>
  <c r="G23" i="6"/>
  <c r="G18" i="6"/>
  <c r="G26" i="6"/>
  <c r="H10" i="6"/>
  <c r="H8" i="6"/>
  <c r="H25" i="6"/>
  <c r="G24" i="6"/>
  <c r="H17" i="6"/>
  <c r="H15" i="6"/>
  <c r="H16" i="6"/>
  <c r="G9" i="6"/>
  <c r="G4" i="6"/>
  <c r="G12" i="6"/>
  <c r="G20" i="6"/>
  <c r="H7" i="6"/>
  <c r="G11" i="6"/>
  <c r="G19" i="6"/>
  <c r="G30" i="6"/>
  <c r="G6" i="6"/>
  <c r="G14" i="6"/>
  <c r="G22" i="6"/>
  <c r="O16" i="6"/>
  <c r="O25" i="6"/>
  <c r="P24" i="6"/>
  <c r="O9" i="6"/>
  <c r="O15" i="6"/>
  <c r="P17" i="6"/>
  <c r="O18" i="6"/>
  <c r="O3" i="6"/>
  <c r="O11" i="6"/>
  <c r="O27" i="6"/>
  <c r="P23" i="6"/>
  <c r="O8" i="6"/>
  <c r="P10" i="6"/>
  <c r="X24" i="6"/>
  <c r="W15" i="6"/>
  <c r="W25" i="6"/>
  <c r="W23" i="6"/>
  <c r="W26" i="6"/>
  <c r="W18" i="6"/>
  <c r="X8" i="6"/>
  <c r="X9" i="6"/>
  <c r="W3" i="6"/>
  <c r="X11" i="6"/>
  <c r="X19" i="6"/>
  <c r="W4" i="6"/>
  <c r="W28" i="6"/>
  <c r="W7" i="6"/>
  <c r="W16" i="6"/>
  <c r="W6" i="6"/>
  <c r="W14" i="6"/>
  <c r="W22" i="6"/>
  <c r="W30" i="6"/>
</calcChain>
</file>

<file path=xl/sharedStrings.xml><?xml version="1.0" encoding="utf-8"?>
<sst xmlns="http://schemas.openxmlformats.org/spreadsheetml/2006/main" count="1024" uniqueCount="128">
  <si>
    <t>cod</t>
  </si>
  <si>
    <t>nome</t>
  </si>
  <si>
    <t>perÃ­odo</t>
  </si>
  <si>
    <t>de-homens-por-armas-de-fogo</t>
  </si>
  <si>
    <t>de-jovens-homens</t>
  </si>
  <si>
    <t>de-jovens-mulheres</t>
  </si>
  <si>
    <t>de-jovens-por-armas-de-fogo</t>
  </si>
  <si>
    <t>de-jovens</t>
  </si>
  <si>
    <t>de-mulheres-por-armas-de-fogo</t>
  </si>
  <si>
    <t>homens-nao-negros</t>
  </si>
  <si>
    <t>homens-negros</t>
  </si>
  <si>
    <t>homens</t>
  </si>
  <si>
    <t>homicidios</t>
  </si>
  <si>
    <t>mulheres-nao-negras</t>
  </si>
  <si>
    <t>mulheres-negras</t>
  </si>
  <si>
    <t>mulheres</t>
  </si>
  <si>
    <t>nao-negros</t>
  </si>
  <si>
    <t>negros</t>
  </si>
  <si>
    <t>por-armas-de-fogo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</si>
  <si>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</si>
  <si>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</si>
  <si>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</si>
  <si>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</si>
  <si>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</si>
  <si>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</si>
  <si>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</si>
  <si>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</si>
  <si>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</si>
  <si>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</si>
  <si>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</si>
  <si>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</si>
  <si>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</si>
  <si>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</si>
  <si>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</si>
  <si>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</si>
  <si>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</si>
  <si>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</si>
  <si>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</si>
  <si>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</si>
  <si>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</si>
  <si>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</si>
  <si>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</si>
  <si>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</si>
  <si>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</si>
  <si>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</si>
  <si>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</si>
  <si>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Rótulos de Linha</t>
  </si>
  <si>
    <t>Total Geral</t>
  </si>
  <si>
    <t>Período</t>
  </si>
  <si>
    <t>Total de Homicídios</t>
  </si>
  <si>
    <t>COD</t>
  </si>
  <si>
    <t>idade da FederaÃ§Ã£o</t>
  </si>
  <si>
    <t>UF</t>
  </si>
  <si>
    <t>RondÃ´nia</t>
  </si>
  <si>
    <t>Acre</t>
  </si>
  <si>
    <t>Amazonas</t>
  </si>
  <si>
    <t>Roraima</t>
  </si>
  <si>
    <t>ParÃ¡</t>
  </si>
  <si>
    <t>AmapÃ¡</t>
  </si>
  <si>
    <t>Tocantins</t>
  </si>
  <si>
    <t>MaranhÃ£o</t>
  </si>
  <si>
    <t>PiauÃ­</t>
  </si>
  <si>
    <t>CearÃ¡</t>
  </si>
  <si>
    <t>Rio Grande do Norte</t>
  </si>
  <si>
    <t>ParaÃ­ba</t>
  </si>
  <si>
    <t>Pernambuco</t>
  </si>
  <si>
    <t>Alagoas</t>
  </si>
  <si>
    <t>Sergipe</t>
  </si>
  <si>
    <t>Bahia</t>
  </si>
  <si>
    <t>Minas Gerais</t>
  </si>
  <si>
    <t>EspÃ­rito Santo</t>
  </si>
  <si>
    <t>Rio de Janeiro</t>
  </si>
  <si>
    <t>SÃ£o Paulo</t>
  </si>
  <si>
    <t>ParanÃ¡</t>
  </si>
  <si>
    <t>Santa Catarina</t>
  </si>
  <si>
    <t>Rio Grande do Sul</t>
  </si>
  <si>
    <t>Mato Grosso do Sul</t>
  </si>
  <si>
    <t>Mato Grosso</t>
  </si>
  <si>
    <t>GoiÃ¡s</t>
  </si>
  <si>
    <t>Distrito Federal</t>
  </si>
  <si>
    <t>Total</t>
  </si>
  <si>
    <t>Soma de 2000</t>
  </si>
  <si>
    <t>Soma de 2001</t>
  </si>
  <si>
    <t>Soma de 2002</t>
  </si>
  <si>
    <t>Soma de 2003</t>
  </si>
  <si>
    <t>Soma de 2004</t>
  </si>
  <si>
    <t>Soma de 2005</t>
  </si>
  <si>
    <t>Soma de 2006</t>
  </si>
  <si>
    <t>Soma de 2007</t>
  </si>
  <si>
    <t>Soma de 2008</t>
  </si>
  <si>
    <t>Soma de 2009</t>
  </si>
  <si>
    <t>Soma de 2010</t>
  </si>
  <si>
    <t>Soma de 2011</t>
  </si>
  <si>
    <t>Soma de 2012</t>
  </si>
  <si>
    <t>Soma de 2013</t>
  </si>
  <si>
    <t>Soma de 2015</t>
  </si>
  <si>
    <t>Soma de 2014</t>
  </si>
  <si>
    <t>Soma de 2016</t>
  </si>
  <si>
    <t>Soma de 2017</t>
  </si>
  <si>
    <t>Soma de 2018</t>
  </si>
  <si>
    <t>Soma de 2019</t>
  </si>
  <si>
    <t>Soma de 2020</t>
  </si>
  <si>
    <t>Soma de 2021</t>
  </si>
  <si>
    <t>(Tudo)</t>
  </si>
  <si>
    <t>Pop Total</t>
  </si>
  <si>
    <t>Taxa Homicídios</t>
  </si>
  <si>
    <t>Soma de de-jovens</t>
  </si>
  <si>
    <t>Taxa Homicídios Jovens</t>
  </si>
  <si>
    <t>Soma de homens</t>
  </si>
  <si>
    <t>Taxa Homicídios Homens</t>
  </si>
  <si>
    <t>Soma de mulheres</t>
  </si>
  <si>
    <t>Taxa Homicídios Mulheres</t>
  </si>
  <si>
    <t>(Vários itens)</t>
  </si>
  <si>
    <t>Soma de de-jovens-homens</t>
  </si>
  <si>
    <t>Soma de de-jovens-mulheres</t>
  </si>
  <si>
    <t>Soma de mulheres-negras</t>
  </si>
  <si>
    <t>Soma de mulheres-nao-negras</t>
  </si>
  <si>
    <t>Soma de de-mulheres-por-armas-de-fogo</t>
  </si>
  <si>
    <t>Dif</t>
  </si>
  <si>
    <t>Soma de homens-nao-negros</t>
  </si>
  <si>
    <t>Soma de homens-negros</t>
  </si>
  <si>
    <t>Soma de de-homens-por-armas-de-fogo</t>
  </si>
  <si>
    <t>Soma de de-jovens-por-armas-de-fogo</t>
  </si>
  <si>
    <t>Soma de por-armas-de-fogo</t>
  </si>
  <si>
    <t>Diferença</t>
  </si>
  <si>
    <t>Total por-armas-de-fogo</t>
  </si>
  <si>
    <t>homens-por-armas-de-fogo</t>
  </si>
  <si>
    <t>mulheres-por-armas-de-fogo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</si>
</sst>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33" borderId="0" xfId="0" applyFill="1"/>
    <xf numFmtId="0" fontId="16" fillId="0" borderId="0" xfId="0" applyFont="1"/>
    <xf numFmtId="166" fontId="16" fillId="0" borderId="0" xfId="0" applyNumberFormat="1" applyFont="1"/>
    <xf numFmtId="0" fontId="0" fillId="0" borderId="0" xfId="0" applyAlignment="1">
      <alignment horizontal="center"/>
    </xf>
    <xf numFmtId="0" fontId="0" fillId="34" borderId="0" xfId="0" applyFill="1"/>
    <xf numFmtId="0" fontId="0" fillId="33" borderId="0" xfId="0" applyFill="1" applyAlignment="1">
      <alignment horizontal="center"/>
    </xf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7" borderId="0" xfId="0" applyFill="1" applyAlignment="1">
      <alignment horizontal="center"/>
    </xf>
    <xf numFmtId="0" fontId="14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EC1C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homicídios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Analise!$C$6</c:f>
              <c:strCache>
                <c:ptCount val="1"/>
                <c:pt idx="0">
                  <c:v>Taxa Homicídios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Analise!$D$4:$Y$4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Analise!$D$6:$Y$6</c:f>
              <c:numCache>
                <c:formatCode>0.0</c:formatCode>
                <c:ptCount val="22"/>
                <c:pt idx="0">
                  <c:v>27.350738250804195</c:v>
                </c:pt>
                <c:pt idx="1">
                  <c:v>27.863079647859216</c:v>
                </c:pt>
                <c:pt idx="2">
                  <c:v>28.526115574058871</c:v>
                </c:pt>
                <c:pt idx="3">
                  <c:v>29.13641731762489</c:v>
                </c:pt>
                <c:pt idx="4">
                  <c:v>26.935083260682568</c:v>
                </c:pt>
                <c:pt idx="5">
                  <c:v>26.134697370237884</c:v>
                </c:pt>
                <c:pt idx="6">
                  <c:v>26.612330908979114</c:v>
                </c:pt>
                <c:pt idx="7">
                  <c:v>26.203911000151749</c:v>
                </c:pt>
                <c:pt idx="8">
                  <c:v>26.717076199291046</c:v>
                </c:pt>
                <c:pt idx="9">
                  <c:v>27.175546400774255</c:v>
                </c:pt>
                <c:pt idx="10">
                  <c:v>27.79596873937092</c:v>
                </c:pt>
                <c:pt idx="11">
                  <c:v>27.449420789255758</c:v>
                </c:pt>
                <c:pt idx="12">
                  <c:v>29.408196960735406</c:v>
                </c:pt>
                <c:pt idx="13">
                  <c:v>28.546306497320099</c:v>
                </c:pt>
                <c:pt idx="14">
                  <c:v>29.819597500226802</c:v>
                </c:pt>
                <c:pt idx="15">
                  <c:v>28.89245380211317</c:v>
                </c:pt>
                <c:pt idx="16">
                  <c:v>30.331263125286835</c:v>
                </c:pt>
                <c:pt idx="17">
                  <c:v>31.590920986393158</c:v>
                </c:pt>
                <c:pt idx="18">
                  <c:v>27.797322620361459</c:v>
                </c:pt>
                <c:pt idx="19">
                  <c:v>21.652925301738009</c:v>
                </c:pt>
                <c:pt idx="20">
                  <c:v>23.549780187254658</c:v>
                </c:pt>
                <c:pt idx="21">
                  <c:v>22.429931356965749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E-4715-97B5-86A903C56BF2}"/>
            </c:ext>
          </c:extLst>
        </c:ser>
        <c:ser>
          <c:idx val="1"/>
          <c:order val="1"/>
          <c:tx>
            <c:strRef>
              <c:f>Analise!$C$13</c:f>
              <c:strCache>
                <c:ptCount val="1"/>
                <c:pt idx="0">
                  <c:v>Taxa Homicídios Jovens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Analise!$D$4:$Y$4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Analise!$D$13:$Y$13</c:f>
              <c:numCache>
                <c:formatCode>0.0</c:formatCode>
                <c:ptCount val="22"/>
                <c:pt idx="0">
                  <c:v>15.11324992376553</c:v>
                </c:pt>
                <c:pt idx="1">
                  <c:v>15.291860480455044</c:v>
                </c:pt>
                <c:pt idx="2">
                  <c:v>15.894479484285213</c:v>
                </c:pt>
                <c:pt idx="3">
                  <c:v>16.32654796602348</c:v>
                </c:pt>
                <c:pt idx="4">
                  <c:v>15.121073444326431</c:v>
                </c:pt>
                <c:pt idx="5">
                  <c:v>14.546845326590983</c:v>
                </c:pt>
                <c:pt idx="6">
                  <c:v>14.59062911638077</c:v>
                </c:pt>
                <c:pt idx="7">
                  <c:v>14.395060007113786</c:v>
                </c:pt>
                <c:pt idx="8">
                  <c:v>14.703647613182936</c:v>
                </c:pt>
                <c:pt idx="9">
                  <c:v>14.760316855498067</c:v>
                </c:pt>
                <c:pt idx="10">
                  <c:v>14.974884169569796</c:v>
                </c:pt>
                <c:pt idx="11">
                  <c:v>14.518194986344866</c:v>
                </c:pt>
                <c:pt idx="12">
                  <c:v>15.779744075223947</c:v>
                </c:pt>
                <c:pt idx="13">
                  <c:v>15.263391178762571</c:v>
                </c:pt>
                <c:pt idx="14">
                  <c:v>15.99412085387698</c:v>
                </c:pt>
                <c:pt idx="15">
                  <c:v>15.289331003203555</c:v>
                </c:pt>
                <c:pt idx="16">
                  <c:v>16.296801324094002</c:v>
                </c:pt>
                <c:pt idx="17">
                  <c:v>17.231455224781357</c:v>
                </c:pt>
                <c:pt idx="18">
                  <c:v>14.807556443826684</c:v>
                </c:pt>
                <c:pt idx="19">
                  <c:v>11.100318407877337</c:v>
                </c:pt>
                <c:pt idx="20">
                  <c:v>12.190463338288918</c:v>
                </c:pt>
                <c:pt idx="21">
                  <c:v>11.352553925463239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E-4715-97B5-86A903C56BF2}"/>
            </c:ext>
          </c:extLst>
        </c:ser>
        <c:ser>
          <c:idx val="2"/>
          <c:order val="2"/>
          <c:tx>
            <c:strRef>
              <c:f>Analise!$C$17</c:f>
              <c:strCache>
                <c:ptCount val="1"/>
                <c:pt idx="0">
                  <c:v>Taxa Homicídios Homens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Analise!$D$4:$Y$4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Analise!$D$17:$Y$17</c:f>
              <c:numCache>
                <c:formatCode>0.0000</c:formatCode>
                <c:ptCount val="22"/>
                <c:pt idx="0">
                  <c:v>25.077580245939082</c:v>
                </c:pt>
                <c:pt idx="1">
                  <c:v>25.598972388832014</c:v>
                </c:pt>
                <c:pt idx="2">
                  <c:v>26.280834958074355</c:v>
                </c:pt>
                <c:pt idx="3">
                  <c:v>26.894676046534297</c:v>
                </c:pt>
                <c:pt idx="4">
                  <c:v>24.811513344037536</c:v>
                </c:pt>
                <c:pt idx="5">
                  <c:v>24.008565682896776</c:v>
                </c:pt>
                <c:pt idx="6">
                  <c:v>24.420872064410236</c:v>
                </c:pt>
                <c:pt idx="7">
                  <c:v>24.124183768197941</c:v>
                </c:pt>
                <c:pt idx="8">
                  <c:v>24.557412032290181</c:v>
                </c:pt>
                <c:pt idx="9">
                  <c:v>24.914529243512899</c:v>
                </c:pt>
                <c:pt idx="10">
                  <c:v>25.424587144981025</c:v>
                </c:pt>
                <c:pt idx="11">
                  <c:v>25.064028852544816</c:v>
                </c:pt>
                <c:pt idx="12">
                  <c:v>26.932124211109457</c:v>
                </c:pt>
                <c:pt idx="13">
                  <c:v>26.122188129002826</c:v>
                </c:pt>
                <c:pt idx="14">
                  <c:v>27.379256394485118</c:v>
                </c:pt>
                <c:pt idx="15">
                  <c:v>26.584676390261915</c:v>
                </c:pt>
                <c:pt idx="16">
                  <c:v>28.029624974602051</c:v>
                </c:pt>
                <c:pt idx="17">
                  <c:v>29.162442974527959</c:v>
                </c:pt>
                <c:pt idx="18">
                  <c:v>25.567052239647108</c:v>
                </c:pt>
                <c:pt idx="19">
                  <c:v>19.839433920402197</c:v>
                </c:pt>
                <c:pt idx="20">
                  <c:v>21.683006282541864</c:v>
                </c:pt>
                <c:pt idx="21">
                  <c:v>20.585264400005851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E-4715-97B5-86A903C56BF2}"/>
            </c:ext>
          </c:extLst>
        </c:ser>
        <c:ser>
          <c:idx val="3"/>
          <c:order val="3"/>
          <c:tx>
            <c:strRef>
              <c:f>Analise!$C$21</c:f>
              <c:strCache>
                <c:ptCount val="1"/>
                <c:pt idx="0">
                  <c:v>Taxa Homicídios Mulheres</c:v>
                </c:pt>
              </c:strCache>
            </c:strRef>
          </c:tx>
          <c:spPr>
            <a:ln w="28575" cap="rnd">
              <a:solidFill>
                <a:srgbClr val="EC1C7A"/>
              </a:solidFill>
              <a:round/>
            </a:ln>
            <a:effectLst/>
          </c:spPr>
          <c:marker>
            <c:symbol val="none"/>
          </c:marker>
          <c:cat>
            <c:numRef>
              <c:f>Analise!$D$4:$Y$4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Analise!$D$21:$Y$21</c:f>
              <c:numCache>
                <c:formatCode>00,000</c:formatCode>
                <c:ptCount val="22"/>
                <c:pt idx="0">
                  <c:v>2.2538939539764247</c:v>
                </c:pt>
                <c:pt idx="1">
                  <c:v>2.2339423660040354</c:v>
                </c:pt>
                <c:pt idx="2">
                  <c:v>2.2149312478011023</c:v>
                </c:pt>
                <c:pt idx="3">
                  <c:v>2.2281720931571329</c:v>
                </c:pt>
                <c:pt idx="4">
                  <c:v>2.109801958160562</c:v>
                </c:pt>
                <c:pt idx="5">
                  <c:v>2.1103865854685608</c:v>
                </c:pt>
                <c:pt idx="6">
                  <c:v>2.157727618766816</c:v>
                </c:pt>
                <c:pt idx="7">
                  <c:v>2.0530988979152056</c:v>
                </c:pt>
                <c:pt idx="8">
                  <c:v>2.1248563928807047</c:v>
                </c:pt>
                <c:pt idx="9">
                  <c:v>2.2270757911592756</c:v>
                </c:pt>
                <c:pt idx="10">
                  <c:v>2.3472640720945304</c:v>
                </c:pt>
                <c:pt idx="11">
                  <c:v>2.3505649025510738</c:v>
                </c:pt>
                <c:pt idx="12">
                  <c:v>2.4379238044932547</c:v>
                </c:pt>
                <c:pt idx="13">
                  <c:v>2.3718958757704289</c:v>
                </c:pt>
                <c:pt idx="14">
                  <c:v>2.384621052205854</c:v>
                </c:pt>
                <c:pt idx="15">
                  <c:v>2.2598515406155202</c:v>
                </c:pt>
                <c:pt idx="16">
                  <c:v>2.2536064945048122</c:v>
                </c:pt>
                <c:pt idx="17">
                  <c:v>2.376951708619198</c:v>
                </c:pt>
                <c:pt idx="18">
                  <c:v>2.167439107623256</c:v>
                </c:pt>
                <c:pt idx="19">
                  <c:v>1.7782779564555071</c:v>
                </c:pt>
                <c:pt idx="20">
                  <c:v>1.8101048258953059</c:v>
                </c:pt>
                <c:pt idx="21">
                  <c:v>1.8085705514488655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E-4715-97B5-86A903C5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43880"/>
        <c:axId val="59644960"/>
      </c:lineChart>
      <c:catAx>
        <c:axId val="5964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44960"/>
        <c:crosses val="autoZero"/>
        <c:auto val="1"/>
        <c:lblAlgn val="ctr"/>
        <c:lblOffset val="100"/>
        <c:noMultiLvlLbl val="0"/>
      </c:catAx>
      <c:valAx>
        <c:axId val="596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/>
                  <a:t>Taxa (por 100.000 hab)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4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1882822878313"/>
          <c:y val="0.85323652588054522"/>
          <c:w val="0.7488638526138699"/>
          <c:h val="0.12374189486328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</xdr:colOff>
      <xdr:row>22</xdr:row>
      <xdr:rowOff>23812</xdr:rowOff>
    </xdr:from>
    <xdr:to>
      <xdr:col>9</xdr:col>
      <xdr:colOff>285749</xdr:colOff>
      <xdr:row>39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9EED58-C45F-2AEB-2C04-3AF22C6C3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thiene" refreshedDate="45362.674463425923" createdVersion="8" refreshedVersion="8" minRefreshableVersion="3" recordCount="702">
  <cacheSource type="worksheet">
    <worksheetSource ref="A1:S703" sheet="compiladoNotNA_homicidiostot_uf"/>
  </cacheSource>
  <cacheFields count="19">
    <cacheField name="cod" numFmtId="0">
      <sharedItems containsSemiMixedTypes="0" containsString="0" containsNumber="1" containsInteger="1" minValue="11" maxValue="53"/>
    </cacheField>
    <cacheField name="nome" numFmtId="0">
      <sharedItems count="27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</sharedItems>
    </cacheField>
    <cacheField name="perÃ­odo" numFmtId="0">
      <sharedItems containsSemiMixedTypes="0" containsString="0" containsNumber="1" containsInteger="1" minValue="1996" maxValue="2021" count="26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de-homens-por-armas-de-fogo" numFmtId="0">
      <sharedItems containsSemiMixedTypes="0" containsString="0" containsNumber="1" containsInteger="1" minValue="12" maxValue="10006"/>
    </cacheField>
    <cacheField name="de-jovens-homens" numFmtId="0">
      <sharedItems containsSemiMixedTypes="0" containsString="0" containsNumber="1" containsInteger="1" minValue="22" maxValue="8705"/>
    </cacheField>
    <cacheField name="de-jovens-mulheres" numFmtId="0">
      <sharedItems containsSemiMixedTypes="0" containsString="0" containsNumber="1" containsInteger="1" minValue="2" maxValue="544"/>
    </cacheField>
    <cacheField name="de-jovens-por-armas-de-fogo" numFmtId="0">
      <sharedItems containsSemiMixedTypes="0" containsString="0" containsNumber="1" containsInteger="1" minValue="6" maxValue="9347"/>
    </cacheField>
    <cacheField name="de-jovens" numFmtId="0">
      <sharedItems containsSemiMixedTypes="0" containsString="0" containsNumber="1" containsInteger="1" minValue="26" maxValue="9249"/>
    </cacheField>
    <cacheField name="de-mulheres-por-armas-de-fogo" numFmtId="0">
      <sharedItems containsSemiMixedTypes="0" containsString="0" containsNumber="1" containsInteger="1" minValue="0" maxValue="618"/>
    </cacheField>
    <cacheField name="homens-nao-negros" numFmtId="0">
      <sharedItems containsSemiMixedTypes="0" containsString="0" containsNumber="1" containsInteger="1" minValue="0" maxValue="8301"/>
    </cacheField>
    <cacheField name="homens-negros" numFmtId="0">
      <sharedItems containsSemiMixedTypes="0" containsString="0" containsNumber="1" containsInteger="1" minValue="0" maxValue="6377"/>
    </cacheField>
    <cacheField name="homens" numFmtId="0">
      <sharedItems containsSemiMixedTypes="0" containsString="0" containsNumber="1" containsInteger="1" minValue="44" maxValue="14669"/>
    </cacheField>
    <cacheField name="homicidios" numFmtId="0">
      <sharedItems containsSemiMixedTypes="0" containsString="0" containsNumber="1" containsInteger="1" minValue="51" maxValue="15773"/>
    </cacheField>
    <cacheField name="mulheres-nao-negras" numFmtId="0">
      <sharedItems containsSemiMixedTypes="0" containsString="0" containsNumber="1" containsInteger="1" minValue="0" maxValue="740"/>
    </cacheField>
    <cacheField name="mulheres-negras" numFmtId="0">
      <sharedItems containsSemiMixedTypes="0" containsString="0" containsNumber="1" containsInteger="1" minValue="0" maxValue="426"/>
    </cacheField>
    <cacheField name="mulheres" numFmtId="0">
      <sharedItems containsSemiMixedTypes="0" containsString="0" containsNumber="1" containsInteger="1" minValue="4" maxValue="1150"/>
    </cacheField>
    <cacheField name="nao-negros" numFmtId="0">
      <sharedItems containsSemiMixedTypes="0" containsString="0" containsNumber="1" containsInteger="1" minValue="0" maxValue="9000"/>
    </cacheField>
    <cacheField name="negros" numFmtId="0">
      <sharedItems containsSemiMixedTypes="0" containsString="0" containsNumber="1" containsInteger="1" minValue="0" maxValue="6798"/>
    </cacheField>
    <cacheField name="por-armas-de-fogo" numFmtId="0">
      <sharedItems containsSemiMixedTypes="0" containsString="0" containsNumber="1" containsInteger="1" minValue="14" maxValue="10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thiene" refreshedDate="45362.675811805559" createdVersion="8" refreshedVersion="8" minRefreshableVersion="3" recordCount="27">
  <cacheSource type="worksheet">
    <worksheetSource ref="A1:Y28" sheet="Base_Pop"/>
  </cacheSource>
  <cacheFields count="25">
    <cacheField name="COD" numFmtId="0">
      <sharedItems containsSemiMixedTypes="0" containsString="0" containsNumber="1" containsInteger="1" minValue="11" maxValue="53"/>
    </cacheField>
    <cacheField name="idade da FederaÃ§Ã£o" numFmtId="0">
      <sharedItems/>
    </cacheField>
    <cacheField name="UF" numFmtId="0">
      <sharedItems count="27">
        <s v="RO"/>
        <s v="AC"/>
        <s v="AM"/>
        <s v="RR"/>
        <s v="PA"/>
        <s v="AP"/>
        <s v="TO"/>
        <s v="MA"/>
        <s v="PI"/>
        <s v="CE"/>
        <s v="RN"/>
        <s v="PB"/>
        <s v="PE"/>
        <s v="AL"/>
        <s v="SE"/>
        <s v="BA"/>
        <s v="MG"/>
        <s v="ES"/>
        <s v="RJ"/>
        <s v="SP"/>
        <s v="PR"/>
        <s v="SC"/>
        <s v="RS"/>
        <s v="MS"/>
        <s v="MT"/>
        <s v="GO"/>
        <s v="DF"/>
      </sharedItems>
    </cacheField>
    <cacheField name="2000" numFmtId="0">
      <sharedItems containsSemiMixedTypes="0" containsString="0" containsNumber="1" containsInteger="1" minValue="273160" maxValue="36351316"/>
    </cacheField>
    <cacheField name="2001" numFmtId="0">
      <sharedItems containsSemiMixedTypes="0" containsString="0" containsNumber="1" containsInteger="1" minValue="337237" maxValue="37630106"/>
    </cacheField>
    <cacheField name="2002" numFmtId="0">
      <sharedItems containsSemiMixedTypes="0" containsString="0" containsNumber="1" containsInteger="1" minValue="346871" maxValue="38177742"/>
    </cacheField>
    <cacheField name="2003" numFmtId="0">
      <sharedItems containsSemiMixedTypes="0" containsString="0" containsNumber="1" containsInteger="1" minValue="357302" maxValue="38709320"/>
    </cacheField>
    <cacheField name="2004" numFmtId="0">
      <sharedItems containsSemiMixedTypes="0" containsString="0" containsNumber="1" containsInteger="1" minValue="381896" maxValue="39825226"/>
    </cacheField>
    <cacheField name="2005" numFmtId="0">
      <sharedItems containsSemiMixedTypes="0" containsString="0" containsNumber="1" containsInteger="1" minValue="391317" maxValue="40442795"/>
    </cacheField>
    <cacheField name="2006" numFmtId="0">
      <sharedItems containsSemiMixedTypes="0" containsString="0" containsNumber="1" containsInteger="1" minValue="403344" maxValue="41055734"/>
    </cacheField>
    <cacheField name="2007" numFmtId="0">
      <sharedItems containsSemiMixedTypes="0" containsString="0" containsNumber="1" containsInteger="1" minValue="395725" maxValue="39827690"/>
    </cacheField>
    <cacheField name="2008" numFmtId="0">
      <sharedItems containsSemiMixedTypes="0" containsString="0" containsNumber="1" containsInteger="1" minValue="412783" maxValue="41011635"/>
    </cacheField>
    <cacheField name="2009" numFmtId="0">
      <sharedItems containsSemiMixedTypes="0" containsString="0" containsNumber="1" containsInteger="1" minValue="421499" maxValue="41384039"/>
    </cacheField>
    <cacheField name="2010" numFmtId="0">
      <sharedItems containsSemiMixedTypes="0" containsString="0" containsNumber="1" containsInteger="1" minValue="451227" maxValue="41252160"/>
    </cacheField>
    <cacheField name="2011" numFmtId="0">
      <sharedItems containsSemiMixedTypes="0" containsString="0" containsNumber="1" containsInteger="1" minValue="460165" maxValue="41587182"/>
    </cacheField>
    <cacheField name="2012" numFmtId="0">
      <sharedItems containsSemiMixedTypes="0" containsString="0" containsNumber="1" containsInteger="1" minValue="469524" maxValue="41901219"/>
    </cacheField>
    <cacheField name="2013" numFmtId="0">
      <sharedItems containsSemiMixedTypes="0" containsString="0" containsNumber="1" containsInteger="1" minValue="488072" maxValue="43663669"/>
    </cacheField>
    <cacheField name="2014" numFmtId="0">
      <sharedItems containsSemiMixedTypes="0" containsString="0" containsNumber="1" containsInteger="1" minValue="496936" maxValue="44035304"/>
    </cacheField>
    <cacheField name="2015" numFmtId="0">
      <sharedItems containsSemiMixedTypes="0" containsString="0" containsNumber="1" containsInteger="1" minValue="505665" maxValue="44396484"/>
    </cacheField>
    <cacheField name="2016" numFmtId="0">
      <sharedItems containsSemiMixedTypes="0" containsString="0" containsNumber="1" containsInteger="1" minValue="514229" maxValue="44749699"/>
    </cacheField>
    <cacheField name="2017" numFmtId="0">
      <sharedItems containsSemiMixedTypes="0" containsString="0" containsNumber="1" containsInteger="1" minValue="522636" maxValue="45094866"/>
    </cacheField>
    <cacheField name="2018" numFmtId="0">
      <sharedItems containsSemiMixedTypes="0" containsString="0" containsNumber="1" containsInteger="1" minValue="576568" maxValue="45538936"/>
    </cacheField>
    <cacheField name="2019" numFmtId="0">
      <sharedItems containsSemiMixedTypes="0" containsString="0" containsNumber="1" containsInteger="1" minValue="605761" maxValue="45919049"/>
    </cacheField>
    <cacheField name="2020" numFmtId="0">
      <sharedItems containsSemiMixedTypes="0" containsString="0" containsNumber="1" containsInteger="1" minValue="631181" maxValue="46289333"/>
    </cacheField>
    <cacheField name="2021" numFmtId="0">
      <sharedItems containsSemiMixedTypes="0" containsString="0" containsNumber="1" containsInteger="1" minValue="652713" maxValue="46649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2">
  <r>
    <n v="12"/>
    <x v="0"/>
    <x v="0"/>
    <n v="56"/>
    <n v="42"/>
    <n v="7"/>
    <n v="28"/>
    <n v="49"/>
    <n v="5"/>
    <n v="1"/>
    <n v="0"/>
    <n v="89"/>
    <n v="104"/>
    <n v="0"/>
    <n v="0"/>
    <n v="15"/>
    <n v="1"/>
    <n v="0"/>
    <n v="61"/>
  </r>
  <r>
    <n v="12"/>
    <x v="0"/>
    <x v="1"/>
    <n v="49"/>
    <n v="55"/>
    <n v="4"/>
    <n v="37"/>
    <n v="59"/>
    <n v="6"/>
    <n v="7"/>
    <n v="3"/>
    <n v="86"/>
    <n v="100"/>
    <n v="0"/>
    <n v="3"/>
    <n v="14"/>
    <n v="7"/>
    <n v="6"/>
    <n v="55"/>
  </r>
  <r>
    <n v="12"/>
    <x v="0"/>
    <x v="2"/>
    <n v="53"/>
    <n v="55"/>
    <n v="4"/>
    <n v="34"/>
    <n v="59"/>
    <n v="5"/>
    <n v="10"/>
    <n v="21"/>
    <n v="98"/>
    <n v="110"/>
    <n v="1"/>
    <n v="1"/>
    <n v="12"/>
    <n v="11"/>
    <n v="22"/>
    <n v="58"/>
  </r>
  <r>
    <n v="12"/>
    <x v="0"/>
    <x v="3"/>
    <n v="12"/>
    <n v="22"/>
    <n v="4"/>
    <n v="6"/>
    <n v="26"/>
    <n v="2"/>
    <n v="12"/>
    <n v="15"/>
    <n v="44"/>
    <n v="51"/>
    <n v="3"/>
    <n v="2"/>
    <n v="7"/>
    <n v="15"/>
    <n v="17"/>
    <n v="14"/>
  </r>
  <r>
    <n v="12"/>
    <x v="0"/>
    <x v="4"/>
    <n v="35"/>
    <n v="58"/>
    <n v="9"/>
    <n v="21"/>
    <n v="67"/>
    <n v="4"/>
    <n v="44"/>
    <n v="44"/>
    <n v="93"/>
    <n v="106"/>
    <n v="5"/>
    <n v="7"/>
    <n v="13"/>
    <n v="49"/>
    <n v="51"/>
    <n v="39"/>
  </r>
  <r>
    <n v="12"/>
    <x v="0"/>
    <x v="5"/>
    <n v="51"/>
    <n v="64"/>
    <n v="8"/>
    <n v="36"/>
    <n v="72"/>
    <n v="3"/>
    <n v="31"/>
    <n v="65"/>
    <n v="109"/>
    <n v="121"/>
    <n v="4"/>
    <n v="5"/>
    <n v="12"/>
    <n v="35"/>
    <n v="70"/>
    <n v="54"/>
  </r>
  <r>
    <n v="12"/>
    <x v="0"/>
    <x v="6"/>
    <n v="63"/>
    <n v="84"/>
    <n v="6"/>
    <n v="40"/>
    <n v="90"/>
    <n v="3"/>
    <n v="43"/>
    <n v="92"/>
    <n v="140"/>
    <n v="151"/>
    <n v="3"/>
    <n v="8"/>
    <n v="11"/>
    <n v="46"/>
    <n v="100"/>
    <n v="66"/>
  </r>
  <r>
    <n v="12"/>
    <x v="0"/>
    <x v="7"/>
    <n v="52"/>
    <n v="69"/>
    <n v="9"/>
    <n v="31"/>
    <n v="78"/>
    <n v="5"/>
    <n v="35"/>
    <n v="91"/>
    <n v="132"/>
    <n v="147"/>
    <n v="6"/>
    <n v="7"/>
    <n v="15"/>
    <n v="41"/>
    <n v="98"/>
    <n v="57"/>
  </r>
  <r>
    <n v="12"/>
    <x v="0"/>
    <x v="8"/>
    <n v="42"/>
    <n v="71"/>
    <n v="4"/>
    <n v="31"/>
    <n v="75"/>
    <n v="7"/>
    <n v="24"/>
    <n v="73"/>
    <n v="104"/>
    <n v="114"/>
    <n v="3"/>
    <n v="7"/>
    <n v="10"/>
    <n v="27"/>
    <n v="80"/>
    <n v="49"/>
  </r>
  <r>
    <n v="12"/>
    <x v="0"/>
    <x v="9"/>
    <n v="35"/>
    <n v="60"/>
    <n v="7"/>
    <n v="18"/>
    <n v="67"/>
    <n v="1"/>
    <n v="26"/>
    <n v="79"/>
    <n v="111"/>
    <n v="124"/>
    <n v="5"/>
    <n v="8"/>
    <n v="13"/>
    <n v="31"/>
    <n v="87"/>
    <n v="36"/>
  </r>
  <r>
    <n v="12"/>
    <x v="0"/>
    <x v="10"/>
    <n v="48"/>
    <n v="81"/>
    <n v="4"/>
    <n v="23"/>
    <n v="85"/>
    <n v="2"/>
    <n v="36"/>
    <n v="94"/>
    <n v="143"/>
    <n v="158"/>
    <n v="6"/>
    <n v="8"/>
    <n v="15"/>
    <n v="42"/>
    <n v="102"/>
    <n v="50"/>
  </r>
  <r>
    <n v="12"/>
    <x v="0"/>
    <x v="11"/>
    <n v="47"/>
    <n v="64"/>
    <n v="8"/>
    <n v="30"/>
    <n v="72"/>
    <n v="4"/>
    <n v="26"/>
    <n v="82"/>
    <n v="119"/>
    <n v="137"/>
    <n v="8"/>
    <n v="9"/>
    <n v="18"/>
    <n v="34"/>
    <n v="91"/>
    <n v="51"/>
  </r>
  <r>
    <n v="12"/>
    <x v="0"/>
    <x v="12"/>
    <n v="40"/>
    <n v="71"/>
    <n v="5"/>
    <n v="27"/>
    <n v="76"/>
    <n v="0"/>
    <n v="18"/>
    <n v="69"/>
    <n v="120"/>
    <n v="133"/>
    <n v="5"/>
    <n v="5"/>
    <n v="13"/>
    <n v="23"/>
    <n v="74"/>
    <n v="40"/>
  </r>
  <r>
    <n v="12"/>
    <x v="0"/>
    <x v="13"/>
    <n v="59"/>
    <n v="72"/>
    <n v="6"/>
    <n v="33"/>
    <n v="78"/>
    <n v="2"/>
    <n v="10"/>
    <n v="97"/>
    <n v="137"/>
    <n v="153"/>
    <n v="6"/>
    <n v="6"/>
    <n v="16"/>
    <n v="16"/>
    <n v="103"/>
    <n v="61"/>
  </r>
  <r>
    <n v="12"/>
    <x v="0"/>
    <x v="14"/>
    <n v="56"/>
    <n v="67"/>
    <n v="7"/>
    <n v="34"/>
    <n v="74"/>
    <n v="7"/>
    <n v="25"/>
    <n v="83"/>
    <n v="146"/>
    <n v="165"/>
    <n v="3"/>
    <n v="13"/>
    <n v="19"/>
    <n v="28"/>
    <n v="96"/>
    <n v="63"/>
  </r>
  <r>
    <n v="12"/>
    <x v="0"/>
    <x v="15"/>
    <n v="45"/>
    <n v="64"/>
    <n v="9"/>
    <n v="26"/>
    <n v="73"/>
    <n v="5"/>
    <n v="12"/>
    <n v="88"/>
    <n v="146"/>
    <n v="164"/>
    <n v="4"/>
    <n v="11"/>
    <n v="18"/>
    <n v="16"/>
    <n v="99"/>
    <n v="50"/>
  </r>
  <r>
    <n v="12"/>
    <x v="0"/>
    <x v="16"/>
    <n v="81"/>
    <n v="95"/>
    <n v="6"/>
    <n v="45"/>
    <n v="101"/>
    <n v="4"/>
    <n v="17"/>
    <n v="157"/>
    <n v="192"/>
    <n v="208"/>
    <n v="1"/>
    <n v="14"/>
    <n v="16"/>
    <n v="18"/>
    <n v="171"/>
    <n v="85"/>
  </r>
  <r>
    <n v="12"/>
    <x v="0"/>
    <x v="17"/>
    <n v="86"/>
    <n v="107"/>
    <n v="12"/>
    <n v="58"/>
    <n v="119"/>
    <n v="9"/>
    <n v="20"/>
    <n v="165"/>
    <n v="202"/>
    <n v="234"/>
    <n v="3"/>
    <n v="29"/>
    <n v="32"/>
    <n v="23"/>
    <n v="194"/>
    <n v="95"/>
  </r>
  <r>
    <n v="12"/>
    <x v="0"/>
    <x v="18"/>
    <n v="109"/>
    <n v="101"/>
    <n v="10"/>
    <n v="59"/>
    <n v="111"/>
    <n v="6"/>
    <n v="35"/>
    <n v="171"/>
    <n v="212"/>
    <n v="232"/>
    <n v="4"/>
    <n v="16"/>
    <n v="20"/>
    <n v="39"/>
    <n v="187"/>
    <n v="115"/>
  </r>
  <r>
    <n v="12"/>
    <x v="0"/>
    <x v="19"/>
    <n v="111"/>
    <n v="94"/>
    <n v="11"/>
    <n v="65"/>
    <n v="105"/>
    <n v="5"/>
    <n v="25"/>
    <n v="169"/>
    <n v="198"/>
    <n v="217"/>
    <n v="5"/>
    <n v="14"/>
    <n v="19"/>
    <n v="30"/>
    <n v="183"/>
    <n v="116"/>
  </r>
  <r>
    <n v="12"/>
    <x v="0"/>
    <x v="20"/>
    <n v="215"/>
    <n v="181"/>
    <n v="13"/>
    <n v="127"/>
    <n v="194"/>
    <n v="11"/>
    <n v="39"/>
    <n v="288"/>
    <n v="340"/>
    <n v="363"/>
    <n v="4"/>
    <n v="19"/>
    <n v="23"/>
    <n v="43"/>
    <n v="307"/>
    <n v="226"/>
  </r>
  <r>
    <n v="12"/>
    <x v="0"/>
    <x v="21"/>
    <n v="366"/>
    <n v="281"/>
    <n v="16"/>
    <n v="236"/>
    <n v="297"/>
    <n v="17"/>
    <n v="68"/>
    <n v="404"/>
    <n v="481"/>
    <n v="516"/>
    <n v="9"/>
    <n v="24"/>
    <n v="34"/>
    <n v="77"/>
    <n v="428"/>
    <n v="384"/>
  </r>
  <r>
    <n v="12"/>
    <x v="0"/>
    <x v="22"/>
    <n v="289"/>
    <n v="222"/>
    <n v="13"/>
    <n v="189"/>
    <n v="235"/>
    <n v="22"/>
    <n v="43"/>
    <n v="322"/>
    <n v="374"/>
    <n v="409"/>
    <n v="6"/>
    <n v="28"/>
    <n v="35"/>
    <n v="49"/>
    <n v="350"/>
    <n v="311"/>
  </r>
  <r>
    <n v="12"/>
    <x v="0"/>
    <x v="23"/>
    <n v="205"/>
    <n v="163"/>
    <n v="11"/>
    <n v="123"/>
    <n v="174"/>
    <n v="17"/>
    <n v="30"/>
    <n v="252"/>
    <n v="290"/>
    <n v="325"/>
    <n v="5"/>
    <n v="25"/>
    <n v="32"/>
    <n v="35"/>
    <n v="277"/>
    <n v="222"/>
  </r>
  <r>
    <n v="12"/>
    <x v="0"/>
    <x v="24"/>
    <n v="211"/>
    <n v="149"/>
    <n v="15"/>
    <n v="134"/>
    <n v="164"/>
    <n v="16"/>
    <n v="32"/>
    <n v="232"/>
    <n v="273"/>
    <n v="304"/>
    <n v="6"/>
    <n v="21"/>
    <n v="27"/>
    <n v="38"/>
    <n v="253"/>
    <n v="228"/>
  </r>
  <r>
    <n v="12"/>
    <x v="0"/>
    <x v="25"/>
    <n v="112"/>
    <n v="84"/>
    <n v="10"/>
    <n v="67"/>
    <n v="94"/>
    <n v="6"/>
    <n v="18"/>
    <n v="158"/>
    <n v="176"/>
    <n v="205"/>
    <n v="2"/>
    <n v="26"/>
    <n v="28"/>
    <n v="20"/>
    <n v="184"/>
    <n v="118"/>
  </r>
  <r>
    <n v="27"/>
    <x v="1"/>
    <x v="0"/>
    <n v="472"/>
    <n v="295"/>
    <n v="32"/>
    <n v="233"/>
    <n v="327"/>
    <n v="43"/>
    <n v="0"/>
    <n v="0"/>
    <n v="671"/>
    <n v="741"/>
    <n v="0"/>
    <n v="0"/>
    <n v="70"/>
    <n v="0"/>
    <n v="0"/>
    <n v="515"/>
  </r>
  <r>
    <n v="27"/>
    <x v="1"/>
    <x v="1"/>
    <n v="436"/>
    <n v="225"/>
    <n v="33"/>
    <n v="196"/>
    <n v="258"/>
    <n v="43"/>
    <n v="43"/>
    <n v="124"/>
    <n v="580"/>
    <n v="642"/>
    <n v="4"/>
    <n v="8"/>
    <n v="62"/>
    <n v="47"/>
    <n v="132"/>
    <n v="479"/>
  </r>
  <r>
    <n v="27"/>
    <x v="1"/>
    <x v="2"/>
    <n v="386"/>
    <n v="234"/>
    <n v="26"/>
    <n v="192"/>
    <n v="260"/>
    <n v="28"/>
    <n v="47"/>
    <n v="216"/>
    <n v="537"/>
    <n v="582"/>
    <n v="8"/>
    <n v="18"/>
    <n v="45"/>
    <n v="55"/>
    <n v="234"/>
    <n v="414"/>
  </r>
  <r>
    <n v="27"/>
    <x v="1"/>
    <x v="3"/>
    <n v="353"/>
    <n v="252"/>
    <n v="21"/>
    <n v="202"/>
    <n v="273"/>
    <n v="29"/>
    <n v="47"/>
    <n v="338"/>
    <n v="499"/>
    <n v="554"/>
    <n v="7"/>
    <n v="30"/>
    <n v="55"/>
    <n v="54"/>
    <n v="368"/>
    <n v="382"/>
  </r>
  <r>
    <n v="27"/>
    <x v="1"/>
    <x v="4"/>
    <n v="234"/>
    <n v="365"/>
    <n v="30"/>
    <n v="277"/>
    <n v="395"/>
    <n v="33"/>
    <n v="92"/>
    <n v="487"/>
    <n v="663"/>
    <n v="727"/>
    <n v="10"/>
    <n v="46"/>
    <n v="64"/>
    <n v="102"/>
    <n v="533"/>
    <n v="484"/>
  </r>
  <r>
    <n v="27"/>
    <x v="1"/>
    <x v="5"/>
    <n v="184"/>
    <n v="456"/>
    <n v="23"/>
    <n v="369"/>
    <n v="480"/>
    <n v="29"/>
    <n v="95"/>
    <n v="557"/>
    <n v="775"/>
    <n v="830"/>
    <n v="11"/>
    <n v="31"/>
    <n v="54"/>
    <n v="106"/>
    <n v="589"/>
    <n v="604"/>
  </r>
  <r>
    <n v="27"/>
    <x v="1"/>
    <x v="6"/>
    <n v="186"/>
    <n v="529"/>
    <n v="30"/>
    <n v="435"/>
    <n v="559"/>
    <n v="45"/>
    <n v="99"/>
    <n v="616"/>
    <n v="921"/>
    <n v="991"/>
    <n v="7"/>
    <n v="39"/>
    <n v="70"/>
    <n v="106"/>
    <n v="655"/>
    <n v="720"/>
  </r>
  <r>
    <n v="27"/>
    <x v="1"/>
    <x v="7"/>
    <n v="157"/>
    <n v="586"/>
    <n v="29"/>
    <n v="476"/>
    <n v="615"/>
    <n v="34"/>
    <n v="58"/>
    <n v="591"/>
    <n v="972"/>
    <n v="1039"/>
    <n v="5"/>
    <n v="39"/>
    <n v="67"/>
    <n v="63"/>
    <n v="630"/>
    <n v="774"/>
  </r>
  <r>
    <n v="27"/>
    <x v="1"/>
    <x v="8"/>
    <n v="213"/>
    <n v="589"/>
    <n v="34"/>
    <n v="481"/>
    <n v="623"/>
    <n v="35"/>
    <n v="43"/>
    <n v="666"/>
    <n v="960"/>
    <n v="1035"/>
    <n v="9"/>
    <n v="42"/>
    <n v="75"/>
    <n v="52"/>
    <n v="708"/>
    <n v="754"/>
  </r>
  <r>
    <n v="27"/>
    <x v="1"/>
    <x v="9"/>
    <n v="251"/>
    <n v="660"/>
    <n v="36"/>
    <n v="537"/>
    <n v="696"/>
    <n v="36"/>
    <n v="61"/>
    <n v="766"/>
    <n v="1129"/>
    <n v="1203"/>
    <n v="8"/>
    <n v="46"/>
    <n v="74"/>
    <n v="69"/>
    <n v="812"/>
    <n v="909"/>
  </r>
  <r>
    <n v="27"/>
    <x v="1"/>
    <x v="10"/>
    <n v="357"/>
    <n v="925"/>
    <n v="55"/>
    <n v="823"/>
    <n v="980"/>
    <n v="64"/>
    <n v="62"/>
    <n v="1012"/>
    <n v="1514"/>
    <n v="1620"/>
    <n v="6"/>
    <n v="66"/>
    <n v="106"/>
    <n v="68"/>
    <n v="1078"/>
    <n v="1308"/>
  </r>
  <r>
    <n v="27"/>
    <x v="1"/>
    <x v="11"/>
    <n v="390"/>
    <n v="1046"/>
    <n v="56"/>
    <n v="959"/>
    <n v="1102"/>
    <n v="74"/>
    <n v="65"/>
    <n v="1179"/>
    <n v="1727"/>
    <n v="1836"/>
    <n v="11"/>
    <n v="68"/>
    <n v="109"/>
    <n v="76"/>
    <n v="1247"/>
    <n v="1552"/>
  </r>
  <r>
    <n v="27"/>
    <x v="1"/>
    <x v="12"/>
    <n v="426"/>
    <n v="1101"/>
    <n v="41"/>
    <n v="1018"/>
    <n v="1142"/>
    <n v="55"/>
    <n v="55"/>
    <n v="1465"/>
    <n v="1804"/>
    <n v="1887"/>
    <n v="3"/>
    <n v="71"/>
    <n v="83"/>
    <n v="58"/>
    <n v="1536"/>
    <n v="1596"/>
  </r>
  <r>
    <n v="27"/>
    <x v="1"/>
    <x v="13"/>
    <n v="544"/>
    <n v="1060"/>
    <n v="55"/>
    <n v="969"/>
    <n v="1115"/>
    <n v="81"/>
    <n v="46"/>
    <n v="1499"/>
    <n v="1762"/>
    <n v="1873"/>
    <n v="2"/>
    <n v="96"/>
    <n v="111"/>
    <n v="48"/>
    <n v="1595"/>
    <n v="1560"/>
  </r>
  <r>
    <n v="27"/>
    <x v="1"/>
    <x v="14"/>
    <n v="607"/>
    <n v="1223"/>
    <n v="64"/>
    <n v="1118"/>
    <n v="1287"/>
    <n v="88"/>
    <n v="42"/>
    <n v="1592"/>
    <n v="1950"/>
    <n v="2087"/>
    <n v="6"/>
    <n v="104"/>
    <n v="137"/>
    <n v="48"/>
    <n v="1696"/>
    <n v="1721"/>
  </r>
  <r>
    <n v="27"/>
    <x v="1"/>
    <x v="15"/>
    <n v="847"/>
    <n v="1260"/>
    <n v="61"/>
    <n v="1178"/>
    <n v="1321"/>
    <n v="94"/>
    <n v="67"/>
    <n v="1899"/>
    <n v="2106"/>
    <n v="2244"/>
    <n v="7"/>
    <n v="114"/>
    <n v="138"/>
    <n v="74"/>
    <n v="2013"/>
    <n v="1913"/>
  </r>
  <r>
    <n v="27"/>
    <x v="1"/>
    <x v="16"/>
    <n v="803"/>
    <n v="1166"/>
    <n v="65"/>
    <n v="1099"/>
    <n v="1231"/>
    <n v="100"/>
    <n v="73"/>
    <n v="1789"/>
    <n v="1913"/>
    <n v="2046"/>
    <n v="12"/>
    <n v="116"/>
    <n v="133"/>
    <n v="85"/>
    <n v="1905"/>
    <n v="1737"/>
  </r>
  <r>
    <n v="27"/>
    <x v="1"/>
    <x v="17"/>
    <n v="662"/>
    <n v="1250"/>
    <n v="62"/>
    <n v="1177"/>
    <n v="1313"/>
    <n v="103"/>
    <n v="94"/>
    <n v="1845"/>
    <n v="2005"/>
    <n v="2148"/>
    <n v="18"/>
    <n v="117"/>
    <n v="142"/>
    <n v="113"/>
    <n v="1962"/>
    <n v="1860"/>
  </r>
  <r>
    <n v="27"/>
    <x v="1"/>
    <x v="18"/>
    <n v="729"/>
    <n v="1176"/>
    <n v="67"/>
    <n v="1117"/>
    <n v="1243"/>
    <n v="85"/>
    <n v="71"/>
    <n v="1829"/>
    <n v="1960"/>
    <n v="2085"/>
    <n v="4"/>
    <n v="118"/>
    <n v="125"/>
    <n v="75"/>
    <n v="1947"/>
    <n v="1806"/>
  </r>
  <r>
    <n v="27"/>
    <x v="1"/>
    <x v="19"/>
    <n v="886"/>
    <n v="1009"/>
    <n v="40"/>
    <n v="928"/>
    <n v="1049"/>
    <n v="61"/>
    <n v="54"/>
    <n v="1566"/>
    <n v="1653"/>
    <n v="1748"/>
    <n v="1"/>
    <n v="90"/>
    <n v="95"/>
    <n v="55"/>
    <n v="1656"/>
    <n v="1476"/>
  </r>
  <r>
    <n v="27"/>
    <x v="1"/>
    <x v="20"/>
    <n v="748"/>
    <n v="1038"/>
    <n v="41"/>
    <n v="959"/>
    <n v="1079"/>
    <n v="72"/>
    <n v="28"/>
    <n v="1665"/>
    <n v="1718"/>
    <n v="1820"/>
    <n v="6"/>
    <n v="91"/>
    <n v="101"/>
    <n v="34"/>
    <n v="1757"/>
    <n v="1546"/>
  </r>
  <r>
    <n v="27"/>
    <x v="1"/>
    <x v="21"/>
    <n v="924"/>
    <n v="1091"/>
    <n v="43"/>
    <n v="993"/>
    <n v="1134"/>
    <n v="77"/>
    <n v="29"/>
    <n v="1636"/>
    <n v="1702"/>
    <n v="1813"/>
    <n v="1"/>
    <n v="104"/>
    <n v="111"/>
    <n v="30"/>
    <n v="1740"/>
    <n v="1526"/>
  </r>
  <r>
    <n v="27"/>
    <x v="1"/>
    <x v="22"/>
    <n v="910"/>
    <n v="818"/>
    <n v="25"/>
    <n v="727"/>
    <n v="843"/>
    <n v="44"/>
    <n v="22"/>
    <n v="1120"/>
    <n v="1374"/>
    <n v="1441"/>
    <n v="3"/>
    <n v="55"/>
    <n v="67"/>
    <n v="25"/>
    <n v="1175"/>
    <n v="1179"/>
  </r>
  <r>
    <n v="27"/>
    <x v="1"/>
    <x v="23"/>
    <n v="930"/>
    <n v="581"/>
    <n v="39"/>
    <n v="507"/>
    <n v="620"/>
    <n v="47"/>
    <n v="9"/>
    <n v="993"/>
    <n v="1025"/>
    <n v="1115"/>
    <n v="0"/>
    <n v="89"/>
    <n v="90"/>
    <n v="9"/>
    <n v="1082"/>
    <n v="833"/>
  </r>
  <r>
    <n v="27"/>
    <x v="1"/>
    <x v="24"/>
    <n v="743"/>
    <n v="721"/>
    <n v="39"/>
    <n v="546"/>
    <n v="760"/>
    <n v="42"/>
    <n v="10"/>
    <n v="1165"/>
    <n v="1203"/>
    <n v="1292"/>
    <n v="0"/>
    <n v="88"/>
    <n v="89"/>
    <n v="10"/>
    <n v="1253"/>
    <n v="869"/>
  </r>
  <r>
    <n v="27"/>
    <x v="1"/>
    <x v="25"/>
    <n v="1198"/>
    <n v="604"/>
    <n v="24"/>
    <n v="474"/>
    <n v="628"/>
    <n v="29"/>
    <n v="12"/>
    <n v="979"/>
    <n v="1005"/>
    <n v="1070"/>
    <n v="0"/>
    <n v="65"/>
    <n v="65"/>
    <n v="12"/>
    <n v="1044"/>
    <n v="736"/>
  </r>
  <r>
    <n v="13"/>
    <x v="2"/>
    <x v="0"/>
    <n v="204"/>
    <n v="245"/>
    <n v="16"/>
    <n v="132"/>
    <n v="261"/>
    <n v="16"/>
    <n v="0"/>
    <n v="0"/>
    <n v="417"/>
    <n v="450"/>
    <n v="0"/>
    <n v="0"/>
    <n v="33"/>
    <n v="0"/>
    <n v="0"/>
    <n v="220"/>
  </r>
  <r>
    <n v="13"/>
    <x v="2"/>
    <x v="1"/>
    <n v="187"/>
    <n v="257"/>
    <n v="19"/>
    <n v="124"/>
    <n v="277"/>
    <n v="13"/>
    <n v="36"/>
    <n v="353"/>
    <n v="433"/>
    <n v="468"/>
    <n v="4"/>
    <n v="25"/>
    <n v="33"/>
    <n v="40"/>
    <n v="380"/>
    <n v="202"/>
  </r>
  <r>
    <n v="13"/>
    <x v="2"/>
    <x v="2"/>
    <n v="206"/>
    <n v="309"/>
    <n v="33"/>
    <n v="139"/>
    <n v="342"/>
    <n v="22"/>
    <n v="26"/>
    <n v="404"/>
    <n v="481"/>
    <n v="534"/>
    <n v="2"/>
    <n v="45"/>
    <n v="52"/>
    <n v="28"/>
    <n v="449"/>
    <n v="228"/>
  </r>
  <r>
    <n v="13"/>
    <x v="2"/>
    <x v="3"/>
    <n v="203"/>
    <n v="292"/>
    <n v="24"/>
    <n v="137"/>
    <n v="316"/>
    <n v="19"/>
    <n v="33"/>
    <n v="422"/>
    <n v="475"/>
    <n v="527"/>
    <n v="4"/>
    <n v="45"/>
    <n v="51"/>
    <n v="38"/>
    <n v="467"/>
    <n v="222"/>
  </r>
  <r>
    <n v="13"/>
    <x v="2"/>
    <x v="4"/>
    <n v="437"/>
    <n v="331"/>
    <n v="21"/>
    <n v="165"/>
    <n v="352"/>
    <n v="13"/>
    <n v="42"/>
    <n v="454"/>
    <n v="516"/>
    <n v="552"/>
    <n v="6"/>
    <n v="28"/>
    <n v="36"/>
    <n v="48"/>
    <n v="482"/>
    <n v="247"/>
  </r>
  <r>
    <n v="13"/>
    <x v="2"/>
    <x v="5"/>
    <n v="497"/>
    <n v="258"/>
    <n v="27"/>
    <n v="124"/>
    <n v="285"/>
    <n v="15"/>
    <n v="50"/>
    <n v="371"/>
    <n v="430"/>
    <n v="485"/>
    <n v="8"/>
    <n v="45"/>
    <n v="55"/>
    <n v="58"/>
    <n v="416"/>
    <n v="199"/>
  </r>
  <r>
    <n v="13"/>
    <x v="2"/>
    <x v="6"/>
    <n v="661"/>
    <n v="295"/>
    <n v="17"/>
    <n v="116"/>
    <n v="312"/>
    <n v="15"/>
    <n v="53"/>
    <n v="415"/>
    <n v="478"/>
    <n v="513"/>
    <n v="7"/>
    <n v="27"/>
    <n v="35"/>
    <n v="60"/>
    <n v="442"/>
    <n v="201"/>
  </r>
  <r>
    <n v="13"/>
    <x v="2"/>
    <x v="7"/>
    <n v="826"/>
    <n v="324"/>
    <n v="19"/>
    <n v="111"/>
    <n v="343"/>
    <n v="14"/>
    <n v="47"/>
    <n v="465"/>
    <n v="523"/>
    <n v="558"/>
    <n v="5"/>
    <n v="30"/>
    <n v="35"/>
    <n v="52"/>
    <n v="495"/>
    <n v="171"/>
  </r>
  <r>
    <n v="13"/>
    <x v="2"/>
    <x v="8"/>
    <n v="927"/>
    <n v="290"/>
    <n v="19"/>
    <n v="136"/>
    <n v="309"/>
    <n v="14"/>
    <n v="63"/>
    <n v="406"/>
    <n v="477"/>
    <n v="526"/>
    <n v="13"/>
    <n v="34"/>
    <n v="49"/>
    <n v="76"/>
    <n v="440"/>
    <n v="227"/>
  </r>
  <r>
    <n v="13"/>
    <x v="2"/>
    <x v="9"/>
    <n v="1139"/>
    <n v="333"/>
    <n v="23"/>
    <n v="161"/>
    <n v="356"/>
    <n v="13"/>
    <n v="66"/>
    <n v="466"/>
    <n v="551"/>
    <n v="599"/>
    <n v="7"/>
    <n v="40"/>
    <n v="48"/>
    <n v="73"/>
    <n v="506"/>
    <n v="264"/>
  </r>
  <r>
    <n v="13"/>
    <x v="2"/>
    <x v="10"/>
    <n v="1223"/>
    <n v="402"/>
    <n v="26"/>
    <n v="237"/>
    <n v="428"/>
    <n v="22"/>
    <n v="77"/>
    <n v="551"/>
    <n v="646"/>
    <n v="699"/>
    <n v="18"/>
    <n v="33"/>
    <n v="53"/>
    <n v="95"/>
    <n v="584"/>
    <n v="379"/>
  </r>
  <r>
    <n v="13"/>
    <x v="2"/>
    <x v="11"/>
    <n v="1327"/>
    <n v="405"/>
    <n v="28"/>
    <n v="265"/>
    <n v="433"/>
    <n v="25"/>
    <n v="38"/>
    <n v="605"/>
    <n v="663"/>
    <n v="715"/>
    <n v="7"/>
    <n v="43"/>
    <n v="52"/>
    <n v="45"/>
    <n v="648"/>
    <n v="415"/>
  </r>
  <r>
    <n v="13"/>
    <x v="2"/>
    <x v="12"/>
    <n v="1837"/>
    <n v="455"/>
    <n v="26"/>
    <n v="287"/>
    <n v="481"/>
    <n v="20"/>
    <n v="40"/>
    <n v="711"/>
    <n v="767"/>
    <n v="830"/>
    <n v="7"/>
    <n v="56"/>
    <n v="63"/>
    <n v="47"/>
    <n v="767"/>
    <n v="446"/>
  </r>
  <r>
    <n v="13"/>
    <x v="2"/>
    <x v="13"/>
    <n v="1953"/>
    <n v="519"/>
    <n v="21"/>
    <n v="359"/>
    <n v="540"/>
    <n v="28"/>
    <n v="37"/>
    <n v="786"/>
    <n v="849"/>
    <n v="916"/>
    <n v="7"/>
    <n v="60"/>
    <n v="67"/>
    <n v="44"/>
    <n v="846"/>
    <n v="572"/>
  </r>
  <r>
    <n v="13"/>
    <x v="2"/>
    <x v="14"/>
    <n v="2373"/>
    <n v="602"/>
    <n v="32"/>
    <n v="405"/>
    <n v="634"/>
    <n v="28"/>
    <n v="71"/>
    <n v="920"/>
    <n v="1017"/>
    <n v="1082"/>
    <n v="5"/>
    <n v="60"/>
    <n v="65"/>
    <n v="76"/>
    <n v="980"/>
    <n v="635"/>
  </r>
  <r>
    <n v="13"/>
    <x v="2"/>
    <x v="15"/>
    <n v="1968"/>
    <n v="762"/>
    <n v="29"/>
    <n v="590"/>
    <n v="791"/>
    <n v="32"/>
    <n v="131"/>
    <n v="1065"/>
    <n v="1210"/>
    <n v="1292"/>
    <n v="15"/>
    <n v="66"/>
    <n v="81"/>
    <n v="146"/>
    <n v="1131"/>
    <n v="879"/>
  </r>
  <r>
    <n v="13"/>
    <x v="2"/>
    <x v="16"/>
    <n v="2013"/>
    <n v="684"/>
    <n v="48"/>
    <n v="508"/>
    <n v="732"/>
    <n v="52"/>
    <n v="121"/>
    <n v="1094"/>
    <n v="1225"/>
    <n v="1344"/>
    <n v="28"/>
    <n v="89"/>
    <n v="118"/>
    <n v="150"/>
    <n v="1183"/>
    <n v="855"/>
  </r>
  <r>
    <n v="13"/>
    <x v="2"/>
    <x v="17"/>
    <n v="2099"/>
    <n v="628"/>
    <n v="31"/>
    <n v="443"/>
    <n v="659"/>
    <n v="33"/>
    <n v="122"/>
    <n v="955"/>
    <n v="1095"/>
    <n v="1191"/>
    <n v="22"/>
    <n v="71"/>
    <n v="96"/>
    <n v="144"/>
    <n v="1026"/>
    <n v="695"/>
  </r>
  <r>
    <n v="13"/>
    <x v="2"/>
    <x v="18"/>
    <n v="2170"/>
    <n v="644"/>
    <n v="34"/>
    <n v="451"/>
    <n v="678"/>
    <n v="33"/>
    <n v="92"/>
    <n v="1038"/>
    <n v="1159"/>
    <n v="1240"/>
    <n v="13"/>
    <n v="64"/>
    <n v="80"/>
    <n v="105"/>
    <n v="1102"/>
    <n v="762"/>
  </r>
  <r>
    <n v="13"/>
    <x v="2"/>
    <x v="19"/>
    <n v="2389"/>
    <n v="755"/>
    <n v="54"/>
    <n v="549"/>
    <n v="809"/>
    <n v="44"/>
    <n v="100"/>
    <n v="1242"/>
    <n v="1357"/>
    <n v="1472"/>
    <n v="18"/>
    <n v="96"/>
    <n v="115"/>
    <n v="118"/>
    <n v="1338"/>
    <n v="930"/>
  </r>
  <r>
    <n v="13"/>
    <x v="2"/>
    <x v="20"/>
    <n v="2866"/>
    <n v="729"/>
    <n v="53"/>
    <n v="480"/>
    <n v="782"/>
    <n v="43"/>
    <n v="84"/>
    <n v="1231"/>
    <n v="1335"/>
    <n v="1452"/>
    <n v="22"/>
    <n v="93"/>
    <n v="116"/>
    <n v="106"/>
    <n v="1324"/>
    <n v="791"/>
  </r>
  <r>
    <n v="13"/>
    <x v="2"/>
    <x v="21"/>
    <n v="3157"/>
    <n v="897"/>
    <n v="46"/>
    <n v="605"/>
    <n v="943"/>
    <n v="51"/>
    <n v="130"/>
    <n v="1418"/>
    <n v="1559"/>
    <n v="1674"/>
    <n v="16"/>
    <n v="98"/>
    <n v="115"/>
    <n v="146"/>
    <n v="1516"/>
    <n v="975"/>
  </r>
  <r>
    <n v="13"/>
    <x v="2"/>
    <x v="22"/>
    <n v="3231"/>
    <n v="795"/>
    <n v="64"/>
    <n v="599"/>
    <n v="859"/>
    <n v="51"/>
    <n v="106"/>
    <n v="1300"/>
    <n v="1415"/>
    <n v="1542"/>
    <n v="15"/>
    <n v="110"/>
    <n v="127"/>
    <n v="121"/>
    <n v="1410"/>
    <n v="961"/>
  </r>
  <r>
    <n v="13"/>
    <x v="2"/>
    <x v="23"/>
    <n v="2200"/>
    <n v="861"/>
    <n v="56"/>
    <n v="628"/>
    <n v="917"/>
    <n v="49"/>
    <n v="172"/>
    <n v="1284"/>
    <n v="1472"/>
    <n v="1592"/>
    <n v="25"/>
    <n v="93"/>
    <n v="118"/>
    <n v="197"/>
    <n v="1377"/>
    <n v="981"/>
  </r>
  <r>
    <n v="13"/>
    <x v="2"/>
    <x v="24"/>
    <n v="1782"/>
    <n v="680"/>
    <n v="45"/>
    <n v="485"/>
    <n v="725"/>
    <n v="39"/>
    <n v="125"/>
    <n v="1093"/>
    <n v="1241"/>
    <n v="1326"/>
    <n v="18"/>
    <n v="66"/>
    <n v="85"/>
    <n v="143"/>
    <n v="1159"/>
    <n v="782"/>
  </r>
  <r>
    <n v="13"/>
    <x v="2"/>
    <x v="25"/>
    <n v="1833"/>
    <n v="991"/>
    <n v="60"/>
    <n v="813"/>
    <n v="1051"/>
    <n v="73"/>
    <n v="137"/>
    <n v="1505"/>
    <n v="1679"/>
    <n v="1816"/>
    <n v="24"/>
    <n v="111"/>
    <n v="135"/>
    <n v="161"/>
    <n v="1616"/>
    <n v="1272"/>
  </r>
  <r>
    <n v="16"/>
    <x v="3"/>
    <x v="0"/>
    <n v="80"/>
    <n v="80"/>
    <n v="11"/>
    <n v="54"/>
    <n v="91"/>
    <n v="9"/>
    <n v="0"/>
    <n v="0"/>
    <n v="141"/>
    <n v="157"/>
    <n v="0"/>
    <n v="0"/>
    <n v="16"/>
    <n v="0"/>
    <n v="0"/>
    <n v="89"/>
  </r>
  <r>
    <n v="16"/>
    <x v="3"/>
    <x v="1"/>
    <n v="51"/>
    <n v="80"/>
    <n v="5"/>
    <n v="31"/>
    <n v="85"/>
    <n v="6"/>
    <n v="13"/>
    <n v="73"/>
    <n v="128"/>
    <n v="140"/>
    <n v="2"/>
    <n v="7"/>
    <n v="12"/>
    <n v="15"/>
    <n v="80"/>
    <n v="57"/>
  </r>
  <r>
    <n v="16"/>
    <x v="3"/>
    <x v="2"/>
    <n v="64"/>
    <n v="92"/>
    <n v="5"/>
    <n v="43"/>
    <n v="97"/>
    <n v="7"/>
    <n v="8"/>
    <n v="134"/>
    <n v="148"/>
    <n v="160"/>
    <n v="3"/>
    <n v="9"/>
    <n v="12"/>
    <n v="11"/>
    <n v="143"/>
    <n v="71"/>
  </r>
  <r>
    <n v="16"/>
    <x v="3"/>
    <x v="3"/>
    <n v="55"/>
    <n v="113"/>
    <n v="11"/>
    <n v="41"/>
    <n v="124"/>
    <n v="5"/>
    <n v="10"/>
    <n v="163"/>
    <n v="175"/>
    <n v="192"/>
    <n v="1"/>
    <n v="16"/>
    <n v="17"/>
    <n v="11"/>
    <n v="179"/>
    <n v="60"/>
  </r>
  <r>
    <n v="16"/>
    <x v="3"/>
    <x v="4"/>
    <n v="43"/>
    <n v="105"/>
    <n v="2"/>
    <n v="24"/>
    <n v="107"/>
    <n v="2"/>
    <n v="12"/>
    <n v="124"/>
    <n v="152"/>
    <n v="156"/>
    <n v="0"/>
    <n v="4"/>
    <n v="4"/>
    <n v="12"/>
    <n v="128"/>
    <n v="33"/>
  </r>
  <r>
    <n v="16"/>
    <x v="3"/>
    <x v="5"/>
    <n v="41"/>
    <n v="108"/>
    <n v="7"/>
    <n v="21"/>
    <n v="115"/>
    <n v="1"/>
    <n v="13"/>
    <n v="155"/>
    <n v="170"/>
    <n v="182"/>
    <n v="2"/>
    <n v="9"/>
    <n v="12"/>
    <n v="15"/>
    <n v="164"/>
    <n v="43"/>
  </r>
  <r>
    <n v="16"/>
    <x v="3"/>
    <x v="6"/>
    <n v="43"/>
    <n v="115"/>
    <n v="5"/>
    <n v="28"/>
    <n v="120"/>
    <n v="5"/>
    <n v="14"/>
    <n v="149"/>
    <n v="169"/>
    <n v="181"/>
    <n v="4"/>
    <n v="8"/>
    <n v="12"/>
    <n v="18"/>
    <n v="157"/>
    <n v="50"/>
  </r>
  <r>
    <n v="16"/>
    <x v="3"/>
    <x v="7"/>
    <n v="38"/>
    <n v="125"/>
    <n v="8"/>
    <n v="51"/>
    <n v="133"/>
    <n v="5"/>
    <n v="9"/>
    <n v="159"/>
    <n v="170"/>
    <n v="185"/>
    <n v="2"/>
    <n v="12"/>
    <n v="15"/>
    <n v="11"/>
    <n v="171"/>
    <n v="70"/>
  </r>
  <r>
    <n v="16"/>
    <x v="3"/>
    <x v="8"/>
    <n v="30"/>
    <n v="108"/>
    <n v="8"/>
    <n v="51"/>
    <n v="116"/>
    <n v="5"/>
    <n v="9"/>
    <n v="146"/>
    <n v="157"/>
    <n v="172"/>
    <n v="1"/>
    <n v="14"/>
    <n v="15"/>
    <n v="10"/>
    <n v="160"/>
    <n v="74"/>
  </r>
  <r>
    <n v="16"/>
    <x v="3"/>
    <x v="9"/>
    <n v="26"/>
    <n v="117"/>
    <n v="6"/>
    <n v="33"/>
    <n v="123"/>
    <n v="5"/>
    <n v="20"/>
    <n v="159"/>
    <n v="181"/>
    <n v="196"/>
    <n v="2"/>
    <n v="13"/>
    <n v="15"/>
    <n v="22"/>
    <n v="172"/>
    <n v="55"/>
  </r>
  <r>
    <n v="16"/>
    <x v="3"/>
    <x v="10"/>
    <n v="35"/>
    <n v="125"/>
    <n v="3"/>
    <n v="49"/>
    <n v="128"/>
    <n v="0"/>
    <n v="11"/>
    <n v="176"/>
    <n v="189"/>
    <n v="202"/>
    <n v="3"/>
    <n v="10"/>
    <n v="13"/>
    <n v="14"/>
    <n v="186"/>
    <n v="75"/>
  </r>
  <r>
    <n v="16"/>
    <x v="3"/>
    <x v="11"/>
    <n v="26"/>
    <n v="107"/>
    <n v="7"/>
    <n v="40"/>
    <n v="114"/>
    <n v="5"/>
    <n v="17"/>
    <n v="132"/>
    <n v="160"/>
    <n v="172"/>
    <n v="4"/>
    <n v="8"/>
    <n v="12"/>
    <n v="21"/>
    <n v="140"/>
    <n v="60"/>
  </r>
  <r>
    <n v="16"/>
    <x v="3"/>
    <x v="12"/>
    <n v="27"/>
    <n v="137"/>
    <n v="4"/>
    <n v="46"/>
    <n v="141"/>
    <n v="3"/>
    <n v="6"/>
    <n v="183"/>
    <n v="196"/>
    <n v="210"/>
    <n v="0"/>
    <n v="13"/>
    <n v="13"/>
    <n v="6"/>
    <n v="196"/>
    <n v="65"/>
  </r>
  <r>
    <n v="16"/>
    <x v="3"/>
    <x v="13"/>
    <n v="23"/>
    <n v="104"/>
    <n v="4"/>
    <n v="43"/>
    <n v="108"/>
    <n v="3"/>
    <n v="9"/>
    <n v="158"/>
    <n v="178"/>
    <n v="190"/>
    <n v="2"/>
    <n v="10"/>
    <n v="12"/>
    <n v="11"/>
    <n v="168"/>
    <n v="69"/>
  </r>
  <r>
    <n v="16"/>
    <x v="3"/>
    <x v="14"/>
    <n v="27"/>
    <n v="164"/>
    <n v="4"/>
    <n v="72"/>
    <n v="168"/>
    <n v="5"/>
    <n v="26"/>
    <n v="191"/>
    <n v="244"/>
    <n v="260"/>
    <n v="2"/>
    <n v="14"/>
    <n v="16"/>
    <n v="28"/>
    <n v="205"/>
    <n v="103"/>
  </r>
  <r>
    <n v="16"/>
    <x v="3"/>
    <x v="15"/>
    <n v="25"/>
    <n v="112"/>
    <n v="10"/>
    <n v="53"/>
    <n v="122"/>
    <n v="9"/>
    <n v="24"/>
    <n v="163"/>
    <n v="190"/>
    <n v="209"/>
    <n v="3"/>
    <n v="16"/>
    <n v="19"/>
    <n v="27"/>
    <n v="179"/>
    <n v="80"/>
  </r>
  <r>
    <n v="16"/>
    <x v="3"/>
    <x v="16"/>
    <n v="29"/>
    <n v="156"/>
    <n v="8"/>
    <n v="81"/>
    <n v="164"/>
    <n v="6"/>
    <n v="19"/>
    <n v="200"/>
    <n v="236"/>
    <n v="253"/>
    <n v="2"/>
    <n v="15"/>
    <n v="17"/>
    <n v="21"/>
    <n v="215"/>
    <n v="117"/>
  </r>
  <r>
    <n v="16"/>
    <x v="3"/>
    <x v="17"/>
    <n v="65"/>
    <n v="139"/>
    <n v="8"/>
    <n v="69"/>
    <n v="147"/>
    <n v="6"/>
    <n v="25"/>
    <n v="162"/>
    <n v="206"/>
    <n v="225"/>
    <n v="2"/>
    <n v="15"/>
    <n v="19"/>
    <n v="27"/>
    <n v="177"/>
    <n v="104"/>
  </r>
  <r>
    <n v="16"/>
    <x v="3"/>
    <x v="18"/>
    <n v="43"/>
    <n v="149"/>
    <n v="13"/>
    <n v="99"/>
    <n v="162"/>
    <n v="8"/>
    <n v="14"/>
    <n v="213"/>
    <n v="236"/>
    <n v="256"/>
    <n v="1"/>
    <n v="19"/>
    <n v="20"/>
    <n v="15"/>
    <n v="232"/>
    <n v="152"/>
  </r>
  <r>
    <n v="16"/>
    <x v="3"/>
    <x v="19"/>
    <n v="50"/>
    <n v="159"/>
    <n v="6"/>
    <n v="96"/>
    <n v="165"/>
    <n v="7"/>
    <n v="12"/>
    <n v="251"/>
    <n v="275"/>
    <n v="293"/>
    <n v="3"/>
    <n v="13"/>
    <n v="18"/>
    <n v="15"/>
    <n v="264"/>
    <n v="154"/>
  </r>
  <r>
    <n v="16"/>
    <x v="3"/>
    <x v="20"/>
    <n v="65"/>
    <n v="228"/>
    <n v="5"/>
    <n v="153"/>
    <n v="233"/>
    <n v="7"/>
    <n v="11"/>
    <n v="347"/>
    <n v="364"/>
    <n v="381"/>
    <n v="2"/>
    <n v="15"/>
    <n v="17"/>
    <n v="13"/>
    <n v="362"/>
    <n v="222"/>
  </r>
  <r>
    <n v="16"/>
    <x v="3"/>
    <x v="21"/>
    <n v="89"/>
    <n v="224"/>
    <n v="12"/>
    <n v="112"/>
    <n v="236"/>
    <n v="9"/>
    <n v="22"/>
    <n v="328"/>
    <n v="356"/>
    <n v="383"/>
    <n v="2"/>
    <n v="23"/>
    <n v="27"/>
    <n v="24"/>
    <n v="351"/>
    <n v="177"/>
  </r>
  <r>
    <n v="16"/>
    <x v="3"/>
    <x v="22"/>
    <n v="171"/>
    <n v="273"/>
    <n v="6"/>
    <n v="162"/>
    <n v="279"/>
    <n v="9"/>
    <n v="24"/>
    <n v="377"/>
    <n v="411"/>
    <n v="426"/>
    <n v="2"/>
    <n v="12"/>
    <n v="15"/>
    <n v="26"/>
    <n v="389"/>
    <n v="241"/>
  </r>
  <r>
    <n v="16"/>
    <x v="3"/>
    <x v="23"/>
    <n v="77"/>
    <n v="242"/>
    <n v="9"/>
    <n v="167"/>
    <n v="251"/>
    <n v="10"/>
    <n v="8"/>
    <n v="330"/>
    <n v="342"/>
    <n v="361"/>
    <n v="1"/>
    <n v="17"/>
    <n v="19"/>
    <n v="9"/>
    <n v="347"/>
    <n v="228"/>
  </r>
  <r>
    <n v="16"/>
    <x v="3"/>
    <x v="24"/>
    <n v="95"/>
    <n v="234"/>
    <n v="10"/>
    <n v="147"/>
    <n v="244"/>
    <n v="12"/>
    <n v="17"/>
    <n v="345"/>
    <n v="365"/>
    <n v="387"/>
    <n v="1"/>
    <n v="21"/>
    <n v="22"/>
    <n v="18"/>
    <n v="366"/>
    <n v="222"/>
  </r>
  <r>
    <n v="16"/>
    <x v="3"/>
    <x v="25"/>
    <n v="98"/>
    <n v="305"/>
    <n v="8"/>
    <n v="217"/>
    <n v="313"/>
    <n v="11"/>
    <n v="10"/>
    <n v="428"/>
    <n v="443"/>
    <n v="462"/>
    <n v="0"/>
    <n v="18"/>
    <n v="19"/>
    <n v="10"/>
    <n v="446"/>
    <n v="314"/>
  </r>
  <r>
    <n v="29"/>
    <x v="4"/>
    <x v="0"/>
    <n v="1368"/>
    <n v="918"/>
    <n v="83"/>
    <n v="854"/>
    <n v="1001"/>
    <n v="120"/>
    <n v="0"/>
    <n v="0"/>
    <n v="1707"/>
    <n v="1883"/>
    <n v="0"/>
    <n v="0"/>
    <n v="176"/>
    <n v="0"/>
    <n v="0"/>
    <n v="1488"/>
  </r>
  <r>
    <n v="29"/>
    <x v="4"/>
    <x v="1"/>
    <n v="1328"/>
    <n v="1013"/>
    <n v="80"/>
    <n v="850"/>
    <n v="1093"/>
    <n v="98"/>
    <n v="14"/>
    <n v="120"/>
    <n v="1805"/>
    <n v="1981"/>
    <n v="4"/>
    <n v="11"/>
    <n v="175"/>
    <n v="18"/>
    <n v="131"/>
    <n v="1426"/>
  </r>
  <r>
    <n v="29"/>
    <x v="4"/>
    <x v="2"/>
    <n v="760"/>
    <n v="616"/>
    <n v="39"/>
    <n v="462"/>
    <n v="656"/>
    <n v="38"/>
    <n v="44"/>
    <n v="248"/>
    <n v="1169"/>
    <n v="1271"/>
    <n v="3"/>
    <n v="24"/>
    <n v="101"/>
    <n v="47"/>
    <n v="273"/>
    <n v="799"/>
  </r>
  <r>
    <n v="29"/>
    <x v="4"/>
    <x v="3"/>
    <n v="520"/>
    <n v="442"/>
    <n v="33"/>
    <n v="313"/>
    <n v="475"/>
    <n v="31"/>
    <n v="88"/>
    <n v="305"/>
    <n v="823"/>
    <n v="913"/>
    <n v="9"/>
    <n v="41"/>
    <n v="88"/>
    <n v="97"/>
    <n v="346"/>
    <n v="551"/>
  </r>
  <r>
    <n v="29"/>
    <x v="4"/>
    <x v="4"/>
    <n v="31"/>
    <n v="607"/>
    <n v="59"/>
    <n v="451"/>
    <n v="666"/>
    <n v="59"/>
    <n v="79"/>
    <n v="802"/>
    <n v="1108"/>
    <n v="1242"/>
    <n v="15"/>
    <n v="90"/>
    <n v="132"/>
    <n v="94"/>
    <n v="892"/>
    <n v="766"/>
  </r>
  <r>
    <n v="29"/>
    <x v="4"/>
    <x v="5"/>
    <n v="42"/>
    <n v="848"/>
    <n v="39"/>
    <n v="702"/>
    <n v="887"/>
    <n v="50"/>
    <n v="132"/>
    <n v="1130"/>
    <n v="1500"/>
    <n v="1622"/>
    <n v="13"/>
    <n v="81"/>
    <n v="122"/>
    <n v="145"/>
    <n v="1211"/>
    <n v="1129"/>
  </r>
  <r>
    <n v="29"/>
    <x v="4"/>
    <x v="6"/>
    <n v="45"/>
    <n v="949"/>
    <n v="65"/>
    <n v="777"/>
    <n v="1014"/>
    <n v="60"/>
    <n v="134"/>
    <n v="1209"/>
    <n v="1634"/>
    <n v="1759"/>
    <n v="15"/>
    <n v="88"/>
    <n v="123"/>
    <n v="149"/>
    <n v="1298"/>
    <n v="1220"/>
  </r>
  <r>
    <n v="29"/>
    <x v="4"/>
    <x v="7"/>
    <n v="65"/>
    <n v="1204"/>
    <n v="68"/>
    <n v="1008"/>
    <n v="1272"/>
    <n v="68"/>
    <n v="140"/>
    <n v="1565"/>
    <n v="2014"/>
    <n v="2166"/>
    <n v="18"/>
    <n v="100"/>
    <n v="152"/>
    <n v="158"/>
    <n v="1665"/>
    <n v="1588"/>
  </r>
  <r>
    <n v="29"/>
    <x v="4"/>
    <x v="8"/>
    <n v="69"/>
    <n v="1222"/>
    <n v="89"/>
    <n v="1023"/>
    <n v="1311"/>
    <n v="78"/>
    <n v="139"/>
    <n v="1704"/>
    <n v="2064"/>
    <n v="2262"/>
    <n v="20"/>
    <n v="155"/>
    <n v="195"/>
    <n v="159"/>
    <n v="1859"/>
    <n v="1590"/>
  </r>
  <r>
    <n v="29"/>
    <x v="4"/>
    <x v="9"/>
    <n v="50"/>
    <n v="1613"/>
    <n v="90"/>
    <n v="1319"/>
    <n v="1703"/>
    <n v="114"/>
    <n v="150"/>
    <n v="2216"/>
    <n v="2669"/>
    <n v="2881"/>
    <n v="22"/>
    <n v="164"/>
    <n v="211"/>
    <n v="172"/>
    <n v="2380"/>
    <n v="2022"/>
  </r>
  <r>
    <n v="29"/>
    <x v="4"/>
    <x v="10"/>
    <n v="75"/>
    <n v="1824"/>
    <n v="123"/>
    <n v="1561"/>
    <n v="1947"/>
    <n v="131"/>
    <n v="183"/>
    <n v="2624"/>
    <n v="3065"/>
    <n v="3311"/>
    <n v="21"/>
    <n v="197"/>
    <n v="243"/>
    <n v="204"/>
    <n v="2821"/>
    <n v="2402"/>
  </r>
  <r>
    <n v="29"/>
    <x v="4"/>
    <x v="11"/>
    <n v="55"/>
    <n v="2036"/>
    <n v="124"/>
    <n v="1770"/>
    <n v="2160"/>
    <n v="133"/>
    <n v="233"/>
    <n v="2909"/>
    <n v="3408"/>
    <n v="3659"/>
    <n v="27"/>
    <n v="207"/>
    <n v="249"/>
    <n v="260"/>
    <n v="3116"/>
    <n v="2700"/>
  </r>
  <r>
    <n v="29"/>
    <x v="4"/>
    <x v="12"/>
    <n v="61"/>
    <n v="2833"/>
    <n v="161"/>
    <n v="2547"/>
    <n v="2994"/>
    <n v="193"/>
    <n v="311"/>
    <n v="3876"/>
    <n v="4485"/>
    <n v="4819"/>
    <n v="34"/>
    <n v="260"/>
    <n v="315"/>
    <n v="345"/>
    <n v="4137"/>
    <n v="3828"/>
  </r>
  <r>
    <n v="29"/>
    <x v="4"/>
    <x v="13"/>
    <n v="66"/>
    <n v="3276"/>
    <n v="151"/>
    <n v="2971"/>
    <n v="3427"/>
    <n v="220"/>
    <n v="301"/>
    <n v="4455"/>
    <n v="5078"/>
    <n v="5432"/>
    <n v="32"/>
    <n v="284"/>
    <n v="345"/>
    <n v="333"/>
    <n v="4741"/>
    <n v="4361"/>
  </r>
  <r>
    <n v="29"/>
    <x v="4"/>
    <x v="14"/>
    <n v="98"/>
    <n v="3357"/>
    <n v="214"/>
    <n v="2938"/>
    <n v="3571"/>
    <n v="235"/>
    <n v="332"/>
    <n v="4781"/>
    <n v="5398"/>
    <n v="5844"/>
    <n v="42"/>
    <n v="361"/>
    <n v="438"/>
    <n v="374"/>
    <n v="5145"/>
    <n v="4439"/>
  </r>
  <r>
    <n v="29"/>
    <x v="4"/>
    <x v="15"/>
    <n v="71"/>
    <n v="3017"/>
    <n v="204"/>
    <n v="2636"/>
    <n v="3221"/>
    <n v="250"/>
    <n v="374"/>
    <n v="4402"/>
    <n v="5089"/>
    <n v="5549"/>
    <n v="40"/>
    <n v="375"/>
    <n v="449"/>
    <n v="415"/>
    <n v="4780"/>
    <n v="4170"/>
  </r>
  <r>
    <n v="29"/>
    <x v="4"/>
    <x v="16"/>
    <n v="111"/>
    <n v="3460"/>
    <n v="202"/>
    <n v="2930"/>
    <n v="3662"/>
    <n v="262"/>
    <n v="395"/>
    <n v="4989"/>
    <n v="5702"/>
    <n v="6148"/>
    <n v="42"/>
    <n v="368"/>
    <n v="437"/>
    <n v="437"/>
    <n v="5358"/>
    <n v="4594"/>
  </r>
  <r>
    <n v="29"/>
    <x v="4"/>
    <x v="17"/>
    <n v="98"/>
    <n v="3142"/>
    <n v="196"/>
    <n v="2727"/>
    <n v="3338"/>
    <n v="241"/>
    <n v="330"/>
    <n v="4709"/>
    <n v="5260"/>
    <n v="5694"/>
    <n v="42"/>
    <n v="362"/>
    <n v="423"/>
    <n v="372"/>
    <n v="5072"/>
    <n v="4287"/>
  </r>
  <r>
    <n v="29"/>
    <x v="4"/>
    <x v="18"/>
    <n v="144"/>
    <n v="3405"/>
    <n v="148"/>
    <n v="2965"/>
    <n v="3553"/>
    <n v="216"/>
    <n v="367"/>
    <n v="5095"/>
    <n v="5659"/>
    <n v="6052"/>
    <n v="50"/>
    <n v="323"/>
    <n v="385"/>
    <n v="417"/>
    <n v="5419"/>
    <n v="4671"/>
  </r>
  <r>
    <n v="29"/>
    <x v="4"/>
    <x v="19"/>
    <n v="147"/>
    <n v="3408"/>
    <n v="151"/>
    <n v="2866"/>
    <n v="3559"/>
    <n v="219"/>
    <n v="333"/>
    <n v="5112"/>
    <n v="5619"/>
    <n v="6012"/>
    <n v="42"/>
    <n v="331"/>
    <n v="382"/>
    <n v="375"/>
    <n v="5446"/>
    <n v="4555"/>
  </r>
  <r>
    <n v="29"/>
    <x v="4"/>
    <x v="20"/>
    <n v="215"/>
    <n v="4165"/>
    <n v="193"/>
    <n v="3509"/>
    <n v="4358"/>
    <n v="261"/>
    <n v="392"/>
    <n v="6132"/>
    <n v="6728"/>
    <n v="7171"/>
    <n v="50"/>
    <n v="379"/>
    <n v="441"/>
    <n v="442"/>
    <n v="6512"/>
    <n v="5449"/>
  </r>
  <r>
    <n v="29"/>
    <x v="4"/>
    <x v="21"/>
    <n v="168"/>
    <n v="4313"/>
    <n v="208"/>
    <n v="3444"/>
    <n v="4522"/>
    <n v="286"/>
    <n v="428"/>
    <n v="6377"/>
    <n v="6986"/>
    <n v="7487"/>
    <n v="55"/>
    <n v="417"/>
    <n v="487"/>
    <n v="484"/>
    <n v="6798"/>
    <n v="5427"/>
  </r>
  <r>
    <n v="29"/>
    <x v="4"/>
    <x v="22"/>
    <n v="232"/>
    <n v="3956"/>
    <n v="185"/>
    <n v="3163"/>
    <n v="4141"/>
    <n v="257"/>
    <n v="386"/>
    <n v="5717"/>
    <n v="6351"/>
    <n v="6787"/>
    <n v="44"/>
    <n v="369"/>
    <n v="427"/>
    <n v="430"/>
    <n v="6089"/>
    <n v="4977"/>
  </r>
  <r>
    <n v="29"/>
    <x v="4"/>
    <x v="23"/>
    <n v="218"/>
    <n v="3416"/>
    <n v="183"/>
    <n v="2880"/>
    <n v="3599"/>
    <n v="250"/>
    <n v="303"/>
    <n v="5264"/>
    <n v="5717"/>
    <n v="6118"/>
    <n v="30"/>
    <n v="358"/>
    <n v="396"/>
    <n v="333"/>
    <n v="5622"/>
    <n v="4596"/>
  </r>
  <r>
    <n v="29"/>
    <x v="4"/>
    <x v="24"/>
    <n v="210"/>
    <n v="4032"/>
    <n v="218"/>
    <n v="3200"/>
    <n v="4250"/>
    <n v="279"/>
    <n v="360"/>
    <n v="6124"/>
    <n v="6627"/>
    <n v="7076"/>
    <n v="43"/>
    <n v="387"/>
    <n v="444"/>
    <n v="403"/>
    <n v="6511"/>
    <n v="5088"/>
  </r>
  <r>
    <n v="29"/>
    <x v="4"/>
    <x v="25"/>
    <n v="303"/>
    <n v="4081"/>
    <n v="203"/>
    <n v="3267"/>
    <n v="4284"/>
    <n v="292"/>
    <n v="351"/>
    <n v="6302"/>
    <n v="6740"/>
    <n v="7206"/>
    <n v="51"/>
    <n v="401"/>
    <n v="463"/>
    <n v="402"/>
    <n v="6703"/>
    <n v="5294"/>
  </r>
  <r>
    <n v="23"/>
    <x v="5"/>
    <x v="0"/>
    <n v="320"/>
    <n v="405"/>
    <n v="36"/>
    <n v="192"/>
    <n v="443"/>
    <n v="29"/>
    <n v="0"/>
    <n v="0"/>
    <n v="793"/>
    <n v="885"/>
    <n v="0"/>
    <n v="0"/>
    <n v="84"/>
    <n v="0"/>
    <n v="0"/>
    <n v="351"/>
  </r>
  <r>
    <n v="23"/>
    <x v="5"/>
    <x v="1"/>
    <n v="417"/>
    <n v="462"/>
    <n v="33"/>
    <n v="250"/>
    <n v="495"/>
    <n v="31"/>
    <n v="55"/>
    <n v="278"/>
    <n v="941"/>
    <n v="1026"/>
    <n v="7"/>
    <n v="20"/>
    <n v="85"/>
    <n v="62"/>
    <n v="298"/>
    <n v="448"/>
  </r>
  <r>
    <n v="23"/>
    <x v="5"/>
    <x v="2"/>
    <n v="457"/>
    <n v="447"/>
    <n v="27"/>
    <n v="251"/>
    <n v="474"/>
    <n v="26"/>
    <n v="97"/>
    <n v="305"/>
    <n v="889"/>
    <n v="946"/>
    <n v="11"/>
    <n v="11"/>
    <n v="56"/>
    <n v="108"/>
    <n v="316"/>
    <n v="483"/>
  </r>
  <r>
    <n v="23"/>
    <x v="5"/>
    <x v="3"/>
    <n v="497"/>
    <n v="478"/>
    <n v="34"/>
    <n v="262"/>
    <n v="512"/>
    <n v="31"/>
    <n v="145"/>
    <n v="518"/>
    <n v="1012"/>
    <n v="1104"/>
    <n v="19"/>
    <n v="34"/>
    <n v="91"/>
    <n v="164"/>
    <n v="552"/>
    <n v="528"/>
  </r>
  <r>
    <n v="23"/>
    <x v="5"/>
    <x v="4"/>
    <n v="89"/>
    <n v="577"/>
    <n v="43"/>
    <n v="340"/>
    <n v="620"/>
    <n v="54"/>
    <n v="182"/>
    <n v="656"/>
    <n v="1131"/>
    <n v="1238"/>
    <n v="29"/>
    <n v="51"/>
    <n v="106"/>
    <n v="211"/>
    <n v="708"/>
    <n v="657"/>
  </r>
  <r>
    <n v="23"/>
    <x v="5"/>
    <x v="5"/>
    <n v="120"/>
    <n v="604"/>
    <n v="47"/>
    <n v="343"/>
    <n v="651"/>
    <n v="43"/>
    <n v="164"/>
    <n v="638"/>
    <n v="1170"/>
    <n v="1284"/>
    <n v="21"/>
    <n v="58"/>
    <n v="114"/>
    <n v="185"/>
    <n v="696"/>
    <n v="638"/>
  </r>
  <r>
    <n v="23"/>
    <x v="5"/>
    <x v="6"/>
    <n v="76"/>
    <n v="669"/>
    <n v="60"/>
    <n v="422"/>
    <n v="729"/>
    <n v="49"/>
    <n v="126"/>
    <n v="657"/>
    <n v="1320"/>
    <n v="1445"/>
    <n v="16"/>
    <n v="48"/>
    <n v="125"/>
    <n v="142"/>
    <n v="705"/>
    <n v="741"/>
  </r>
  <r>
    <n v="23"/>
    <x v="5"/>
    <x v="7"/>
    <n v="93"/>
    <n v="727"/>
    <n v="44"/>
    <n v="449"/>
    <n v="771"/>
    <n v="46"/>
    <n v="149"/>
    <n v="708"/>
    <n v="1460"/>
    <n v="1563"/>
    <n v="10"/>
    <n v="40"/>
    <n v="103"/>
    <n v="159"/>
    <n v="748"/>
    <n v="846"/>
  </r>
  <r>
    <n v="23"/>
    <x v="5"/>
    <x v="8"/>
    <n v="94"/>
    <n v="774"/>
    <n v="52"/>
    <n v="524"/>
    <n v="826"/>
    <n v="51"/>
    <n v="125"/>
    <n v="655"/>
    <n v="1459"/>
    <n v="1582"/>
    <n v="15"/>
    <n v="44"/>
    <n v="123"/>
    <n v="140"/>
    <n v="699"/>
    <n v="916"/>
  </r>
  <r>
    <n v="23"/>
    <x v="5"/>
    <x v="9"/>
    <n v="72"/>
    <n v="883"/>
    <n v="59"/>
    <n v="613"/>
    <n v="943"/>
    <n v="66"/>
    <n v="138"/>
    <n v="715"/>
    <n v="1555"/>
    <n v="1699"/>
    <n v="16"/>
    <n v="45"/>
    <n v="143"/>
    <n v="154"/>
    <n v="760"/>
    <n v="1012"/>
  </r>
  <r>
    <n v="23"/>
    <x v="5"/>
    <x v="10"/>
    <n v="79"/>
    <n v="890"/>
    <n v="51"/>
    <n v="642"/>
    <n v="941"/>
    <n v="43"/>
    <n v="148"/>
    <n v="907"/>
    <n v="1658"/>
    <n v="1792"/>
    <n v="17"/>
    <n v="65"/>
    <n v="134"/>
    <n v="165"/>
    <n v="972"/>
    <n v="1060"/>
  </r>
  <r>
    <n v="23"/>
    <x v="5"/>
    <x v="11"/>
    <n v="80"/>
    <n v="1016"/>
    <n v="50"/>
    <n v="758"/>
    <n v="1066"/>
    <n v="43"/>
    <n v="185"/>
    <n v="1283"/>
    <n v="1806"/>
    <n v="1933"/>
    <n v="27"/>
    <n v="84"/>
    <n v="126"/>
    <n v="213"/>
    <n v="1367"/>
    <n v="1224"/>
  </r>
  <r>
    <n v="23"/>
    <x v="5"/>
    <x v="12"/>
    <n v="88"/>
    <n v="1089"/>
    <n v="42"/>
    <n v="803"/>
    <n v="1131"/>
    <n v="48"/>
    <n v="176"/>
    <n v="1303"/>
    <n v="1902"/>
    <n v="2019"/>
    <n v="18"/>
    <n v="74"/>
    <n v="117"/>
    <n v="194"/>
    <n v="1377"/>
    <n v="1332"/>
  </r>
  <r>
    <n v="23"/>
    <x v="5"/>
    <x v="13"/>
    <n v="116"/>
    <n v="1130"/>
    <n v="64"/>
    <n v="917"/>
    <n v="1196"/>
    <n v="68"/>
    <n v="166"/>
    <n v="1280"/>
    <n v="2025"/>
    <n v="2165"/>
    <n v="25"/>
    <n v="80"/>
    <n v="138"/>
    <n v="191"/>
    <n v="1360"/>
    <n v="1511"/>
  </r>
  <r>
    <n v="23"/>
    <x v="5"/>
    <x v="14"/>
    <n v="122"/>
    <n v="1432"/>
    <n v="62"/>
    <n v="1219"/>
    <n v="1494"/>
    <n v="103"/>
    <n v="272"/>
    <n v="1600"/>
    <n v="2515"/>
    <n v="2688"/>
    <n v="27"/>
    <n v="111"/>
    <n v="173"/>
    <n v="299"/>
    <n v="1711"/>
    <n v="2057"/>
  </r>
  <r>
    <n v="23"/>
    <x v="5"/>
    <x v="15"/>
    <n v="145"/>
    <n v="1485"/>
    <n v="83"/>
    <n v="1257"/>
    <n v="1568"/>
    <n v="119"/>
    <n v="251"/>
    <n v="1541"/>
    <n v="2603"/>
    <n v="2792"/>
    <n v="24"/>
    <n v="106"/>
    <n v="189"/>
    <n v="275"/>
    <n v="1647"/>
    <n v="2063"/>
  </r>
  <r>
    <n v="23"/>
    <x v="5"/>
    <x v="16"/>
    <n v="160"/>
    <n v="2235"/>
    <n v="94"/>
    <n v="2031"/>
    <n v="2329"/>
    <n v="142"/>
    <n v="223"/>
    <n v="1811"/>
    <n v="3621"/>
    <n v="3841"/>
    <n v="26"/>
    <n v="110"/>
    <n v="219"/>
    <n v="249"/>
    <n v="1921"/>
    <n v="3135"/>
  </r>
  <r>
    <n v="23"/>
    <x v="5"/>
    <x v="17"/>
    <n v="133"/>
    <n v="2558"/>
    <n v="147"/>
    <n v="2377"/>
    <n v="2705"/>
    <n v="200"/>
    <n v="232"/>
    <n v="2088"/>
    <n v="4195"/>
    <n v="4473"/>
    <n v="34"/>
    <n v="125"/>
    <n v="278"/>
    <n v="266"/>
    <n v="2213"/>
    <n v="3655"/>
  </r>
  <r>
    <n v="23"/>
    <x v="5"/>
    <x v="18"/>
    <n v="162"/>
    <n v="2696"/>
    <n v="135"/>
    <n v="2484"/>
    <n v="2831"/>
    <n v="200"/>
    <n v="251"/>
    <n v="2362"/>
    <n v="4341"/>
    <n v="4626"/>
    <n v="25"/>
    <n v="145"/>
    <n v="285"/>
    <n v="276"/>
    <n v="2507"/>
    <n v="3795"/>
  </r>
  <r>
    <n v="23"/>
    <x v="5"/>
    <x v="19"/>
    <n v="263"/>
    <n v="2350"/>
    <n v="100"/>
    <n v="2166"/>
    <n v="2450"/>
    <n v="166"/>
    <n v="210"/>
    <n v="2118"/>
    <n v="3909"/>
    <n v="4163"/>
    <n v="21"/>
    <n v="154"/>
    <n v="254"/>
    <n v="231"/>
    <n v="2272"/>
    <n v="3393"/>
  </r>
  <r>
    <n v="23"/>
    <x v="5"/>
    <x v="20"/>
    <n v="298"/>
    <n v="1999"/>
    <n v="103"/>
    <n v="1794"/>
    <n v="2102"/>
    <n v="139"/>
    <n v="195"/>
    <n v="2363"/>
    <n v="3424"/>
    <n v="3642"/>
    <n v="14"/>
    <n v="149"/>
    <n v="218"/>
    <n v="209"/>
    <n v="2512"/>
    <n v="2908"/>
  </r>
  <r>
    <n v="23"/>
    <x v="5"/>
    <x v="21"/>
    <n v="299"/>
    <n v="3146"/>
    <n v="202"/>
    <n v="3030"/>
    <n v="3348"/>
    <n v="282"/>
    <n v="291"/>
    <n v="4580"/>
    <n v="5059"/>
    <n v="5433"/>
    <n v="32"/>
    <n v="325"/>
    <n v="374"/>
    <n v="323"/>
    <n v="4905"/>
    <n v="4698"/>
  </r>
  <r>
    <n v="23"/>
    <x v="5"/>
    <x v="22"/>
    <n v="302"/>
    <n v="2561"/>
    <n v="251"/>
    <n v="2532"/>
    <n v="2812"/>
    <n v="379"/>
    <n v="341"/>
    <n v="4051"/>
    <n v="4425"/>
    <n v="4900"/>
    <n v="47"/>
    <n v="426"/>
    <n v="475"/>
    <n v="388"/>
    <n v="4477"/>
    <n v="4204"/>
  </r>
  <r>
    <n v="23"/>
    <x v="5"/>
    <x v="23"/>
    <n v="234"/>
    <n v="1179"/>
    <n v="106"/>
    <n v="1108"/>
    <n v="1285"/>
    <n v="159"/>
    <n v="149"/>
    <n v="2036"/>
    <n v="2196"/>
    <n v="2417"/>
    <n v="21"/>
    <n v="199"/>
    <n v="221"/>
    <n v="170"/>
    <n v="2235"/>
    <n v="1900"/>
  </r>
  <r>
    <n v="23"/>
    <x v="5"/>
    <x v="24"/>
    <n v="262"/>
    <n v="2189"/>
    <n v="155"/>
    <n v="2123"/>
    <n v="2344"/>
    <n v="253"/>
    <n v="201"/>
    <n v="3457"/>
    <n v="3672"/>
    <n v="3992"/>
    <n v="21"/>
    <n v="295"/>
    <n v="319"/>
    <n v="222"/>
    <n v="3752"/>
    <n v="3443"/>
  </r>
  <r>
    <n v="23"/>
    <x v="5"/>
    <x v="25"/>
    <n v="239"/>
    <n v="1779"/>
    <n v="170"/>
    <n v="1768"/>
    <n v="1949"/>
    <n v="264"/>
    <n v="215"/>
    <n v="2906"/>
    <n v="3135"/>
    <n v="3471"/>
    <n v="36"/>
    <n v="299"/>
    <n v="336"/>
    <n v="251"/>
    <n v="3205"/>
    <n v="2973"/>
  </r>
  <r>
    <n v="53"/>
    <x v="6"/>
    <x v="0"/>
    <n v="402"/>
    <n v="308"/>
    <n v="27"/>
    <n v="268"/>
    <n v="335"/>
    <n v="32"/>
    <n v="0"/>
    <n v="0"/>
    <n v="562"/>
    <n v="615"/>
    <n v="0"/>
    <n v="0"/>
    <n v="52"/>
    <n v="0"/>
    <n v="0"/>
    <n v="435"/>
  </r>
  <r>
    <n v="53"/>
    <x v="6"/>
    <x v="1"/>
    <n v="402"/>
    <n v="328"/>
    <n v="21"/>
    <n v="282"/>
    <n v="349"/>
    <n v="30"/>
    <n v="73"/>
    <n v="388"/>
    <n v="565"/>
    <n v="613"/>
    <n v="10"/>
    <n v="31"/>
    <n v="48"/>
    <n v="83"/>
    <n v="419"/>
    <n v="432"/>
  </r>
  <r>
    <n v="53"/>
    <x v="6"/>
    <x v="2"/>
    <n v="439"/>
    <n v="354"/>
    <n v="27"/>
    <n v="316"/>
    <n v="381"/>
    <n v="35"/>
    <n v="73"/>
    <n v="415"/>
    <n v="579"/>
    <n v="633"/>
    <n v="13"/>
    <n v="37"/>
    <n v="54"/>
    <n v="86"/>
    <n v="452"/>
    <n v="474"/>
  </r>
  <r>
    <n v="53"/>
    <x v="6"/>
    <x v="3"/>
    <n v="420"/>
    <n v="371"/>
    <n v="31"/>
    <n v="310"/>
    <n v="402"/>
    <n v="34"/>
    <n v="83"/>
    <n v="440"/>
    <n v="598"/>
    <n v="659"/>
    <n v="15"/>
    <n v="40"/>
    <n v="60"/>
    <n v="98"/>
    <n v="480"/>
    <n v="454"/>
  </r>
  <r>
    <n v="53"/>
    <x v="6"/>
    <x v="4"/>
    <n v="129"/>
    <n v="388"/>
    <n v="19"/>
    <n v="334"/>
    <n v="407"/>
    <n v="23"/>
    <n v="97"/>
    <n v="533"/>
    <n v="644"/>
    <n v="687"/>
    <n v="7"/>
    <n v="32"/>
    <n v="41"/>
    <n v="104"/>
    <n v="565"/>
    <n v="501"/>
  </r>
  <r>
    <n v="53"/>
    <x v="6"/>
    <x v="5"/>
    <n v="202"/>
    <n v="419"/>
    <n v="28"/>
    <n v="362"/>
    <n v="447"/>
    <n v="25"/>
    <n v="87"/>
    <n v="549"/>
    <n v="649"/>
    <n v="693"/>
    <n v="8"/>
    <n v="34"/>
    <n v="44"/>
    <n v="95"/>
    <n v="583"/>
    <n v="495"/>
  </r>
  <r>
    <n v="53"/>
    <x v="6"/>
    <x v="6"/>
    <n v="239"/>
    <n v="385"/>
    <n v="31"/>
    <n v="338"/>
    <n v="416"/>
    <n v="29"/>
    <n v="80"/>
    <n v="503"/>
    <n v="591"/>
    <n v="641"/>
    <n v="13"/>
    <n v="36"/>
    <n v="50"/>
    <n v="93"/>
    <n v="539"/>
    <n v="469"/>
  </r>
  <r>
    <n v="53"/>
    <x v="6"/>
    <x v="7"/>
    <n v="324"/>
    <n v="428"/>
    <n v="26"/>
    <n v="381"/>
    <n v="454"/>
    <n v="41"/>
    <n v="95"/>
    <n v="578"/>
    <n v="678"/>
    <n v="742"/>
    <n v="14"/>
    <n v="45"/>
    <n v="62"/>
    <n v="109"/>
    <n v="623"/>
    <n v="562"/>
  </r>
  <r>
    <n v="53"/>
    <x v="6"/>
    <x v="8"/>
    <n v="332"/>
    <n v="410"/>
    <n v="26"/>
    <n v="360"/>
    <n v="436"/>
    <n v="29"/>
    <n v="101"/>
    <n v="538"/>
    <n v="642"/>
    <n v="696"/>
    <n v="8"/>
    <n v="43"/>
    <n v="52"/>
    <n v="109"/>
    <n v="582"/>
    <n v="506"/>
  </r>
  <r>
    <n v="53"/>
    <x v="6"/>
    <x v="9"/>
    <n v="468"/>
    <n v="384"/>
    <n v="19"/>
    <n v="317"/>
    <n v="403"/>
    <n v="25"/>
    <n v="81"/>
    <n v="519"/>
    <n v="610"/>
    <n v="657"/>
    <n v="14"/>
    <n v="32"/>
    <n v="47"/>
    <n v="95"/>
    <n v="551"/>
    <n v="452"/>
  </r>
  <r>
    <n v="53"/>
    <x v="6"/>
    <x v="10"/>
    <n v="455"/>
    <n v="374"/>
    <n v="25"/>
    <n v="305"/>
    <n v="399"/>
    <n v="33"/>
    <n v="70"/>
    <n v="537"/>
    <n v="611"/>
    <n v="660"/>
    <n v="9"/>
    <n v="39"/>
    <n v="49"/>
    <n v="79"/>
    <n v="576"/>
    <n v="435"/>
  </r>
  <r>
    <n v="53"/>
    <x v="6"/>
    <x v="11"/>
    <n v="579"/>
    <n v="409"/>
    <n v="22"/>
    <n v="352"/>
    <n v="431"/>
    <n v="28"/>
    <n v="94"/>
    <n v="550"/>
    <n v="656"/>
    <n v="711"/>
    <n v="13"/>
    <n v="41"/>
    <n v="55"/>
    <n v="107"/>
    <n v="591"/>
    <n v="516"/>
  </r>
  <r>
    <n v="53"/>
    <x v="6"/>
    <x v="12"/>
    <n v="673"/>
    <n v="457"/>
    <n v="35"/>
    <n v="390"/>
    <n v="492"/>
    <n v="38"/>
    <n v="98"/>
    <n v="644"/>
    <n v="748"/>
    <n v="812"/>
    <n v="7"/>
    <n v="57"/>
    <n v="64"/>
    <n v="105"/>
    <n v="701"/>
    <n v="579"/>
  </r>
  <r>
    <n v="53"/>
    <x v="6"/>
    <x v="13"/>
    <n v="753"/>
    <n v="487"/>
    <n v="36"/>
    <n v="450"/>
    <n v="523"/>
    <n v="43"/>
    <n v="105"/>
    <n v="692"/>
    <n v="806"/>
    <n v="882"/>
    <n v="14"/>
    <n v="61"/>
    <n v="76"/>
    <n v="119"/>
    <n v="753"/>
    <n v="666"/>
  </r>
  <r>
    <n v="53"/>
    <x v="6"/>
    <x v="14"/>
    <n v="785"/>
    <n v="420"/>
    <n v="32"/>
    <n v="379"/>
    <n v="452"/>
    <n v="42"/>
    <n v="85"/>
    <n v="630"/>
    <n v="720"/>
    <n v="786"/>
    <n v="15"/>
    <n v="50"/>
    <n v="66"/>
    <n v="100"/>
    <n v="680"/>
    <n v="576"/>
  </r>
  <r>
    <n v="53"/>
    <x v="6"/>
    <x v="15"/>
    <n v="893"/>
    <n v="455"/>
    <n v="38"/>
    <n v="405"/>
    <n v="493"/>
    <n v="44"/>
    <n v="94"/>
    <n v="723"/>
    <n v="823"/>
    <n v="902"/>
    <n v="16"/>
    <n v="61"/>
    <n v="79"/>
    <n v="110"/>
    <n v="784"/>
    <n v="657"/>
  </r>
  <r>
    <n v="53"/>
    <x v="6"/>
    <x v="16"/>
    <n v="1111"/>
    <n v="480"/>
    <n v="37"/>
    <n v="432"/>
    <n v="517"/>
    <n v="42"/>
    <n v="83"/>
    <n v="785"/>
    <n v="875"/>
    <n v="954"/>
    <n v="11"/>
    <n v="63"/>
    <n v="77"/>
    <n v="94"/>
    <n v="849"/>
    <n v="725"/>
  </r>
  <r>
    <n v="53"/>
    <x v="6"/>
    <x v="17"/>
    <n v="1338"/>
    <n v="430"/>
    <n v="35"/>
    <n v="382"/>
    <n v="465"/>
    <n v="39"/>
    <n v="69"/>
    <n v="681"/>
    <n v="759"/>
    <n v="837"/>
    <n v="12"/>
    <n v="66"/>
    <n v="78"/>
    <n v="81"/>
    <n v="747"/>
    <n v="593"/>
  </r>
  <r>
    <n v="53"/>
    <x v="6"/>
    <x v="18"/>
    <n v="1613"/>
    <n v="427"/>
    <n v="26"/>
    <n v="388"/>
    <n v="453"/>
    <n v="30"/>
    <n v="105"/>
    <n v="664"/>
    <n v="783"/>
    <n v="843"/>
    <n v="13"/>
    <n v="46"/>
    <n v="60"/>
    <n v="118"/>
    <n v="710"/>
    <n v="631"/>
  </r>
  <r>
    <n v="53"/>
    <x v="6"/>
    <x v="19"/>
    <n v="1649"/>
    <n v="360"/>
    <n v="22"/>
    <n v="310"/>
    <n v="382"/>
    <n v="24"/>
    <n v="120"/>
    <n v="551"/>
    <n v="682"/>
    <n v="742"/>
    <n v="13"/>
    <n v="45"/>
    <n v="58"/>
    <n v="133"/>
    <n v="598"/>
    <n v="489"/>
  </r>
  <r>
    <n v="53"/>
    <x v="6"/>
    <x v="20"/>
    <n v="1540"/>
    <n v="379"/>
    <n v="30"/>
    <n v="336"/>
    <n v="409"/>
    <n v="31"/>
    <n v="121"/>
    <n v="569"/>
    <n v="696"/>
    <n v="760"/>
    <n v="11"/>
    <n v="53"/>
    <n v="64"/>
    <n v="132"/>
    <n v="622"/>
    <n v="516"/>
  </r>
  <r>
    <n v="53"/>
    <x v="6"/>
    <x v="21"/>
    <n v="1425"/>
    <n v="308"/>
    <n v="17"/>
    <n v="256"/>
    <n v="325"/>
    <n v="25"/>
    <n v="109"/>
    <n v="452"/>
    <n v="564"/>
    <n v="610"/>
    <n v="12"/>
    <n v="34"/>
    <n v="46"/>
    <n v="121"/>
    <n v="486"/>
    <n v="401"/>
  </r>
  <r>
    <n v="53"/>
    <x v="6"/>
    <x v="22"/>
    <n v="1233"/>
    <n v="257"/>
    <n v="13"/>
    <n v="210"/>
    <n v="271"/>
    <n v="20"/>
    <n v="97"/>
    <n v="372"/>
    <n v="473"/>
    <n v="530"/>
    <n v="18"/>
    <n v="35"/>
    <n v="55"/>
    <n v="115"/>
    <n v="408"/>
    <n v="329"/>
  </r>
  <r>
    <n v="53"/>
    <x v="6"/>
    <x v="23"/>
    <n v="1028"/>
    <n v="226"/>
    <n v="18"/>
    <n v="169"/>
    <n v="244"/>
    <n v="20"/>
    <n v="83"/>
    <n v="339"/>
    <n v="425"/>
    <n v="480"/>
    <n v="18"/>
    <n v="36"/>
    <n v="55"/>
    <n v="101"/>
    <n v="375"/>
    <n v="257"/>
  </r>
  <r>
    <n v="53"/>
    <x v="6"/>
    <x v="24"/>
    <n v="1379"/>
    <n v="207"/>
    <n v="12"/>
    <n v="144"/>
    <n v="219"/>
    <n v="16"/>
    <n v="107"/>
    <n v="306"/>
    <n v="418"/>
    <n v="453"/>
    <n v="15"/>
    <n v="20"/>
    <n v="35"/>
    <n v="122"/>
    <n v="326"/>
    <n v="248"/>
  </r>
  <r>
    <n v="53"/>
    <x v="6"/>
    <x v="25"/>
    <n v="1376"/>
    <n v="160"/>
    <n v="8"/>
    <n v="112"/>
    <n v="168"/>
    <n v="15"/>
    <n v="69"/>
    <n v="277"/>
    <n v="355"/>
    <n v="401"/>
    <n v="18"/>
    <n v="27"/>
    <n v="46"/>
    <n v="87"/>
    <n v="304"/>
    <n v="193"/>
  </r>
  <r>
    <n v="32"/>
    <x v="7"/>
    <x v="0"/>
    <n v="597"/>
    <n v="518"/>
    <n v="54"/>
    <n v="351"/>
    <n v="573"/>
    <n v="63"/>
    <n v="0"/>
    <n v="0"/>
    <n v="1067"/>
    <n v="1191"/>
    <n v="0"/>
    <n v="0"/>
    <n v="123"/>
    <n v="0"/>
    <n v="0"/>
    <n v="661"/>
  </r>
  <r>
    <n v="32"/>
    <x v="7"/>
    <x v="1"/>
    <n v="887"/>
    <n v="667"/>
    <n v="58"/>
    <n v="526"/>
    <n v="725"/>
    <n v="67"/>
    <n v="105"/>
    <n v="262"/>
    <n v="1287"/>
    <n v="1416"/>
    <n v="16"/>
    <n v="20"/>
    <n v="128"/>
    <n v="121"/>
    <n v="283"/>
    <n v="955"/>
  </r>
  <r>
    <n v="32"/>
    <x v="7"/>
    <x v="2"/>
    <n v="1066"/>
    <n v="816"/>
    <n v="64"/>
    <n v="669"/>
    <n v="880"/>
    <n v="93"/>
    <n v="156"/>
    <n v="328"/>
    <n v="1508"/>
    <n v="1675"/>
    <n v="22"/>
    <n v="32"/>
    <n v="163"/>
    <n v="178"/>
    <n v="360"/>
    <n v="1161"/>
  </r>
  <r>
    <n v="32"/>
    <x v="7"/>
    <x v="3"/>
    <n v="1041"/>
    <n v="752"/>
    <n v="63"/>
    <n v="664"/>
    <n v="815"/>
    <n v="80"/>
    <n v="208"/>
    <n v="554"/>
    <n v="1396"/>
    <n v="1524"/>
    <n v="22"/>
    <n v="45"/>
    <n v="128"/>
    <n v="230"/>
    <n v="599"/>
    <n v="1121"/>
  </r>
  <r>
    <n v="32"/>
    <x v="7"/>
    <x v="4"/>
    <n v="96"/>
    <n v="692"/>
    <n v="52"/>
    <n v="576"/>
    <n v="744"/>
    <n v="63"/>
    <n v="237"/>
    <n v="624"/>
    <n v="1322"/>
    <n v="1435"/>
    <n v="23"/>
    <n v="49"/>
    <n v="113"/>
    <n v="260"/>
    <n v="673"/>
    <n v="1004"/>
  </r>
  <r>
    <n v="32"/>
    <x v="7"/>
    <x v="5"/>
    <n v="95"/>
    <n v="723"/>
    <n v="60"/>
    <n v="609"/>
    <n v="784"/>
    <n v="80"/>
    <n v="222"/>
    <n v="680"/>
    <n v="1319"/>
    <n v="1452"/>
    <n v="33"/>
    <n v="58"/>
    <n v="132"/>
    <n v="255"/>
    <n v="738"/>
    <n v="1019"/>
  </r>
  <r>
    <n v="32"/>
    <x v="7"/>
    <x v="6"/>
    <n v="110"/>
    <n v="862"/>
    <n v="74"/>
    <n v="760"/>
    <n v="936"/>
    <n v="88"/>
    <n v="261"/>
    <n v="742"/>
    <n v="1494"/>
    <n v="1644"/>
    <n v="29"/>
    <n v="71"/>
    <n v="149"/>
    <n v="290"/>
    <n v="813"/>
    <n v="1221"/>
  </r>
  <r>
    <n v="32"/>
    <x v="7"/>
    <x v="7"/>
    <n v="133"/>
    <n v="836"/>
    <n v="57"/>
    <n v="699"/>
    <n v="893"/>
    <n v="71"/>
    <n v="293"/>
    <n v="816"/>
    <n v="1487"/>
    <n v="1629"/>
    <n v="42"/>
    <n v="67"/>
    <n v="141"/>
    <n v="335"/>
    <n v="883"/>
    <n v="1179"/>
  </r>
  <r>
    <n v="32"/>
    <x v="7"/>
    <x v="8"/>
    <n v="123"/>
    <n v="875"/>
    <n v="61"/>
    <n v="761"/>
    <n v="936"/>
    <n v="80"/>
    <n v="227"/>
    <n v="859"/>
    <n v="1482"/>
    <n v="1619"/>
    <n v="33"/>
    <n v="69"/>
    <n v="137"/>
    <n v="260"/>
    <n v="928"/>
    <n v="1188"/>
  </r>
  <r>
    <n v="32"/>
    <x v="7"/>
    <x v="9"/>
    <n v="140"/>
    <n v="839"/>
    <n v="65"/>
    <n v="726"/>
    <n v="904"/>
    <n v="101"/>
    <n v="213"/>
    <n v="924"/>
    <n v="1453"/>
    <n v="1602"/>
    <n v="30"/>
    <n v="90"/>
    <n v="149"/>
    <n v="243"/>
    <n v="1014"/>
    <n v="1189"/>
  </r>
  <r>
    <n v="32"/>
    <x v="7"/>
    <x v="10"/>
    <n v="181"/>
    <n v="904"/>
    <n v="78"/>
    <n v="787"/>
    <n v="982"/>
    <n v="100"/>
    <n v="211"/>
    <n v="1008"/>
    <n v="1578"/>
    <n v="1762"/>
    <n v="44"/>
    <n v="103"/>
    <n v="183"/>
    <n v="255"/>
    <n v="1111"/>
    <n v="1294"/>
  </r>
  <r>
    <n v="32"/>
    <x v="7"/>
    <x v="11"/>
    <n v="169"/>
    <n v="929"/>
    <n v="79"/>
    <n v="823"/>
    <n v="1008"/>
    <n v="111"/>
    <n v="245"/>
    <n v="1081"/>
    <n v="1691"/>
    <n v="1877"/>
    <n v="32"/>
    <n v="116"/>
    <n v="186"/>
    <n v="277"/>
    <n v="1197"/>
    <n v="1363"/>
  </r>
  <r>
    <n v="32"/>
    <x v="7"/>
    <x v="12"/>
    <n v="151"/>
    <n v="1024"/>
    <n v="89"/>
    <n v="937"/>
    <n v="1113"/>
    <n v="124"/>
    <n v="234"/>
    <n v="1123"/>
    <n v="1756"/>
    <n v="1947"/>
    <n v="30"/>
    <n v="129"/>
    <n v="190"/>
    <n v="264"/>
    <n v="1252"/>
    <n v="1495"/>
  </r>
  <r>
    <n v="32"/>
    <x v="7"/>
    <x v="13"/>
    <n v="170"/>
    <n v="1057"/>
    <n v="107"/>
    <n v="974"/>
    <n v="1164"/>
    <n v="130"/>
    <n v="219"/>
    <n v="1215"/>
    <n v="1769"/>
    <n v="1985"/>
    <n v="32"/>
    <n v="152"/>
    <n v="216"/>
    <n v="251"/>
    <n v="1367"/>
    <n v="1548"/>
  </r>
  <r>
    <n v="32"/>
    <x v="7"/>
    <x v="14"/>
    <n v="191"/>
    <n v="957"/>
    <n v="79"/>
    <n v="875"/>
    <n v="1036"/>
    <n v="94"/>
    <n v="231"/>
    <n v="1171"/>
    <n v="1618"/>
    <n v="1792"/>
    <n v="34"/>
    <n v="128"/>
    <n v="174"/>
    <n v="265"/>
    <n v="1299"/>
    <n v="1359"/>
  </r>
  <r>
    <n v="32"/>
    <x v="7"/>
    <x v="15"/>
    <n v="241"/>
    <n v="918"/>
    <n v="87"/>
    <n v="887"/>
    <n v="1005"/>
    <n v="105"/>
    <n v="201"/>
    <n v="1105"/>
    <n v="1505"/>
    <n v="1672"/>
    <n v="40"/>
    <n v="104"/>
    <n v="167"/>
    <n v="241"/>
    <n v="1209"/>
    <n v="1352"/>
  </r>
  <r>
    <n v="32"/>
    <x v="7"/>
    <x v="16"/>
    <n v="293"/>
    <n v="887"/>
    <n v="82"/>
    <n v="866"/>
    <n v="969"/>
    <n v="106"/>
    <n v="175"/>
    <n v="1205"/>
    <n v="1504"/>
    <n v="1667"/>
    <n v="17"/>
    <n v="137"/>
    <n v="163"/>
    <n v="192"/>
    <n v="1342"/>
    <n v="1335"/>
  </r>
  <r>
    <n v="32"/>
    <x v="7"/>
    <x v="17"/>
    <n v="342"/>
    <n v="905"/>
    <n v="80"/>
    <n v="869"/>
    <n v="985"/>
    <n v="114"/>
    <n v="201"/>
    <n v="1182"/>
    <n v="1451"/>
    <n v="1622"/>
    <n v="36"/>
    <n v="129"/>
    <n v="171"/>
    <n v="237"/>
    <n v="1311"/>
    <n v="1290"/>
  </r>
  <r>
    <n v="32"/>
    <x v="7"/>
    <x v="18"/>
    <n v="430"/>
    <n v="889"/>
    <n v="69"/>
    <n v="842"/>
    <n v="958"/>
    <n v="89"/>
    <n v="218"/>
    <n v="1206"/>
    <n v="1469"/>
    <n v="1609"/>
    <n v="25"/>
    <n v="110"/>
    <n v="140"/>
    <n v="243"/>
    <n v="1316"/>
    <n v="1292"/>
  </r>
  <r>
    <n v="32"/>
    <x v="7"/>
    <x v="19"/>
    <n v="367"/>
    <n v="775"/>
    <n v="55"/>
    <n v="709"/>
    <n v="830"/>
    <n v="78"/>
    <n v="163"/>
    <n v="1061"/>
    <n v="1308"/>
    <n v="1450"/>
    <n v="24"/>
    <n v="107"/>
    <n v="141"/>
    <n v="187"/>
    <n v="1168"/>
    <n v="1093"/>
  </r>
  <r>
    <n v="32"/>
    <x v="7"/>
    <x v="20"/>
    <n v="417"/>
    <n v="670"/>
    <n v="37"/>
    <n v="622"/>
    <n v="707"/>
    <n v="57"/>
    <n v="126"/>
    <n v="943"/>
    <n v="1166"/>
    <n v="1270"/>
    <n v="18"/>
    <n v="81"/>
    <n v="104"/>
    <n v="144"/>
    <n v="1024"/>
    <n v="968"/>
  </r>
  <r>
    <n v="32"/>
    <x v="7"/>
    <x v="21"/>
    <n v="351"/>
    <n v="789"/>
    <n v="59"/>
    <n v="771"/>
    <n v="848"/>
    <n v="89"/>
    <n v="161"/>
    <n v="1098"/>
    <n v="1369"/>
    <n v="1521"/>
    <n v="26"/>
    <n v="116"/>
    <n v="151"/>
    <n v="187"/>
    <n v="1214"/>
    <n v="1227"/>
  </r>
  <r>
    <n v="32"/>
    <x v="7"/>
    <x v="22"/>
    <n v="358"/>
    <n v="577"/>
    <n v="41"/>
    <n v="548"/>
    <n v="618"/>
    <n v="55"/>
    <n v="111"/>
    <n v="887"/>
    <n v="1063"/>
    <n v="1165"/>
    <n v="20"/>
    <n v="76"/>
    <n v="100"/>
    <n v="131"/>
    <n v="964"/>
    <n v="891"/>
  </r>
  <r>
    <n v="32"/>
    <x v="7"/>
    <x v="23"/>
    <n v="331"/>
    <n v="538"/>
    <n v="31"/>
    <n v="501"/>
    <n v="569"/>
    <n v="42"/>
    <n v="90"/>
    <n v="802"/>
    <n v="946"/>
    <n v="1043"/>
    <n v="13"/>
    <n v="73"/>
    <n v="97"/>
    <n v="103"/>
    <n v="875"/>
    <n v="781"/>
  </r>
  <r>
    <n v="32"/>
    <x v="7"/>
    <x v="24"/>
    <n v="411"/>
    <n v="618"/>
    <n v="50"/>
    <n v="578"/>
    <n v="668"/>
    <n v="58"/>
    <n v="122"/>
    <n v="865"/>
    <n v="1122"/>
    <n v="1229"/>
    <n v="16"/>
    <n v="78"/>
    <n v="101"/>
    <n v="139"/>
    <n v="943"/>
    <n v="930"/>
  </r>
  <r>
    <n v="32"/>
    <x v="7"/>
    <x v="25"/>
    <n v="519"/>
    <n v="536"/>
    <n v="30"/>
    <n v="496"/>
    <n v="567"/>
    <n v="62"/>
    <n v="126"/>
    <n v="874"/>
    <n v="1127"/>
    <n v="1253"/>
    <n v="25"/>
    <n v="88"/>
    <n v="125"/>
    <n v="151"/>
    <n v="963"/>
    <n v="892"/>
  </r>
  <r>
    <n v="52"/>
    <x v="8"/>
    <x v="0"/>
    <n v="403"/>
    <n v="291"/>
    <n v="55"/>
    <n v="223"/>
    <n v="346"/>
    <n v="66"/>
    <n v="0"/>
    <n v="0"/>
    <n v="663"/>
    <n v="782"/>
    <n v="0"/>
    <n v="0"/>
    <n v="119"/>
    <n v="0"/>
    <n v="0"/>
    <n v="469"/>
  </r>
  <r>
    <n v="52"/>
    <x v="8"/>
    <x v="1"/>
    <n v="387"/>
    <n v="293"/>
    <n v="32"/>
    <n v="207"/>
    <n v="327"/>
    <n v="42"/>
    <n v="68"/>
    <n v="121"/>
    <n v="646"/>
    <n v="744"/>
    <n v="13"/>
    <n v="16"/>
    <n v="94"/>
    <n v="81"/>
    <n v="137"/>
    <n v="431"/>
  </r>
  <r>
    <n v="52"/>
    <x v="8"/>
    <x v="2"/>
    <n v="390"/>
    <n v="294"/>
    <n v="24"/>
    <n v="217"/>
    <n v="325"/>
    <n v="36"/>
    <n v="71"/>
    <n v="180"/>
    <n v="616"/>
    <n v="704"/>
    <n v="12"/>
    <n v="12"/>
    <n v="76"/>
    <n v="84"/>
    <n v="193"/>
    <n v="434"/>
  </r>
  <r>
    <n v="52"/>
    <x v="8"/>
    <x v="3"/>
    <n v="472"/>
    <n v="366"/>
    <n v="50"/>
    <n v="290"/>
    <n v="416"/>
    <n v="60"/>
    <n v="148"/>
    <n v="245"/>
    <n v="733"/>
    <n v="853"/>
    <n v="40"/>
    <n v="28"/>
    <n v="117"/>
    <n v="188"/>
    <n v="274"/>
    <n v="534"/>
  </r>
  <r>
    <n v="52"/>
    <x v="8"/>
    <x v="4"/>
    <n v="603"/>
    <n v="482"/>
    <n v="65"/>
    <n v="406"/>
    <n v="548"/>
    <n v="71"/>
    <n v="269"/>
    <n v="472"/>
    <n v="940"/>
    <n v="1085"/>
    <n v="51"/>
    <n v="53"/>
    <n v="142"/>
    <n v="320"/>
    <n v="526"/>
    <n v="706"/>
  </r>
  <r>
    <n v="52"/>
    <x v="8"/>
    <x v="5"/>
    <n v="595"/>
    <n v="533"/>
    <n v="58"/>
    <n v="420"/>
    <n v="591"/>
    <n v="64"/>
    <n v="306"/>
    <n v="606"/>
    <n v="1035"/>
    <n v="1167"/>
    <n v="42"/>
    <n v="61"/>
    <n v="131"/>
    <n v="348"/>
    <n v="667"/>
    <n v="752"/>
  </r>
  <r>
    <n v="52"/>
    <x v="8"/>
    <x v="6"/>
    <n v="692"/>
    <n v="647"/>
    <n v="62"/>
    <n v="520"/>
    <n v="709"/>
    <n v="76"/>
    <n v="361"/>
    <n v="666"/>
    <n v="1225"/>
    <n v="1370"/>
    <n v="50"/>
    <n v="68"/>
    <n v="145"/>
    <n v="411"/>
    <n v="734"/>
    <n v="893"/>
  </r>
  <r>
    <n v="52"/>
    <x v="8"/>
    <x v="7"/>
    <n v="800"/>
    <n v="647"/>
    <n v="66"/>
    <n v="522"/>
    <n v="713"/>
    <n v="69"/>
    <n v="301"/>
    <n v="709"/>
    <n v="1201"/>
    <n v="1346"/>
    <n v="45"/>
    <n v="74"/>
    <n v="143"/>
    <n v="346"/>
    <n v="784"/>
    <n v="868"/>
  </r>
  <r>
    <n v="52"/>
    <x v="8"/>
    <x v="8"/>
    <n v="865"/>
    <n v="757"/>
    <n v="59"/>
    <n v="601"/>
    <n v="816"/>
    <n v="50"/>
    <n v="411"/>
    <n v="830"/>
    <n v="1377"/>
    <n v="1524"/>
    <n v="64"/>
    <n v="64"/>
    <n v="142"/>
    <n v="475"/>
    <n v="896"/>
    <n v="988"/>
  </r>
  <r>
    <n v="52"/>
    <x v="8"/>
    <x v="9"/>
    <n v="945"/>
    <n v="776"/>
    <n v="54"/>
    <n v="619"/>
    <n v="830"/>
    <n v="52"/>
    <n v="361"/>
    <n v="920"/>
    <n v="1334"/>
    <n v="1468"/>
    <n v="46"/>
    <n v="83"/>
    <n v="133"/>
    <n v="408"/>
    <n v="1003"/>
    <n v="937"/>
  </r>
  <r>
    <n v="52"/>
    <x v="8"/>
    <x v="10"/>
    <n v="1017"/>
    <n v="766"/>
    <n v="59"/>
    <n v="602"/>
    <n v="825"/>
    <n v="69"/>
    <n v="332"/>
    <n v="985"/>
    <n v="1364"/>
    <n v="1509"/>
    <n v="48"/>
    <n v="91"/>
    <n v="143"/>
    <n v="381"/>
    <n v="1076"/>
    <n v="984"/>
  </r>
  <r>
    <n v="52"/>
    <x v="8"/>
    <x v="11"/>
    <n v="1181"/>
    <n v="789"/>
    <n v="60"/>
    <n v="643"/>
    <n v="849"/>
    <n v="73"/>
    <n v="341"/>
    <n v="970"/>
    <n v="1382"/>
    <n v="1521"/>
    <n v="51"/>
    <n v="82"/>
    <n v="139"/>
    <n v="392"/>
    <n v="1052"/>
    <n v="1009"/>
  </r>
  <r>
    <n v="52"/>
    <x v="8"/>
    <x v="12"/>
    <n v="1284"/>
    <n v="914"/>
    <n v="57"/>
    <n v="739"/>
    <n v="971"/>
    <n v="82"/>
    <n v="364"/>
    <n v="1204"/>
    <n v="1629"/>
    <n v="1792"/>
    <n v="49"/>
    <n v="104"/>
    <n v="160"/>
    <n v="413"/>
    <n v="1309"/>
    <n v="1201"/>
  </r>
  <r>
    <n v="52"/>
    <x v="8"/>
    <x v="13"/>
    <n v="1441"/>
    <n v="915"/>
    <n v="62"/>
    <n v="740"/>
    <n v="977"/>
    <n v="76"/>
    <n v="365"/>
    <n v="1327"/>
    <n v="1733"/>
    <n v="1902"/>
    <n v="45"/>
    <n v="117"/>
    <n v="165"/>
    <n v="410"/>
    <n v="1446"/>
    <n v="1260"/>
  </r>
  <r>
    <n v="52"/>
    <x v="8"/>
    <x v="14"/>
    <n v="1954"/>
    <n v="1003"/>
    <n v="85"/>
    <n v="803"/>
    <n v="1088"/>
    <n v="80"/>
    <n v="349"/>
    <n v="1403"/>
    <n v="1795"/>
    <n v="1979"/>
    <n v="48"/>
    <n v="128"/>
    <n v="182"/>
    <n v="397"/>
    <n v="1533"/>
    <n v="1317"/>
  </r>
  <r>
    <n v="52"/>
    <x v="8"/>
    <x v="15"/>
    <n v="1944"/>
    <n v="1098"/>
    <n v="103"/>
    <n v="941"/>
    <n v="1201"/>
    <n v="129"/>
    <n v="392"/>
    <n v="1537"/>
    <n v="2005"/>
    <n v="2272"/>
    <n v="67"/>
    <n v="182"/>
    <n v="262"/>
    <n v="459"/>
    <n v="1721"/>
    <n v="1579"/>
  </r>
  <r>
    <n v="52"/>
    <x v="8"/>
    <x v="16"/>
    <n v="2992"/>
    <n v="1394"/>
    <n v="124"/>
    <n v="1195"/>
    <n v="1518"/>
    <n v="133"/>
    <n v="511"/>
    <n v="1963"/>
    <n v="2540"/>
    <n v="2793"/>
    <n v="67"/>
    <n v="171"/>
    <n v="247"/>
    <n v="578"/>
    <n v="2134"/>
    <n v="1955"/>
  </r>
  <r>
    <n v="52"/>
    <x v="8"/>
    <x v="17"/>
    <n v="3455"/>
    <n v="1484"/>
    <n v="114"/>
    <n v="1293"/>
    <n v="1598"/>
    <n v="141"/>
    <n v="557"/>
    <n v="2076"/>
    <n v="2698"/>
    <n v="2975"/>
    <n v="66"/>
    <n v="191"/>
    <n v="271"/>
    <n v="624"/>
    <n v="2268"/>
    <n v="2138"/>
  </r>
  <r>
    <n v="52"/>
    <x v="8"/>
    <x v="18"/>
    <n v="3595"/>
    <n v="1439"/>
    <n v="129"/>
    <n v="1299"/>
    <n v="1568"/>
    <n v="153"/>
    <n v="574"/>
    <n v="1986"/>
    <n v="2591"/>
    <n v="2887"/>
    <n v="77"/>
    <n v="212"/>
    <n v="290"/>
    <n v="651"/>
    <n v="2198"/>
    <n v="2054"/>
  </r>
  <r>
    <n v="52"/>
    <x v="8"/>
    <x v="19"/>
    <n v="3227"/>
    <n v="1516"/>
    <n v="102"/>
    <n v="1328"/>
    <n v="1618"/>
    <n v="134"/>
    <n v="601"/>
    <n v="2087"/>
    <n v="2734"/>
    <n v="2997"/>
    <n v="76"/>
    <n v="176"/>
    <n v="255"/>
    <n v="677"/>
    <n v="2263"/>
    <n v="2161"/>
  </r>
  <r>
    <n v="52"/>
    <x v="8"/>
    <x v="20"/>
    <n v="2769"/>
    <n v="1575"/>
    <n v="99"/>
    <n v="1346"/>
    <n v="1675"/>
    <n v="128"/>
    <n v="582"/>
    <n v="2168"/>
    <n v="2789"/>
    <n v="3036"/>
    <n v="54"/>
    <n v="180"/>
    <n v="238"/>
    <n v="638"/>
    <n v="2349"/>
    <n v="2143"/>
  </r>
  <r>
    <n v="52"/>
    <x v="8"/>
    <x v="21"/>
    <n v="4416"/>
    <n v="1491"/>
    <n v="110"/>
    <n v="1286"/>
    <n v="1601"/>
    <n v="129"/>
    <n v="501"/>
    <n v="2094"/>
    <n v="2638"/>
    <n v="2901"/>
    <n v="59"/>
    <n v="190"/>
    <n v="256"/>
    <n v="561"/>
    <n v="2284"/>
    <n v="2057"/>
  </r>
  <r>
    <n v="52"/>
    <x v="8"/>
    <x v="22"/>
    <n v="3825"/>
    <n v="1354"/>
    <n v="88"/>
    <n v="1168"/>
    <n v="1442"/>
    <n v="117"/>
    <n v="482"/>
    <n v="1929"/>
    <n v="2448"/>
    <n v="2675"/>
    <n v="63"/>
    <n v="154"/>
    <n v="220"/>
    <n v="545"/>
    <n v="2086"/>
    <n v="1860"/>
  </r>
  <r>
    <n v="52"/>
    <x v="8"/>
    <x v="23"/>
    <n v="1741"/>
    <n v="1131"/>
    <n v="57"/>
    <n v="881"/>
    <n v="1188"/>
    <n v="67"/>
    <n v="422"/>
    <n v="1627"/>
    <n v="2089"/>
    <n v="2253"/>
    <n v="43"/>
    <n v="115"/>
    <n v="161"/>
    <n v="465"/>
    <n v="1742"/>
    <n v="1457"/>
  </r>
  <r>
    <n v="52"/>
    <x v="8"/>
    <x v="24"/>
    <n v="3189"/>
    <n v="1135"/>
    <n v="55"/>
    <n v="876"/>
    <n v="1190"/>
    <n v="54"/>
    <n v="404"/>
    <n v="1594"/>
    <n v="2040"/>
    <n v="2177"/>
    <n v="36"/>
    <n v="93"/>
    <n v="134"/>
    <n v="440"/>
    <n v="1687"/>
    <n v="1391"/>
  </r>
  <r>
    <n v="52"/>
    <x v="8"/>
    <x v="25"/>
    <n v="2709"/>
    <n v="860"/>
    <n v="48"/>
    <n v="604"/>
    <n v="909"/>
    <n v="51"/>
    <n v="333"/>
    <n v="1304"/>
    <n v="1664"/>
    <n v="1812"/>
    <n v="47"/>
    <n v="95"/>
    <n v="145"/>
    <n v="380"/>
    <n v="1401"/>
    <n v="1012"/>
  </r>
  <r>
    <n v="21"/>
    <x v="9"/>
    <x v="0"/>
    <n v="174"/>
    <n v="148"/>
    <n v="14"/>
    <n v="88"/>
    <n v="162"/>
    <n v="12"/>
    <n v="0"/>
    <n v="0"/>
    <n v="330"/>
    <n v="363"/>
    <n v="0"/>
    <n v="0"/>
    <n v="31"/>
    <n v="0"/>
    <n v="0"/>
    <n v="187"/>
  </r>
  <r>
    <n v="21"/>
    <x v="9"/>
    <x v="1"/>
    <n v="127"/>
    <n v="132"/>
    <n v="17"/>
    <n v="71"/>
    <n v="149"/>
    <n v="19"/>
    <n v="33"/>
    <n v="170"/>
    <n v="285"/>
    <n v="333"/>
    <n v="8"/>
    <n v="18"/>
    <n v="46"/>
    <n v="41"/>
    <n v="189"/>
    <n v="148"/>
  </r>
  <r>
    <n v="21"/>
    <x v="9"/>
    <x v="2"/>
    <n v="121"/>
    <n v="118"/>
    <n v="13"/>
    <n v="68"/>
    <n v="131"/>
    <n v="9"/>
    <n v="29"/>
    <n v="177"/>
    <n v="247"/>
    <n v="278"/>
    <n v="5"/>
    <n v="18"/>
    <n v="30"/>
    <n v="34"/>
    <n v="196"/>
    <n v="130"/>
  </r>
  <r>
    <n v="21"/>
    <x v="9"/>
    <x v="3"/>
    <n v="95"/>
    <n v="105"/>
    <n v="7"/>
    <n v="44"/>
    <n v="113"/>
    <n v="7"/>
    <n v="37"/>
    <n v="135"/>
    <n v="233"/>
    <n v="262"/>
    <n v="3"/>
    <n v="14"/>
    <n v="27"/>
    <n v="41"/>
    <n v="149"/>
    <n v="102"/>
  </r>
  <r>
    <n v="21"/>
    <x v="9"/>
    <x v="4"/>
    <n v="138"/>
    <n v="170"/>
    <n v="17"/>
    <n v="64"/>
    <n v="187"/>
    <n v="12"/>
    <n v="56"/>
    <n v="230"/>
    <n v="320"/>
    <n v="352"/>
    <n v="4"/>
    <n v="24"/>
    <n v="32"/>
    <n v="60"/>
    <n v="254"/>
    <n v="141"/>
  </r>
  <r>
    <n v="21"/>
    <x v="9"/>
    <x v="5"/>
    <n v="202"/>
    <n v="271"/>
    <n v="25"/>
    <n v="120"/>
    <n v="296"/>
    <n v="19"/>
    <n v="81"/>
    <n v="403"/>
    <n v="509"/>
    <n v="563"/>
    <n v="16"/>
    <n v="36"/>
    <n v="54"/>
    <n v="97"/>
    <n v="439"/>
    <n v="221"/>
  </r>
  <r>
    <n v="21"/>
    <x v="9"/>
    <x v="6"/>
    <n v="186"/>
    <n v="289"/>
    <n v="13"/>
    <n v="115"/>
    <n v="302"/>
    <n v="14"/>
    <n v="90"/>
    <n v="462"/>
    <n v="567"/>
    <n v="606"/>
    <n v="7"/>
    <n v="31"/>
    <n v="39"/>
    <n v="97"/>
    <n v="493"/>
    <n v="253"/>
  </r>
  <r>
    <n v="21"/>
    <x v="9"/>
    <x v="7"/>
    <n v="272"/>
    <n v="389"/>
    <n v="30"/>
    <n v="176"/>
    <n v="419"/>
    <n v="27"/>
    <n v="109"/>
    <n v="599"/>
    <n v="726"/>
    <n v="795"/>
    <n v="11"/>
    <n v="58"/>
    <n v="69"/>
    <n v="120"/>
    <n v="657"/>
    <n v="351"/>
  </r>
  <r>
    <n v="21"/>
    <x v="9"/>
    <x v="8"/>
    <n v="228"/>
    <n v="373"/>
    <n v="25"/>
    <n v="196"/>
    <n v="398"/>
    <n v="23"/>
    <n v="79"/>
    <n v="587"/>
    <n v="679"/>
    <n v="732"/>
    <n v="9"/>
    <n v="44"/>
    <n v="53"/>
    <n v="88"/>
    <n v="631"/>
    <n v="355"/>
  </r>
  <r>
    <n v="21"/>
    <x v="9"/>
    <x v="9"/>
    <n v="256"/>
    <n v="481"/>
    <n v="30"/>
    <n v="276"/>
    <n v="511"/>
    <n v="21"/>
    <n v="130"/>
    <n v="725"/>
    <n v="877"/>
    <n v="935"/>
    <n v="8"/>
    <n v="49"/>
    <n v="58"/>
    <n v="138"/>
    <n v="774"/>
    <n v="489"/>
  </r>
  <r>
    <n v="21"/>
    <x v="9"/>
    <x v="10"/>
    <n v="285"/>
    <n v="497"/>
    <n v="30"/>
    <n v="256"/>
    <n v="527"/>
    <n v="24"/>
    <n v="135"/>
    <n v="753"/>
    <n v="902"/>
    <n v="969"/>
    <n v="8"/>
    <n v="58"/>
    <n v="67"/>
    <n v="143"/>
    <n v="811"/>
    <n v="479"/>
  </r>
  <r>
    <n v="21"/>
    <x v="9"/>
    <x v="11"/>
    <n v="415"/>
    <n v="592"/>
    <n v="31"/>
    <n v="353"/>
    <n v="623"/>
    <n v="23"/>
    <n v="144"/>
    <n v="911"/>
    <n v="1063"/>
    <n v="1127"/>
    <n v="13"/>
    <n v="50"/>
    <n v="63"/>
    <n v="157"/>
    <n v="962"/>
    <n v="602"/>
  </r>
  <r>
    <n v="21"/>
    <x v="9"/>
    <x v="12"/>
    <n v="500"/>
    <n v="677"/>
    <n v="37"/>
    <n v="408"/>
    <n v="714"/>
    <n v="25"/>
    <n v="144"/>
    <n v="1030"/>
    <n v="1196"/>
    <n v="1277"/>
    <n v="12"/>
    <n v="67"/>
    <n v="81"/>
    <n v="156"/>
    <n v="1097"/>
    <n v="698"/>
  </r>
  <r>
    <n v="21"/>
    <x v="9"/>
    <x v="13"/>
    <n v="590"/>
    <n v="737"/>
    <n v="38"/>
    <n v="458"/>
    <n v="775"/>
    <n v="32"/>
    <n v="142"/>
    <n v="1143"/>
    <n v="1311"/>
    <n v="1398"/>
    <n v="19"/>
    <n v="67"/>
    <n v="87"/>
    <n v="161"/>
    <n v="1210"/>
    <n v="785"/>
  </r>
  <r>
    <n v="21"/>
    <x v="9"/>
    <x v="14"/>
    <n v="578"/>
    <n v="785"/>
    <n v="52"/>
    <n v="480"/>
    <n v="837"/>
    <n v="42"/>
    <n v="133"/>
    <n v="1242"/>
    <n v="1402"/>
    <n v="1519"/>
    <n v="18"/>
    <n v="99"/>
    <n v="117"/>
    <n v="151"/>
    <n v="1341"/>
    <n v="827"/>
  </r>
  <r>
    <n v="21"/>
    <x v="9"/>
    <x v="15"/>
    <n v="744"/>
    <n v="765"/>
    <n v="55"/>
    <n v="515"/>
    <n v="820"/>
    <n v="51"/>
    <n v="184"/>
    <n v="1255"/>
    <n v="1460"/>
    <n v="1591"/>
    <n v="20"/>
    <n v="109"/>
    <n v="131"/>
    <n v="204"/>
    <n v="1364"/>
    <n v="944"/>
  </r>
  <r>
    <n v="21"/>
    <x v="9"/>
    <x v="16"/>
    <n v="824"/>
    <n v="910"/>
    <n v="42"/>
    <n v="653"/>
    <n v="952"/>
    <n v="41"/>
    <n v="172"/>
    <n v="1459"/>
    <n v="1662"/>
    <n v="1777"/>
    <n v="16"/>
    <n v="96"/>
    <n v="114"/>
    <n v="188"/>
    <n v="1555"/>
    <n v="1152"/>
  </r>
  <r>
    <n v="21"/>
    <x v="9"/>
    <x v="17"/>
    <n v="1094"/>
    <n v="1114"/>
    <n v="57"/>
    <n v="790"/>
    <n v="1171"/>
    <n v="58"/>
    <n v="184"/>
    <n v="1788"/>
    <n v="2031"/>
    <n v="2163"/>
    <n v="23"/>
    <n v="107"/>
    <n v="131"/>
    <n v="208"/>
    <n v="1895"/>
    <n v="1397"/>
  </r>
  <r>
    <n v="21"/>
    <x v="9"/>
    <x v="18"/>
    <n v="1246"/>
    <n v="1248"/>
    <n v="62"/>
    <n v="962"/>
    <n v="1311"/>
    <n v="75"/>
    <n v="215"/>
    <n v="2048"/>
    <n v="2307"/>
    <n v="2462"/>
    <n v="21"/>
    <n v="129"/>
    <n v="152"/>
    <n v="236"/>
    <n v="2179"/>
    <n v="1688"/>
  </r>
  <r>
    <n v="21"/>
    <x v="9"/>
    <x v="19"/>
    <n v="1181"/>
    <n v="1200"/>
    <n v="56"/>
    <n v="968"/>
    <n v="1257"/>
    <n v="67"/>
    <n v="240"/>
    <n v="2003"/>
    <n v="2286"/>
    <n v="2438"/>
    <n v="27"/>
    <n v="115"/>
    <n v="148"/>
    <n v="267"/>
    <n v="2118"/>
    <n v="1718"/>
  </r>
  <r>
    <n v="21"/>
    <x v="9"/>
    <x v="20"/>
    <n v="1493"/>
    <n v="1157"/>
    <n v="55"/>
    <n v="873"/>
    <n v="1212"/>
    <n v="84"/>
    <n v="247"/>
    <n v="1963"/>
    <n v="2247"/>
    <n v="2408"/>
    <n v="24"/>
    <n v="133"/>
    <n v="159"/>
    <n v="271"/>
    <n v="2097"/>
    <n v="1625"/>
  </r>
  <r>
    <n v="21"/>
    <x v="9"/>
    <x v="21"/>
    <n v="1804"/>
    <n v="1063"/>
    <n v="49"/>
    <n v="822"/>
    <n v="1112"/>
    <n v="56"/>
    <n v="169"/>
    <n v="1855"/>
    <n v="2051"/>
    <n v="2180"/>
    <n v="12"/>
    <n v="113"/>
    <n v="127"/>
    <n v="181"/>
    <n v="1968"/>
    <n v="1483"/>
  </r>
  <r>
    <n v="21"/>
    <x v="9"/>
    <x v="22"/>
    <n v="1561"/>
    <n v="935"/>
    <n v="41"/>
    <n v="698"/>
    <n v="976"/>
    <n v="50"/>
    <n v="170"/>
    <n v="1656"/>
    <n v="1856"/>
    <n v="1982"/>
    <n v="11"/>
    <n v="109"/>
    <n v="122"/>
    <n v="181"/>
    <n v="1767"/>
    <n v="1284"/>
  </r>
  <r>
    <n v="21"/>
    <x v="9"/>
    <x v="23"/>
    <n v="1106"/>
    <n v="753"/>
    <n v="47"/>
    <n v="567"/>
    <n v="801"/>
    <n v="44"/>
    <n v="165"/>
    <n v="1402"/>
    <n v="1584"/>
    <n v="1704"/>
    <n v="19"/>
    <n v="93"/>
    <n v="114"/>
    <n v="186"/>
    <n v="1498"/>
    <n v="1074"/>
  </r>
  <r>
    <n v="21"/>
    <x v="9"/>
    <x v="24"/>
    <n v="1157"/>
    <n v="960"/>
    <n v="53"/>
    <n v="786"/>
    <n v="1013"/>
    <n v="67"/>
    <n v="201"/>
    <n v="1736"/>
    <n v="1961"/>
    <n v="2103"/>
    <n v="16"/>
    <n v="123"/>
    <n v="140"/>
    <n v="217"/>
    <n v="1860"/>
    <n v="1447"/>
  </r>
  <r>
    <n v="21"/>
    <x v="9"/>
    <x v="25"/>
    <n v="975"/>
    <n v="896"/>
    <n v="47"/>
    <n v="736"/>
    <n v="943"/>
    <n v="71"/>
    <n v="197"/>
    <n v="1644"/>
    <n v="1868"/>
    <n v="1999"/>
    <n v="18"/>
    <n v="110"/>
    <n v="131"/>
    <n v="215"/>
    <n v="1754"/>
    <n v="1447"/>
  </r>
  <r>
    <n v="31"/>
    <x v="10"/>
    <x v="0"/>
    <n v="559"/>
    <n v="501"/>
    <n v="77"/>
    <n v="336"/>
    <n v="579"/>
    <n v="87"/>
    <n v="2"/>
    <n v="0"/>
    <n v="1075"/>
    <n v="1261"/>
    <n v="0"/>
    <n v="0"/>
    <n v="185"/>
    <n v="2"/>
    <n v="0"/>
    <n v="647"/>
  </r>
  <r>
    <n v="31"/>
    <x v="10"/>
    <x v="1"/>
    <n v="656"/>
    <n v="532"/>
    <n v="69"/>
    <n v="387"/>
    <n v="601"/>
    <n v="72"/>
    <n v="262"/>
    <n v="519"/>
    <n v="1168"/>
    <n v="1347"/>
    <n v="49"/>
    <n v="60"/>
    <n v="179"/>
    <n v="311"/>
    <n v="579"/>
    <n v="728"/>
  </r>
  <r>
    <n v="31"/>
    <x v="10"/>
    <x v="2"/>
    <n v="788"/>
    <n v="648"/>
    <n v="81"/>
    <n v="480"/>
    <n v="729"/>
    <n v="77"/>
    <n v="363"/>
    <n v="700"/>
    <n v="1310"/>
    <n v="1511"/>
    <n v="57"/>
    <n v="92"/>
    <n v="201"/>
    <n v="420"/>
    <n v="792"/>
    <n v="865"/>
  </r>
  <r>
    <n v="31"/>
    <x v="10"/>
    <x v="3"/>
    <n v="650"/>
    <n v="693"/>
    <n v="98"/>
    <n v="413"/>
    <n v="792"/>
    <n v="74"/>
    <n v="368"/>
    <n v="732"/>
    <n v="1373"/>
    <n v="1596"/>
    <n v="69"/>
    <n v="110"/>
    <n v="222"/>
    <n v="437"/>
    <n v="842"/>
    <n v="725"/>
  </r>
  <r>
    <n v="31"/>
    <x v="10"/>
    <x v="4"/>
    <n v="451"/>
    <n v="1058"/>
    <n v="108"/>
    <n v="900"/>
    <n v="1166"/>
    <n v="117"/>
    <n v="541"/>
    <n v="1126"/>
    <n v="1857"/>
    <n v="2109"/>
    <n v="102"/>
    <n v="125"/>
    <n v="252"/>
    <n v="643"/>
    <n v="1251"/>
    <n v="1420"/>
  </r>
  <r>
    <n v="31"/>
    <x v="10"/>
    <x v="5"/>
    <n v="575"/>
    <n v="1153"/>
    <n v="102"/>
    <n v="957"/>
    <n v="1255"/>
    <n v="97"/>
    <n v="673"/>
    <n v="1304"/>
    <n v="2124"/>
    <n v="2366"/>
    <n v="94"/>
    <n v="119"/>
    <n v="241"/>
    <n v="767"/>
    <n v="1423"/>
    <n v="1558"/>
  </r>
  <r>
    <n v="31"/>
    <x v="10"/>
    <x v="6"/>
    <n v="675"/>
    <n v="1504"/>
    <n v="120"/>
    <n v="1249"/>
    <n v="1624"/>
    <n v="142"/>
    <n v="783"/>
    <n v="1776"/>
    <n v="2700"/>
    <n v="2994"/>
    <n v="120"/>
    <n v="151"/>
    <n v="294"/>
    <n v="903"/>
    <n v="1927"/>
    <n v="2049"/>
  </r>
  <r>
    <n v="31"/>
    <x v="10"/>
    <x v="7"/>
    <n v="740"/>
    <n v="2062"/>
    <n v="179"/>
    <n v="1814"/>
    <n v="2241"/>
    <n v="200"/>
    <n v="996"/>
    <n v="2340"/>
    <n v="3493"/>
    <n v="3869"/>
    <n v="152"/>
    <n v="199"/>
    <n v="376"/>
    <n v="1148"/>
    <n v="2539"/>
    <n v="2815"/>
  </r>
  <r>
    <n v="31"/>
    <x v="10"/>
    <x v="8"/>
    <n v="719"/>
    <n v="2386"/>
    <n v="185"/>
    <n v="2154"/>
    <n v="2571"/>
    <n v="220"/>
    <n v="1063"/>
    <n v="2686"/>
    <n v="3913"/>
    <n v="4286"/>
    <n v="115"/>
    <n v="230"/>
    <n v="373"/>
    <n v="1178"/>
    <n v="2916"/>
    <n v="3255"/>
  </r>
  <r>
    <n v="31"/>
    <x v="10"/>
    <x v="9"/>
    <n v="873"/>
    <n v="2301"/>
    <n v="160"/>
    <n v="2039"/>
    <n v="2461"/>
    <n v="204"/>
    <n v="999"/>
    <n v="2658"/>
    <n v="3846"/>
    <n v="4223"/>
    <n v="143"/>
    <n v="212"/>
    <n v="377"/>
    <n v="1142"/>
    <n v="2870"/>
    <n v="3099"/>
  </r>
  <r>
    <n v="31"/>
    <x v="10"/>
    <x v="10"/>
    <n v="1244"/>
    <n v="2220"/>
    <n v="186"/>
    <n v="1990"/>
    <n v="2408"/>
    <n v="204"/>
    <n v="1103"/>
    <n v="2520"/>
    <n v="3783"/>
    <n v="4177"/>
    <n v="138"/>
    <n v="238"/>
    <n v="392"/>
    <n v="1242"/>
    <n v="2759"/>
    <n v="3075"/>
  </r>
  <r>
    <n v="31"/>
    <x v="10"/>
    <x v="11"/>
    <n v="1478"/>
    <n v="2168"/>
    <n v="176"/>
    <n v="1914"/>
    <n v="2344"/>
    <n v="218"/>
    <n v="1030"/>
    <n v="2528"/>
    <n v="3722"/>
    <n v="4125"/>
    <n v="131"/>
    <n v="248"/>
    <n v="403"/>
    <n v="1161"/>
    <n v="2776"/>
    <n v="2983"/>
  </r>
  <r>
    <n v="31"/>
    <x v="10"/>
    <x v="12"/>
    <n v="1541"/>
    <n v="2014"/>
    <n v="190"/>
    <n v="1764"/>
    <n v="2204"/>
    <n v="174"/>
    <n v="938"/>
    <n v="2407"/>
    <n v="3511"/>
    <n v="3889"/>
    <n v="133"/>
    <n v="221"/>
    <n v="377"/>
    <n v="1071"/>
    <n v="2628"/>
    <n v="2755"/>
  </r>
  <r>
    <n v="31"/>
    <x v="10"/>
    <x v="13"/>
    <n v="1479"/>
    <n v="1894"/>
    <n v="168"/>
    <n v="1646"/>
    <n v="2062"/>
    <n v="197"/>
    <n v="923"/>
    <n v="2261"/>
    <n v="3340"/>
    <n v="3742"/>
    <n v="132"/>
    <n v="246"/>
    <n v="402"/>
    <n v="1055"/>
    <n v="2507"/>
    <n v="2603"/>
  </r>
  <r>
    <n v="31"/>
    <x v="10"/>
    <x v="14"/>
    <n v="1633"/>
    <n v="1772"/>
    <n v="184"/>
    <n v="1523"/>
    <n v="1956"/>
    <n v="197"/>
    <n v="797"/>
    <n v="2256"/>
    <n v="3236"/>
    <n v="3646"/>
    <n v="141"/>
    <n v="259"/>
    <n v="409"/>
    <n v="938"/>
    <n v="2515"/>
    <n v="2456"/>
  </r>
  <r>
    <n v="31"/>
    <x v="10"/>
    <x v="15"/>
    <n v="1819"/>
    <n v="2058"/>
    <n v="192"/>
    <n v="1831"/>
    <n v="2250"/>
    <n v="220"/>
    <n v="1061"/>
    <n v="2622"/>
    <n v="3804"/>
    <n v="4262"/>
    <n v="165"/>
    <n v="283"/>
    <n v="457"/>
    <n v="1226"/>
    <n v="2906"/>
    <n v="3000"/>
  </r>
  <r>
    <n v="31"/>
    <x v="10"/>
    <x v="16"/>
    <n v="1637"/>
    <n v="2296"/>
    <n v="216"/>
    <n v="2031"/>
    <n v="2512"/>
    <n v="216"/>
    <n v="1102"/>
    <n v="2896"/>
    <n v="4100"/>
    <n v="4562"/>
    <n v="148"/>
    <n v="303"/>
    <n v="460"/>
    <n v="1250"/>
    <n v="3200"/>
    <n v="3228"/>
  </r>
  <r>
    <n v="31"/>
    <x v="10"/>
    <x v="17"/>
    <n v="1756"/>
    <n v="2411"/>
    <n v="183"/>
    <n v="2180"/>
    <n v="2595"/>
    <n v="205"/>
    <n v="1118"/>
    <n v="3076"/>
    <n v="4286"/>
    <n v="4717"/>
    <n v="145"/>
    <n v="274"/>
    <n v="427"/>
    <n v="1264"/>
    <n v="3350"/>
    <n v="3468"/>
  </r>
  <r>
    <n v="31"/>
    <x v="10"/>
    <x v="18"/>
    <n v="1721"/>
    <n v="2405"/>
    <n v="168"/>
    <n v="2126"/>
    <n v="2573"/>
    <n v="171"/>
    <n v="1075"/>
    <n v="3153"/>
    <n v="4319"/>
    <n v="4724"/>
    <n v="141"/>
    <n v="259"/>
    <n v="403"/>
    <n v="1216"/>
    <n v="3412"/>
    <n v="3377"/>
  </r>
  <r>
    <n v="31"/>
    <x v="10"/>
    <x v="19"/>
    <n v="1415"/>
    <n v="2213"/>
    <n v="165"/>
    <n v="1972"/>
    <n v="2378"/>
    <n v="204"/>
    <n v="1009"/>
    <n v="3033"/>
    <n v="4114"/>
    <n v="4532"/>
    <n v="139"/>
    <n v="267"/>
    <n v="415"/>
    <n v="1149"/>
    <n v="3300"/>
    <n v="3214"/>
  </r>
  <r>
    <n v="31"/>
    <x v="10"/>
    <x v="20"/>
    <n v="1473"/>
    <n v="2365"/>
    <n v="148"/>
    <n v="2047"/>
    <n v="2513"/>
    <n v="169"/>
    <n v="1054"/>
    <n v="3099"/>
    <n v="4246"/>
    <n v="4622"/>
    <n v="122"/>
    <n v="247"/>
    <n v="375"/>
    <n v="1177"/>
    <n v="3346"/>
    <n v="3321"/>
  </r>
  <r>
    <n v="31"/>
    <x v="10"/>
    <x v="21"/>
    <n v="1449"/>
    <n v="2088"/>
    <n v="129"/>
    <n v="1814"/>
    <n v="2217"/>
    <n v="146"/>
    <n v="974"/>
    <n v="2885"/>
    <n v="3911"/>
    <n v="4299"/>
    <n v="122"/>
    <n v="261"/>
    <n v="388"/>
    <n v="1096"/>
    <n v="3146"/>
    <n v="3067"/>
  </r>
  <r>
    <n v="31"/>
    <x v="10"/>
    <x v="22"/>
    <n v="1135"/>
    <n v="1497"/>
    <n v="129"/>
    <n v="1303"/>
    <n v="1626"/>
    <n v="137"/>
    <n v="728"/>
    <n v="2265"/>
    <n v="3022"/>
    <n v="3372"/>
    <n v="105"/>
    <n v="241"/>
    <n v="349"/>
    <n v="833"/>
    <n v="2506"/>
    <n v="2237"/>
  </r>
  <r>
    <n v="31"/>
    <x v="10"/>
    <x v="23"/>
    <n v="786"/>
    <n v="1252"/>
    <n v="97"/>
    <n v="1083"/>
    <n v="1349"/>
    <n v="120"/>
    <n v="648"/>
    <n v="1938"/>
    <n v="2598"/>
    <n v="2893"/>
    <n v="86"/>
    <n v="207"/>
    <n v="295"/>
    <n v="734"/>
    <n v="2145"/>
    <n v="1878"/>
  </r>
  <r>
    <n v="31"/>
    <x v="10"/>
    <x v="24"/>
    <n v="827"/>
    <n v="1201"/>
    <n v="86"/>
    <n v="980"/>
    <n v="1287"/>
    <n v="99"/>
    <n v="660"/>
    <n v="1789"/>
    <n v="2473"/>
    <n v="2743"/>
    <n v="102"/>
    <n v="166"/>
    <n v="270"/>
    <n v="762"/>
    <n v="1955"/>
    <n v="1702"/>
  </r>
  <r>
    <n v="31"/>
    <x v="10"/>
    <x v="25"/>
    <n v="707"/>
    <n v="1051"/>
    <n v="74"/>
    <n v="858"/>
    <n v="1125"/>
    <n v="86"/>
    <n v="611"/>
    <n v="1688"/>
    <n v="2327"/>
    <n v="2577"/>
    <n v="88"/>
    <n v="159"/>
    <n v="249"/>
    <n v="699"/>
    <n v="1847"/>
    <n v="1594"/>
  </r>
  <r>
    <n v="50"/>
    <x v="11"/>
    <x v="0"/>
    <n v="418"/>
    <n v="285"/>
    <n v="33"/>
    <n v="223"/>
    <n v="318"/>
    <n v="49"/>
    <n v="0"/>
    <n v="0"/>
    <n v="642"/>
    <n v="722"/>
    <n v="0"/>
    <n v="0"/>
    <n v="79"/>
    <n v="0"/>
    <n v="0"/>
    <n v="468"/>
  </r>
  <r>
    <n v="50"/>
    <x v="11"/>
    <x v="1"/>
    <n v="453"/>
    <n v="285"/>
    <n v="22"/>
    <n v="232"/>
    <n v="307"/>
    <n v="38"/>
    <n v="3"/>
    <n v="1"/>
    <n v="652"/>
    <n v="729"/>
    <n v="0"/>
    <n v="0"/>
    <n v="71"/>
    <n v="3"/>
    <n v="1"/>
    <n v="495"/>
  </r>
  <r>
    <n v="50"/>
    <x v="11"/>
    <x v="2"/>
    <n v="376"/>
    <n v="268"/>
    <n v="38"/>
    <n v="210"/>
    <n v="306"/>
    <n v="41"/>
    <n v="10"/>
    <n v="8"/>
    <n v="595"/>
    <n v="670"/>
    <n v="3"/>
    <n v="2"/>
    <n v="73"/>
    <n v="13"/>
    <n v="10"/>
    <n v="418"/>
  </r>
  <r>
    <n v="50"/>
    <x v="11"/>
    <x v="3"/>
    <n v="315"/>
    <n v="240"/>
    <n v="24"/>
    <n v="169"/>
    <n v="264"/>
    <n v="36"/>
    <n v="137"/>
    <n v="124"/>
    <n v="508"/>
    <n v="571"/>
    <n v="19"/>
    <n v="13"/>
    <n v="63"/>
    <n v="156"/>
    <n v="137"/>
    <n v="351"/>
  </r>
  <r>
    <n v="50"/>
    <x v="11"/>
    <x v="4"/>
    <n v="3405"/>
    <n v="281"/>
    <n v="33"/>
    <n v="246"/>
    <n v="314"/>
    <n v="41"/>
    <n v="259"/>
    <n v="273"/>
    <n v="577"/>
    <n v="651"/>
    <n v="38"/>
    <n v="30"/>
    <n v="72"/>
    <n v="297"/>
    <n v="303"/>
    <n v="448"/>
  </r>
  <r>
    <n v="50"/>
    <x v="11"/>
    <x v="5"/>
    <n v="3748"/>
    <n v="235"/>
    <n v="32"/>
    <n v="190"/>
    <n v="267"/>
    <n v="35"/>
    <n v="265"/>
    <n v="277"/>
    <n v="555"/>
    <n v="621"/>
    <n v="29"/>
    <n v="31"/>
    <n v="64"/>
    <n v="294"/>
    <n v="308"/>
    <n v="395"/>
  </r>
  <r>
    <n v="50"/>
    <x v="11"/>
    <x v="6"/>
    <n v="3453"/>
    <n v="283"/>
    <n v="30"/>
    <n v="203"/>
    <n v="313"/>
    <n v="34"/>
    <n v="284"/>
    <n v="298"/>
    <n v="605"/>
    <n v="684"/>
    <n v="41"/>
    <n v="35"/>
    <n v="77"/>
    <n v="325"/>
    <n v="333"/>
    <n v="421"/>
  </r>
  <r>
    <n v="50"/>
    <x v="11"/>
    <x v="7"/>
    <n v="3580"/>
    <n v="318"/>
    <n v="26"/>
    <n v="240"/>
    <n v="344"/>
    <n v="35"/>
    <n v="268"/>
    <n v="355"/>
    <n v="640"/>
    <n v="705"/>
    <n v="35"/>
    <n v="27"/>
    <n v="64"/>
    <n v="303"/>
    <n v="382"/>
    <n v="430"/>
  </r>
  <r>
    <n v="50"/>
    <x v="11"/>
    <x v="8"/>
    <n v="3155"/>
    <n v="296"/>
    <n v="23"/>
    <n v="217"/>
    <n v="319"/>
    <n v="24"/>
    <n v="245"/>
    <n v="342"/>
    <n v="601"/>
    <n v="656"/>
    <n v="24"/>
    <n v="30"/>
    <n v="55"/>
    <n v="269"/>
    <n v="372"/>
    <n v="387"/>
  </r>
  <r>
    <n v="50"/>
    <x v="11"/>
    <x v="9"/>
    <n v="3312"/>
    <n v="278"/>
    <n v="30"/>
    <n v="195"/>
    <n v="308"/>
    <n v="26"/>
    <n v="230"/>
    <n v="316"/>
    <n v="561"/>
    <n v="631"/>
    <n v="38"/>
    <n v="31"/>
    <n v="70"/>
    <n v="268"/>
    <n v="347"/>
    <n v="345"/>
  </r>
  <r>
    <n v="50"/>
    <x v="11"/>
    <x v="10"/>
    <n v="3395"/>
    <n v="295"/>
    <n v="20"/>
    <n v="215"/>
    <n v="315"/>
    <n v="17"/>
    <n v="265"/>
    <n v="342"/>
    <n v="627"/>
    <n v="683"/>
    <n v="29"/>
    <n v="24"/>
    <n v="55"/>
    <n v="294"/>
    <n v="366"/>
    <n v="370"/>
  </r>
  <r>
    <n v="50"/>
    <x v="11"/>
    <x v="11"/>
    <n v="3511"/>
    <n v="312"/>
    <n v="28"/>
    <n v="222"/>
    <n v="340"/>
    <n v="29"/>
    <n v="274"/>
    <n v="341"/>
    <n v="641"/>
    <n v="710"/>
    <n v="39"/>
    <n v="28"/>
    <n v="67"/>
    <n v="314"/>
    <n v="369"/>
    <n v="401"/>
  </r>
  <r>
    <n v="50"/>
    <x v="11"/>
    <x v="12"/>
    <n v="3277"/>
    <n v="318"/>
    <n v="27"/>
    <n v="229"/>
    <n v="345"/>
    <n v="22"/>
    <n v="274"/>
    <n v="339"/>
    <n v="639"/>
    <n v="699"/>
    <n v="38"/>
    <n v="22"/>
    <n v="60"/>
    <n v="312"/>
    <n v="361"/>
    <n v="392"/>
  </r>
  <r>
    <n v="50"/>
    <x v="11"/>
    <x v="13"/>
    <n v="2931"/>
    <n v="328"/>
    <n v="26"/>
    <n v="244"/>
    <n v="354"/>
    <n v="28"/>
    <n v="276"/>
    <n v="374"/>
    <n v="660"/>
    <n v="725"/>
    <n v="40"/>
    <n v="25"/>
    <n v="65"/>
    <n v="316"/>
    <n v="399"/>
    <n v="429"/>
  </r>
  <r>
    <n v="50"/>
    <x v="11"/>
    <x v="14"/>
    <n v="2497"/>
    <n v="267"/>
    <n v="25"/>
    <n v="186"/>
    <n v="292"/>
    <n v="21"/>
    <n v="238"/>
    <n v="336"/>
    <n v="579"/>
    <n v="656"/>
    <n v="33"/>
    <n v="38"/>
    <n v="76"/>
    <n v="271"/>
    <n v="374"/>
    <n v="344"/>
  </r>
  <r>
    <n v="50"/>
    <x v="11"/>
    <x v="15"/>
    <n v="2393"/>
    <n v="274"/>
    <n v="33"/>
    <n v="194"/>
    <n v="307"/>
    <n v="35"/>
    <n v="214"/>
    <n v="376"/>
    <n v="595"/>
    <n v="673"/>
    <n v="38"/>
    <n v="40"/>
    <n v="78"/>
    <n v="252"/>
    <n v="416"/>
    <n v="368"/>
  </r>
  <r>
    <n v="50"/>
    <x v="11"/>
    <x v="16"/>
    <n v="2358"/>
    <n v="267"/>
    <n v="24"/>
    <n v="175"/>
    <n v="291"/>
    <n v="13"/>
    <n v="196"/>
    <n v="402"/>
    <n v="606"/>
    <n v="683"/>
    <n v="32"/>
    <n v="45"/>
    <n v="77"/>
    <n v="228"/>
    <n v="447"/>
    <n v="337"/>
  </r>
  <r>
    <n v="50"/>
    <x v="11"/>
    <x v="17"/>
    <n v="2159"/>
    <n v="243"/>
    <n v="22"/>
    <n v="148"/>
    <n v="265"/>
    <n v="24"/>
    <n v="192"/>
    <n v="360"/>
    <n v="555"/>
    <n v="630"/>
    <n v="34"/>
    <n v="40"/>
    <n v="75"/>
    <n v="226"/>
    <n v="400"/>
    <n v="318"/>
  </r>
  <r>
    <n v="50"/>
    <x v="11"/>
    <x v="18"/>
    <n v="2403"/>
    <n v="283"/>
    <n v="39"/>
    <n v="206"/>
    <n v="322"/>
    <n v="20"/>
    <n v="218"/>
    <n v="388"/>
    <n v="615"/>
    <n v="700"/>
    <n v="40"/>
    <n v="44"/>
    <n v="85"/>
    <n v="258"/>
    <n v="432"/>
    <n v="357"/>
  </r>
  <r>
    <n v="50"/>
    <x v="11"/>
    <x v="19"/>
    <n v="2930"/>
    <n v="241"/>
    <n v="23"/>
    <n v="171"/>
    <n v="264"/>
    <n v="19"/>
    <n v="205"/>
    <n v="367"/>
    <n v="576"/>
    <n v="634"/>
    <n v="20"/>
    <n v="38"/>
    <n v="58"/>
    <n v="225"/>
    <n v="405"/>
    <n v="316"/>
  </r>
  <r>
    <n v="50"/>
    <x v="11"/>
    <x v="20"/>
    <n v="3328"/>
    <n v="248"/>
    <n v="26"/>
    <n v="159"/>
    <n v="274"/>
    <n v="25"/>
    <n v="211"/>
    <n v="369"/>
    <n v="591"/>
    <n v="671"/>
    <n v="34"/>
    <n v="46"/>
    <n v="80"/>
    <n v="245"/>
    <n v="415"/>
    <n v="326"/>
  </r>
  <r>
    <n v="50"/>
    <x v="11"/>
    <x v="21"/>
    <n v="4287"/>
    <n v="250"/>
    <n v="25"/>
    <n v="158"/>
    <n v="275"/>
    <n v="21"/>
    <n v="209"/>
    <n v="385"/>
    <n v="597"/>
    <n v="659"/>
    <n v="28"/>
    <n v="33"/>
    <n v="61"/>
    <n v="237"/>
    <n v="418"/>
    <n v="327"/>
  </r>
  <r>
    <n v="50"/>
    <x v="11"/>
    <x v="22"/>
    <n v="3227"/>
    <n v="214"/>
    <n v="25"/>
    <n v="119"/>
    <n v="239"/>
    <n v="21"/>
    <n v="182"/>
    <n v="320"/>
    <n v="506"/>
    <n v="572"/>
    <n v="28"/>
    <n v="38"/>
    <n v="66"/>
    <n v="210"/>
    <n v="358"/>
    <n v="243"/>
  </r>
  <r>
    <n v="50"/>
    <x v="11"/>
    <x v="23"/>
    <n v="2584"/>
    <n v="174"/>
    <n v="17"/>
    <n v="98"/>
    <n v="191"/>
    <n v="14"/>
    <n v="146"/>
    <n v="280"/>
    <n v="430"/>
    <n v="491"/>
    <n v="35"/>
    <n v="26"/>
    <n v="61"/>
    <n v="181"/>
    <n v="306"/>
    <n v="216"/>
  </r>
  <r>
    <n v="50"/>
    <x v="11"/>
    <x v="24"/>
    <n v="2943"/>
    <n v="151"/>
    <n v="26"/>
    <n v="90"/>
    <n v="177"/>
    <n v="25"/>
    <n v="141"/>
    <n v="278"/>
    <n v="420"/>
    <n v="491"/>
    <n v="32"/>
    <n v="38"/>
    <n v="71"/>
    <n v="173"/>
    <n v="316"/>
    <n v="207"/>
  </r>
  <r>
    <n v="50"/>
    <x v="11"/>
    <x v="25"/>
    <n v="2646"/>
    <n v="193"/>
    <n v="15"/>
    <n v="124"/>
    <n v="208"/>
    <n v="35"/>
    <n v="135"/>
    <n v="346"/>
    <n v="484"/>
    <n v="551"/>
    <n v="24"/>
    <n v="42"/>
    <n v="66"/>
    <n v="160"/>
    <n v="388"/>
    <n v="273"/>
  </r>
  <r>
    <n v="51"/>
    <x v="12"/>
    <x v="0"/>
    <n v="386"/>
    <n v="229"/>
    <n v="39"/>
    <n v="196"/>
    <n v="269"/>
    <n v="38"/>
    <n v="0"/>
    <n v="0"/>
    <n v="568"/>
    <n v="660"/>
    <n v="0"/>
    <n v="0"/>
    <n v="87"/>
    <n v="0"/>
    <n v="0"/>
    <n v="427"/>
  </r>
  <r>
    <n v="51"/>
    <x v="12"/>
    <x v="1"/>
    <n v="398"/>
    <n v="268"/>
    <n v="34"/>
    <n v="189"/>
    <n v="302"/>
    <n v="36"/>
    <n v="91"/>
    <n v="212"/>
    <n v="673"/>
    <n v="766"/>
    <n v="21"/>
    <n v="23"/>
    <n v="88"/>
    <n v="113"/>
    <n v="235"/>
    <n v="437"/>
  </r>
  <r>
    <n v="51"/>
    <x v="12"/>
    <x v="2"/>
    <n v="490"/>
    <n v="311"/>
    <n v="44"/>
    <n v="255"/>
    <n v="356"/>
    <n v="46"/>
    <n v="176"/>
    <n v="364"/>
    <n v="737"/>
    <n v="832"/>
    <n v="23"/>
    <n v="46"/>
    <n v="93"/>
    <n v="200"/>
    <n v="411"/>
    <n v="537"/>
  </r>
  <r>
    <n v="51"/>
    <x v="12"/>
    <x v="3"/>
    <n v="441"/>
    <n v="304"/>
    <n v="33"/>
    <n v="218"/>
    <n v="337"/>
    <n v="35"/>
    <n v="200"/>
    <n v="387"/>
    <n v="751"/>
    <n v="822"/>
    <n v="23"/>
    <n v="34"/>
    <n v="71"/>
    <n v="223"/>
    <n v="421"/>
    <n v="476"/>
  </r>
  <r>
    <n v="51"/>
    <x v="12"/>
    <x v="4"/>
    <n v="340"/>
    <n v="396"/>
    <n v="26"/>
    <n v="325"/>
    <n v="422"/>
    <n v="43"/>
    <n v="303"/>
    <n v="561"/>
    <n v="909"/>
    <n v="990"/>
    <n v="33"/>
    <n v="47"/>
    <n v="81"/>
    <n v="336"/>
    <n v="608"/>
    <n v="691"/>
  </r>
  <r>
    <n v="51"/>
    <x v="12"/>
    <x v="5"/>
    <n v="323"/>
    <n v="384"/>
    <n v="43"/>
    <n v="286"/>
    <n v="427"/>
    <n v="42"/>
    <n v="276"/>
    <n v="573"/>
    <n v="880"/>
    <n v="973"/>
    <n v="33"/>
    <n v="56"/>
    <n v="92"/>
    <n v="309"/>
    <n v="629"/>
    <n v="582"/>
  </r>
  <r>
    <n v="51"/>
    <x v="12"/>
    <x v="6"/>
    <n v="393"/>
    <n v="377"/>
    <n v="37"/>
    <n v="279"/>
    <n v="414"/>
    <n v="45"/>
    <n v="283"/>
    <n v="549"/>
    <n v="856"/>
    <n v="948"/>
    <n v="37"/>
    <n v="53"/>
    <n v="92"/>
    <n v="320"/>
    <n v="602"/>
    <n v="582"/>
  </r>
  <r>
    <n v="51"/>
    <x v="12"/>
    <x v="7"/>
    <n v="436"/>
    <n v="368"/>
    <n v="38"/>
    <n v="270"/>
    <n v="406"/>
    <n v="40"/>
    <n v="266"/>
    <n v="544"/>
    <n v="818"/>
    <n v="908"/>
    <n v="34"/>
    <n v="53"/>
    <n v="90"/>
    <n v="300"/>
    <n v="597"/>
    <n v="555"/>
  </r>
  <r>
    <n v="51"/>
    <x v="12"/>
    <x v="8"/>
    <n v="431"/>
    <n v="352"/>
    <n v="49"/>
    <n v="236"/>
    <n v="401"/>
    <n v="36"/>
    <n v="234"/>
    <n v="512"/>
    <n v="754"/>
    <n v="853"/>
    <n v="39"/>
    <n v="60"/>
    <n v="99"/>
    <n v="273"/>
    <n v="572"/>
    <n v="454"/>
  </r>
  <r>
    <n v="51"/>
    <x v="12"/>
    <x v="9"/>
    <n v="507"/>
    <n v="373"/>
    <n v="34"/>
    <n v="265"/>
    <n v="407"/>
    <n v="32"/>
    <n v="227"/>
    <n v="579"/>
    <n v="815"/>
    <n v="907"/>
    <n v="38"/>
    <n v="51"/>
    <n v="89"/>
    <n v="265"/>
    <n v="631"/>
    <n v="487"/>
  </r>
  <r>
    <n v="51"/>
    <x v="12"/>
    <x v="10"/>
    <n v="589"/>
    <n v="394"/>
    <n v="33"/>
    <n v="282"/>
    <n v="427"/>
    <n v="22"/>
    <n v="212"/>
    <n v="605"/>
    <n v="825"/>
    <n v="896"/>
    <n v="28"/>
    <n v="42"/>
    <n v="70"/>
    <n v="241"/>
    <n v="647"/>
    <n v="497"/>
  </r>
  <r>
    <n v="51"/>
    <x v="12"/>
    <x v="11"/>
    <n v="613"/>
    <n v="334"/>
    <n v="34"/>
    <n v="248"/>
    <n v="368"/>
    <n v="35"/>
    <n v="230"/>
    <n v="561"/>
    <n v="794"/>
    <n v="889"/>
    <n v="41"/>
    <n v="54"/>
    <n v="95"/>
    <n v="271"/>
    <n v="615"/>
    <n v="542"/>
  </r>
  <r>
    <n v="51"/>
    <x v="12"/>
    <x v="12"/>
    <n v="701"/>
    <n v="390"/>
    <n v="38"/>
    <n v="291"/>
    <n v="428"/>
    <n v="36"/>
    <n v="211"/>
    <n v="630"/>
    <n v="851"/>
    <n v="937"/>
    <n v="27"/>
    <n v="57"/>
    <n v="86"/>
    <n v="238"/>
    <n v="687"/>
    <n v="572"/>
  </r>
  <r>
    <n v="51"/>
    <x v="12"/>
    <x v="13"/>
    <n v="951"/>
    <n v="425"/>
    <n v="44"/>
    <n v="309"/>
    <n v="469"/>
    <n v="44"/>
    <n v="209"/>
    <n v="682"/>
    <n v="905"/>
    <n v="1000"/>
    <n v="38"/>
    <n v="55"/>
    <n v="94"/>
    <n v="247"/>
    <n v="738"/>
    <n v="573"/>
  </r>
  <r>
    <n v="51"/>
    <x v="12"/>
    <x v="14"/>
    <n v="1129"/>
    <n v="434"/>
    <n v="28"/>
    <n v="310"/>
    <n v="462"/>
    <n v="27"/>
    <n v="217"/>
    <n v="667"/>
    <n v="890"/>
    <n v="972"/>
    <n v="26"/>
    <n v="54"/>
    <n v="80"/>
    <n v="243"/>
    <n v="722"/>
    <n v="566"/>
  </r>
  <r>
    <n v="51"/>
    <x v="12"/>
    <x v="15"/>
    <n v="1271"/>
    <n v="439"/>
    <n v="35"/>
    <n v="320"/>
    <n v="474"/>
    <n v="34"/>
    <n v="227"/>
    <n v="679"/>
    <n v="920"/>
    <n v="1009"/>
    <n v="27"/>
    <n v="60"/>
    <n v="87"/>
    <n v="254"/>
    <n v="740"/>
    <n v="602"/>
  </r>
  <r>
    <n v="51"/>
    <x v="12"/>
    <x v="16"/>
    <n v="1135"/>
    <n v="498"/>
    <n v="46"/>
    <n v="375"/>
    <n v="544"/>
    <n v="37"/>
    <n v="218"/>
    <n v="732"/>
    <n v="972"/>
    <n v="1074"/>
    <n v="35"/>
    <n v="62"/>
    <n v="100"/>
    <n v="253"/>
    <n v="794"/>
    <n v="641"/>
  </r>
  <r>
    <n v="51"/>
    <x v="12"/>
    <x v="17"/>
    <n v="1174"/>
    <n v="515"/>
    <n v="26"/>
    <n v="404"/>
    <n v="541"/>
    <n v="34"/>
    <n v="243"/>
    <n v="798"/>
    <n v="1064"/>
    <n v="1158"/>
    <n v="28"/>
    <n v="62"/>
    <n v="91"/>
    <n v="271"/>
    <n v="860"/>
    <n v="745"/>
  </r>
  <r>
    <n v="51"/>
    <x v="12"/>
    <x v="18"/>
    <n v="1171"/>
    <n v="587"/>
    <n v="49"/>
    <n v="463"/>
    <n v="636"/>
    <n v="45"/>
    <n v="278"/>
    <n v="946"/>
    <n v="1247"/>
    <n v="1358"/>
    <n v="33"/>
    <n v="76"/>
    <n v="111"/>
    <n v="311"/>
    <n v="1022"/>
    <n v="854"/>
  </r>
  <r>
    <n v="51"/>
    <x v="12"/>
    <x v="19"/>
    <n v="1190"/>
    <n v="481"/>
    <n v="48"/>
    <n v="392"/>
    <n v="529"/>
    <n v="50"/>
    <n v="221"/>
    <n v="843"/>
    <n v="1082"/>
    <n v="1203"/>
    <n v="30"/>
    <n v="88"/>
    <n v="118"/>
    <n v="251"/>
    <n v="931"/>
    <n v="769"/>
  </r>
  <r>
    <n v="51"/>
    <x v="12"/>
    <x v="20"/>
    <n v="998"/>
    <n v="480"/>
    <n v="36"/>
    <n v="386"/>
    <n v="516"/>
    <n v="38"/>
    <n v="218"/>
    <n v="845"/>
    <n v="1074"/>
    <n v="1180"/>
    <n v="26"/>
    <n v="77"/>
    <n v="104"/>
    <n v="244"/>
    <n v="922"/>
    <n v="752"/>
  </r>
  <r>
    <n v="51"/>
    <x v="12"/>
    <x v="21"/>
    <n v="1003"/>
    <n v="432"/>
    <n v="31"/>
    <n v="332"/>
    <n v="463"/>
    <n v="40"/>
    <n v="222"/>
    <n v="780"/>
    <n v="1010"/>
    <n v="1102"/>
    <n v="22"/>
    <n v="70"/>
    <n v="92"/>
    <n v="244"/>
    <n v="850"/>
    <n v="669"/>
  </r>
  <r>
    <n v="51"/>
    <x v="12"/>
    <x v="22"/>
    <n v="949"/>
    <n v="395"/>
    <n v="30"/>
    <n v="295"/>
    <n v="425"/>
    <n v="31"/>
    <n v="193"/>
    <n v="695"/>
    <n v="901"/>
    <n v="989"/>
    <n v="16"/>
    <n v="71"/>
    <n v="88"/>
    <n v="209"/>
    <n v="766"/>
    <n v="566"/>
  </r>
  <r>
    <n v="51"/>
    <x v="12"/>
    <x v="23"/>
    <n v="682"/>
    <n v="336"/>
    <n v="30"/>
    <n v="247"/>
    <n v="366"/>
    <n v="33"/>
    <n v="157"/>
    <n v="639"/>
    <n v="808"/>
    <n v="895"/>
    <n v="27"/>
    <n v="56"/>
    <n v="84"/>
    <n v="185"/>
    <n v="696"/>
    <n v="490"/>
  </r>
  <r>
    <n v="51"/>
    <x v="12"/>
    <x v="24"/>
    <n v="863"/>
    <n v="395"/>
    <n v="35"/>
    <n v="309"/>
    <n v="430"/>
    <n v="40"/>
    <n v="182"/>
    <n v="689"/>
    <n v="878"/>
    <n v="987"/>
    <n v="25"/>
    <n v="79"/>
    <n v="105"/>
    <n v="207"/>
    <n v="770"/>
    <n v="584"/>
  </r>
  <r>
    <n v="51"/>
    <x v="12"/>
    <x v="25"/>
    <n v="887"/>
    <n v="348"/>
    <n v="25"/>
    <n v="261"/>
    <n v="373"/>
    <n v="30"/>
    <n v="191"/>
    <n v="610"/>
    <n v="806"/>
    <n v="888"/>
    <n v="19"/>
    <n v="62"/>
    <n v="81"/>
    <n v="210"/>
    <n v="672"/>
    <n v="529"/>
  </r>
  <r>
    <n v="15"/>
    <x v="13"/>
    <x v="0"/>
    <n v="318"/>
    <n v="310"/>
    <n v="38"/>
    <n v="174"/>
    <n v="348"/>
    <n v="31"/>
    <n v="1"/>
    <n v="0"/>
    <n v="622"/>
    <n v="700"/>
    <n v="0"/>
    <n v="0"/>
    <n v="78"/>
    <n v="1"/>
    <n v="0"/>
    <n v="349"/>
  </r>
  <r>
    <n v="15"/>
    <x v="13"/>
    <x v="1"/>
    <n v="371"/>
    <n v="359"/>
    <n v="27"/>
    <n v="211"/>
    <n v="386"/>
    <n v="36"/>
    <n v="28"/>
    <n v="237"/>
    <n v="678"/>
    <n v="754"/>
    <n v="2"/>
    <n v="23"/>
    <n v="76"/>
    <n v="30"/>
    <n v="260"/>
    <n v="407"/>
  </r>
  <r>
    <n v="15"/>
    <x v="13"/>
    <x v="2"/>
    <n v="407"/>
    <n v="410"/>
    <n v="28"/>
    <n v="240"/>
    <n v="438"/>
    <n v="29"/>
    <n v="56"/>
    <n v="472"/>
    <n v="707"/>
    <n v="774"/>
    <n v="10"/>
    <n v="45"/>
    <n v="67"/>
    <n v="66"/>
    <n v="517"/>
    <n v="436"/>
  </r>
  <r>
    <n v="15"/>
    <x v="13"/>
    <x v="3"/>
    <n v="325"/>
    <n v="297"/>
    <n v="16"/>
    <n v="175"/>
    <n v="314"/>
    <n v="18"/>
    <n v="66"/>
    <n v="462"/>
    <n v="601"/>
    <n v="642"/>
    <n v="1"/>
    <n v="31"/>
    <n v="39"/>
    <n v="67"/>
    <n v="494"/>
    <n v="344"/>
  </r>
  <r>
    <n v="15"/>
    <x v="13"/>
    <x v="4"/>
    <n v="261"/>
    <n v="388"/>
    <n v="30"/>
    <n v="247"/>
    <n v="418"/>
    <n v="24"/>
    <n v="88"/>
    <n v="603"/>
    <n v="743"/>
    <n v="806"/>
    <n v="7"/>
    <n v="55"/>
    <n v="63"/>
    <n v="95"/>
    <n v="658"/>
    <n v="461"/>
  </r>
  <r>
    <n v="15"/>
    <x v="13"/>
    <x v="5"/>
    <n v="347"/>
    <n v="469"/>
    <n v="46"/>
    <n v="289"/>
    <n v="515"/>
    <n v="46"/>
    <n v="96"/>
    <n v="725"/>
    <n v="869"/>
    <n v="966"/>
    <n v="20"/>
    <n v="74"/>
    <n v="97"/>
    <n v="116"/>
    <n v="799"/>
    <n v="543"/>
  </r>
  <r>
    <n v="15"/>
    <x v="13"/>
    <x v="6"/>
    <n v="388"/>
    <n v="601"/>
    <n v="31"/>
    <n v="373"/>
    <n v="632"/>
    <n v="33"/>
    <n v="127"/>
    <n v="974"/>
    <n v="1119"/>
    <n v="1192"/>
    <n v="10"/>
    <n v="62"/>
    <n v="73"/>
    <n v="137"/>
    <n v="1036"/>
    <n v="694"/>
  </r>
  <r>
    <n v="15"/>
    <x v="13"/>
    <x v="7"/>
    <n v="321"/>
    <n v="700"/>
    <n v="47"/>
    <n v="466"/>
    <n v="747"/>
    <n v="45"/>
    <n v="137"/>
    <n v="1159"/>
    <n v="1311"/>
    <n v="1405"/>
    <n v="15"/>
    <n v="78"/>
    <n v="93"/>
    <n v="152"/>
    <n v="1237"/>
    <n v="871"/>
  </r>
  <r>
    <n v="15"/>
    <x v="13"/>
    <x v="8"/>
    <n v="286"/>
    <n v="768"/>
    <n v="43"/>
    <n v="539"/>
    <n v="811"/>
    <n v="42"/>
    <n v="143"/>
    <n v="1274"/>
    <n v="1426"/>
    <n v="1519"/>
    <n v="14"/>
    <n v="77"/>
    <n v="93"/>
    <n v="157"/>
    <n v="1351"/>
    <n v="969"/>
  </r>
  <r>
    <n v="15"/>
    <x v="13"/>
    <x v="9"/>
    <n v="306"/>
    <n v="1024"/>
    <n v="57"/>
    <n v="708"/>
    <n v="1082"/>
    <n v="56"/>
    <n v="155"/>
    <n v="1625"/>
    <n v="1797"/>
    <n v="1926"/>
    <n v="26"/>
    <n v="101"/>
    <n v="127"/>
    <n v="181"/>
    <n v="1726"/>
    <n v="1195"/>
  </r>
  <r>
    <n v="15"/>
    <x v="13"/>
    <x v="10"/>
    <n v="388"/>
    <n v="1130"/>
    <n v="55"/>
    <n v="771"/>
    <n v="1185"/>
    <n v="71"/>
    <n v="139"/>
    <n v="1749"/>
    <n v="1930"/>
    <n v="2073"/>
    <n v="21"/>
    <n v="118"/>
    <n v="140"/>
    <n v="160"/>
    <n v="1867"/>
    <n v="1295"/>
  </r>
  <r>
    <n v="15"/>
    <x v="13"/>
    <x v="11"/>
    <n v="329"/>
    <n v="1197"/>
    <n v="66"/>
    <n v="859"/>
    <n v="1263"/>
    <n v="58"/>
    <n v="164"/>
    <n v="1841"/>
    <n v="2049"/>
    <n v="2194"/>
    <n v="26"/>
    <n v="112"/>
    <n v="144"/>
    <n v="190"/>
    <n v="1953"/>
    <n v="1385"/>
  </r>
  <r>
    <n v="15"/>
    <x v="13"/>
    <x v="12"/>
    <n v="357"/>
    <n v="1553"/>
    <n v="82"/>
    <n v="1160"/>
    <n v="1635"/>
    <n v="89"/>
    <n v="186"/>
    <n v="2445"/>
    <n v="2687"/>
    <n v="2860"/>
    <n v="27"/>
    <n v="139"/>
    <n v="169"/>
    <n v="213"/>
    <n v="2585"/>
    <n v="1929"/>
  </r>
  <r>
    <n v="15"/>
    <x v="13"/>
    <x v="13"/>
    <n v="435"/>
    <n v="1635"/>
    <n v="82"/>
    <n v="1242"/>
    <n v="1717"/>
    <n v="84"/>
    <n v="189"/>
    <n v="2558"/>
    <n v="2802"/>
    <n v="2989"/>
    <n v="23"/>
    <n v="152"/>
    <n v="180"/>
    <n v="213"/>
    <n v="2711"/>
    <n v="2038"/>
  </r>
  <r>
    <n v="15"/>
    <x v="13"/>
    <x v="14"/>
    <n v="434"/>
    <n v="1819"/>
    <n v="115"/>
    <n v="1469"/>
    <n v="1935"/>
    <n v="126"/>
    <n v="236"/>
    <n v="2998"/>
    <n v="3286"/>
    <n v="3521"/>
    <n v="30"/>
    <n v="197"/>
    <n v="231"/>
    <n v="266"/>
    <n v="3198"/>
    <n v="2502"/>
  </r>
  <r>
    <n v="15"/>
    <x v="13"/>
    <x v="15"/>
    <n v="493"/>
    <n v="1679"/>
    <n v="79"/>
    <n v="1292"/>
    <n v="1758"/>
    <n v="106"/>
    <n v="217"/>
    <n v="2629"/>
    <n v="2881"/>
    <n v="3073"/>
    <n v="27"/>
    <n v="154"/>
    <n v="186"/>
    <n v="245"/>
    <n v="2787"/>
    <n v="2077"/>
  </r>
  <r>
    <n v="15"/>
    <x v="13"/>
    <x v="16"/>
    <n v="618"/>
    <n v="1684"/>
    <n v="114"/>
    <n v="1310"/>
    <n v="1799"/>
    <n v="119"/>
    <n v="221"/>
    <n v="2738"/>
    <n v="2993"/>
    <n v="3236"/>
    <n v="27"/>
    <n v="202"/>
    <n v="232"/>
    <n v="248"/>
    <n v="2942"/>
    <n v="2138"/>
  </r>
  <r>
    <n v="15"/>
    <x v="13"/>
    <x v="17"/>
    <n v="701"/>
    <n v="1691"/>
    <n v="93"/>
    <n v="1253"/>
    <n v="1785"/>
    <n v="121"/>
    <n v="240"/>
    <n v="2830"/>
    <n v="3157"/>
    <n v="3405"/>
    <n v="35"/>
    <n v="190"/>
    <n v="231"/>
    <n v="276"/>
    <n v="3025"/>
    <n v="2229"/>
  </r>
  <r>
    <n v="15"/>
    <x v="13"/>
    <x v="18"/>
    <n v="848"/>
    <n v="1705"/>
    <n v="116"/>
    <n v="1331"/>
    <n v="1821"/>
    <n v="132"/>
    <n v="194"/>
    <n v="2912"/>
    <n v="3189"/>
    <n v="3446"/>
    <n v="21"/>
    <n v="221"/>
    <n v="249"/>
    <n v="216"/>
    <n v="3135"/>
    <n v="2305"/>
  </r>
  <r>
    <n v="15"/>
    <x v="13"/>
    <x v="19"/>
    <n v="1055"/>
    <n v="1827"/>
    <n v="109"/>
    <n v="1462"/>
    <n v="1936"/>
    <n v="144"/>
    <n v="202"/>
    <n v="3138"/>
    <n v="3401"/>
    <n v="3675"/>
    <n v="20"/>
    <n v="236"/>
    <n v="261"/>
    <n v="222"/>
    <n v="3375"/>
    <n v="2539"/>
  </r>
  <r>
    <n v="15"/>
    <x v="13"/>
    <x v="20"/>
    <n v="1220"/>
    <n v="2137"/>
    <n v="129"/>
    <n v="1776"/>
    <n v="2266"/>
    <n v="178"/>
    <n v="243"/>
    <n v="3597"/>
    <n v="3921"/>
    <n v="4223"/>
    <n v="14"/>
    <n v="274"/>
    <n v="294"/>
    <n v="257"/>
    <n v="3871"/>
    <n v="3048"/>
  </r>
  <r>
    <n v="15"/>
    <x v="13"/>
    <x v="21"/>
    <n v="1049"/>
    <n v="2322"/>
    <n v="129"/>
    <n v="1939"/>
    <n v="2451"/>
    <n v="202"/>
    <n v="308"/>
    <n v="3858"/>
    <n v="4255"/>
    <n v="4575"/>
    <n v="21"/>
    <n v="286"/>
    <n v="311"/>
    <n v="329"/>
    <n v="4144"/>
    <n v="3362"/>
  </r>
  <r>
    <n v="15"/>
    <x v="13"/>
    <x v="22"/>
    <n v="934"/>
    <n v="2285"/>
    <n v="132"/>
    <n v="2004"/>
    <n v="2418"/>
    <n v="197"/>
    <n v="269"/>
    <n v="3827"/>
    <n v="4185"/>
    <n v="4528"/>
    <n v="32"/>
    <n v="282"/>
    <n v="323"/>
    <n v="301"/>
    <n v="4113"/>
    <n v="3439"/>
  </r>
  <r>
    <n v="15"/>
    <x v="13"/>
    <x v="23"/>
    <n v="743"/>
    <n v="1690"/>
    <n v="100"/>
    <n v="1359"/>
    <n v="1791"/>
    <n v="135"/>
    <n v="201"/>
    <n v="2887"/>
    <n v="3155"/>
    <n v="3405"/>
    <n v="21"/>
    <n v="204"/>
    <n v="232"/>
    <n v="222"/>
    <n v="3093"/>
    <n v="2342"/>
  </r>
  <r>
    <n v="15"/>
    <x v="13"/>
    <x v="24"/>
    <n v="795"/>
    <n v="1369"/>
    <n v="84"/>
    <n v="1101"/>
    <n v="1454"/>
    <n v="99"/>
    <n v="176"/>
    <n v="2381"/>
    <n v="2605"/>
    <n v="2809"/>
    <n v="23"/>
    <n v="166"/>
    <n v="193"/>
    <n v="199"/>
    <n v="2547"/>
    <n v="1886"/>
  </r>
  <r>
    <n v="15"/>
    <x v="13"/>
    <x v="25"/>
    <n v="641"/>
    <n v="1366"/>
    <n v="87"/>
    <n v="1106"/>
    <n v="1453"/>
    <n v="100"/>
    <n v="152"/>
    <n v="2425"/>
    <n v="2627"/>
    <n v="2847"/>
    <n v="17"/>
    <n v="185"/>
    <n v="208"/>
    <n v="169"/>
    <n v="2611"/>
    <n v="1939"/>
  </r>
  <r>
    <n v="25"/>
    <x v="14"/>
    <x v="0"/>
    <n v="234"/>
    <n v="259"/>
    <n v="43"/>
    <n v="148"/>
    <n v="302"/>
    <n v="41"/>
    <n v="0"/>
    <n v="0"/>
    <n v="530"/>
    <n v="636"/>
    <n v="0"/>
    <n v="0"/>
    <n v="106"/>
    <n v="0"/>
    <n v="0"/>
    <n v="275"/>
  </r>
  <r>
    <n v="25"/>
    <x v="14"/>
    <x v="1"/>
    <n v="299"/>
    <n v="225"/>
    <n v="21"/>
    <n v="166"/>
    <n v="247"/>
    <n v="27"/>
    <n v="26"/>
    <n v="67"/>
    <n v="449"/>
    <n v="492"/>
    <n v="1"/>
    <n v="8"/>
    <n v="42"/>
    <n v="27"/>
    <n v="75"/>
    <n v="327"/>
  </r>
  <r>
    <n v="25"/>
    <x v="14"/>
    <x v="2"/>
    <n v="267"/>
    <n v="215"/>
    <n v="24"/>
    <n v="165"/>
    <n v="239"/>
    <n v="24"/>
    <n v="25"/>
    <n v="82"/>
    <n v="414"/>
    <n v="455"/>
    <n v="6"/>
    <n v="5"/>
    <n v="41"/>
    <n v="31"/>
    <n v="87"/>
    <n v="291"/>
  </r>
  <r>
    <n v="25"/>
    <x v="14"/>
    <x v="3"/>
    <n v="237"/>
    <n v="189"/>
    <n v="13"/>
    <n v="138"/>
    <n v="202"/>
    <n v="19"/>
    <n v="34"/>
    <n v="111"/>
    <n v="369"/>
    <n v="403"/>
    <n v="13"/>
    <n v="7"/>
    <n v="34"/>
    <n v="47"/>
    <n v="118"/>
    <n v="256"/>
  </r>
  <r>
    <n v="25"/>
    <x v="14"/>
    <x v="4"/>
    <n v="705"/>
    <n v="277"/>
    <n v="20"/>
    <n v="227"/>
    <n v="297"/>
    <n v="32"/>
    <n v="52"/>
    <n v="351"/>
    <n v="463"/>
    <n v="507"/>
    <n v="7"/>
    <n v="32"/>
    <n v="44"/>
    <n v="59"/>
    <n v="383"/>
    <n v="372"/>
  </r>
  <r>
    <n v="25"/>
    <x v="14"/>
    <x v="5"/>
    <n v="1079"/>
    <n v="264"/>
    <n v="24"/>
    <n v="211"/>
    <n v="288"/>
    <n v="23"/>
    <n v="47"/>
    <n v="298"/>
    <n v="439"/>
    <n v="484"/>
    <n v="9"/>
    <n v="31"/>
    <n v="45"/>
    <n v="56"/>
    <n v="329"/>
    <n v="346"/>
  </r>
  <r>
    <n v="25"/>
    <x v="14"/>
    <x v="6"/>
    <n v="1159"/>
    <n v="299"/>
    <n v="22"/>
    <n v="227"/>
    <n v="322"/>
    <n v="25"/>
    <n v="44"/>
    <n v="405"/>
    <n v="551"/>
    <n v="607"/>
    <n v="7"/>
    <n v="26"/>
    <n v="46"/>
    <n v="51"/>
    <n v="432"/>
    <n v="425"/>
  </r>
  <r>
    <n v="25"/>
    <x v="14"/>
    <x v="7"/>
    <n v="1520"/>
    <n v="325"/>
    <n v="14"/>
    <n v="260"/>
    <n v="339"/>
    <n v="22"/>
    <n v="44"/>
    <n v="458"/>
    <n v="579"/>
    <n v="616"/>
    <n v="4"/>
    <n v="25"/>
    <n v="35"/>
    <n v="48"/>
    <n v="484"/>
    <n v="459"/>
  </r>
  <r>
    <n v="25"/>
    <x v="14"/>
    <x v="8"/>
    <n v="1511"/>
    <n v="333"/>
    <n v="17"/>
    <n v="257"/>
    <n v="350"/>
    <n v="41"/>
    <n v="40"/>
    <n v="493"/>
    <n v="611"/>
    <n v="675"/>
    <n v="5"/>
    <n v="47"/>
    <n v="60"/>
    <n v="45"/>
    <n v="540"/>
    <n v="472"/>
  </r>
  <r>
    <n v="25"/>
    <x v="14"/>
    <x v="9"/>
    <n v="1908"/>
    <n v="378"/>
    <n v="25"/>
    <n v="310"/>
    <n v="403"/>
    <n v="36"/>
    <n v="43"/>
    <n v="563"/>
    <n v="683"/>
    <n v="745"/>
    <n v="7"/>
    <n v="45"/>
    <n v="62"/>
    <n v="50"/>
    <n v="608"/>
    <n v="543"/>
  </r>
  <r>
    <n v="25"/>
    <x v="14"/>
    <x v="10"/>
    <n v="2269"/>
    <n v="434"/>
    <n v="24"/>
    <n v="373"/>
    <n v="458"/>
    <n v="39"/>
    <n v="38"/>
    <n v="648"/>
    <n v="762"/>
    <n v="825"/>
    <n v="9"/>
    <n v="49"/>
    <n v="62"/>
    <n v="47"/>
    <n v="697"/>
    <n v="628"/>
  </r>
  <r>
    <n v="25"/>
    <x v="14"/>
    <x v="11"/>
    <n v="2565"/>
    <n v="432"/>
    <n v="29"/>
    <n v="372"/>
    <n v="461"/>
    <n v="42"/>
    <n v="32"/>
    <n v="704"/>
    <n v="793"/>
    <n v="864"/>
    <n v="8"/>
    <n v="55"/>
    <n v="69"/>
    <n v="40"/>
    <n v="759"/>
    <n v="656"/>
  </r>
  <r>
    <n v="25"/>
    <x v="14"/>
    <x v="12"/>
    <n v="3620"/>
    <n v="531"/>
    <n v="30"/>
    <n v="447"/>
    <n v="561"/>
    <n v="49"/>
    <n v="42"/>
    <n v="852"/>
    <n v="942"/>
    <n v="1029"/>
    <n v="8"/>
    <n v="76"/>
    <n v="87"/>
    <n v="50"/>
    <n v="928"/>
    <n v="750"/>
  </r>
  <r>
    <n v="25"/>
    <x v="14"/>
    <x v="13"/>
    <n v="4136"/>
    <n v="660"/>
    <n v="50"/>
    <n v="608"/>
    <n v="710"/>
    <n v="67"/>
    <n v="41"/>
    <n v="1069"/>
    <n v="1164"/>
    <n v="1263"/>
    <n v="10"/>
    <n v="84"/>
    <n v="98"/>
    <n v="51"/>
    <n v="1153"/>
    <n v="1019"/>
  </r>
  <r>
    <n v="25"/>
    <x v="14"/>
    <x v="14"/>
    <n v="4201"/>
    <n v="782"/>
    <n v="52"/>
    <n v="733"/>
    <n v="834"/>
    <n v="79"/>
    <n v="48"/>
    <n v="1227"/>
    <n v="1336"/>
    <n v="1455"/>
    <n v="8"/>
    <n v="98"/>
    <n v="119"/>
    <n v="56"/>
    <n v="1325"/>
    <n v="1208"/>
  </r>
  <r>
    <n v="25"/>
    <x v="14"/>
    <x v="15"/>
    <n v="3913"/>
    <n v="847"/>
    <n v="68"/>
    <n v="820"/>
    <n v="915"/>
    <n v="108"/>
    <n v="65"/>
    <n v="1324"/>
    <n v="1474"/>
    <n v="1614"/>
    <n v="18"/>
    <n v="117"/>
    <n v="140"/>
    <n v="83"/>
    <n v="1441"/>
    <n v="1379"/>
  </r>
  <r>
    <n v="25"/>
    <x v="14"/>
    <x v="16"/>
    <n v="4329"/>
    <n v="842"/>
    <n v="59"/>
    <n v="767"/>
    <n v="901"/>
    <n v="89"/>
    <n v="81"/>
    <n v="1176"/>
    <n v="1388"/>
    <n v="1525"/>
    <n v="8"/>
    <n v="119"/>
    <n v="137"/>
    <n v="89"/>
    <n v="1295"/>
    <n v="1224"/>
  </r>
  <r>
    <n v="25"/>
    <x v="14"/>
    <x v="17"/>
    <n v="4039"/>
    <n v="829"/>
    <n v="64"/>
    <n v="770"/>
    <n v="893"/>
    <n v="84"/>
    <n v="86"/>
    <n v="1187"/>
    <n v="1424"/>
    <n v="1551"/>
    <n v="12"/>
    <n v="104"/>
    <n v="126"/>
    <n v="98"/>
    <n v="1292"/>
    <n v="1258"/>
  </r>
  <r>
    <n v="25"/>
    <x v="14"/>
    <x v="18"/>
    <n v="4451"/>
    <n v="812"/>
    <n v="57"/>
    <n v="759"/>
    <n v="869"/>
    <n v="81"/>
    <n v="72"/>
    <n v="1244"/>
    <n v="1433"/>
    <n v="1551"/>
    <n v="13"/>
    <n v="98"/>
    <n v="117"/>
    <n v="85"/>
    <n v="1342"/>
    <n v="1253"/>
  </r>
  <r>
    <n v="25"/>
    <x v="14"/>
    <x v="19"/>
    <n v="4330"/>
    <n v="771"/>
    <n v="57"/>
    <n v="737"/>
    <n v="828"/>
    <n v="73"/>
    <n v="76"/>
    <n v="1222"/>
    <n v="1406"/>
    <n v="1522"/>
    <n v="14"/>
    <n v="84"/>
    <n v="111"/>
    <n v="90"/>
    <n v="1306"/>
    <n v="1264"/>
  </r>
  <r>
    <n v="25"/>
    <x v="14"/>
    <x v="20"/>
    <n v="5188"/>
    <n v="654"/>
    <n v="45"/>
    <n v="597"/>
    <n v="699"/>
    <n v="62"/>
    <n v="68"/>
    <n v="1099"/>
    <n v="1248"/>
    <n v="1355"/>
    <n v="15"/>
    <n v="88"/>
    <n v="107"/>
    <n v="83"/>
    <n v="1187"/>
    <n v="1060"/>
  </r>
  <r>
    <n v="25"/>
    <x v="14"/>
    <x v="21"/>
    <n v="5136"/>
    <n v="668"/>
    <n v="41"/>
    <n v="591"/>
    <n v="709"/>
    <n v="51"/>
    <n v="85"/>
    <n v="1151"/>
    <n v="1253"/>
    <n v="1341"/>
    <n v="11"/>
    <n v="76"/>
    <n v="88"/>
    <n v="96"/>
    <n v="1227"/>
    <n v="1054"/>
  </r>
  <r>
    <n v="25"/>
    <x v="14"/>
    <x v="22"/>
    <n v="4714"/>
    <n v="618"/>
    <n v="34"/>
    <n v="557"/>
    <n v="652"/>
    <n v="56"/>
    <n v="55"/>
    <n v="1085"/>
    <n v="1161"/>
    <n v="1244"/>
    <n v="10"/>
    <n v="71"/>
    <n v="82"/>
    <n v="65"/>
    <n v="1156"/>
    <n v="1006"/>
  </r>
  <r>
    <n v="25"/>
    <x v="14"/>
    <x v="23"/>
    <n v="4343"/>
    <n v="420"/>
    <n v="21"/>
    <n v="371"/>
    <n v="441"/>
    <n v="39"/>
    <n v="45"/>
    <n v="800"/>
    <n v="880"/>
    <n v="953"/>
    <n v="11"/>
    <n v="53"/>
    <n v="72"/>
    <n v="56"/>
    <n v="853"/>
    <n v="722"/>
  </r>
  <r>
    <n v="25"/>
    <x v="14"/>
    <x v="24"/>
    <n v="4808"/>
    <n v="487"/>
    <n v="40"/>
    <n v="457"/>
    <n v="527"/>
    <n v="56"/>
    <n v="67"/>
    <n v="929"/>
    <n v="1047"/>
    <n v="1141"/>
    <n v="16"/>
    <n v="75"/>
    <n v="94"/>
    <n v="83"/>
    <n v="1004"/>
    <n v="919"/>
  </r>
  <r>
    <n v="25"/>
    <x v="14"/>
    <x v="25"/>
    <n v="5001"/>
    <n v="522"/>
    <n v="32"/>
    <n v="491"/>
    <n v="554"/>
    <n v="43"/>
    <n v="76"/>
    <n v="927"/>
    <n v="1061"/>
    <n v="1144"/>
    <n v="15"/>
    <n v="63"/>
    <n v="83"/>
    <n v="91"/>
    <n v="990"/>
    <n v="930"/>
  </r>
  <r>
    <n v="26"/>
    <x v="15"/>
    <x v="0"/>
    <n v="2172"/>
    <n v="1442"/>
    <n v="84"/>
    <n v="1272"/>
    <n v="1529"/>
    <n v="150"/>
    <n v="1"/>
    <n v="0"/>
    <n v="2773"/>
    <n v="3022"/>
    <n v="0"/>
    <n v="0"/>
    <n v="245"/>
    <n v="1"/>
    <n v="0"/>
    <n v="2325"/>
  </r>
  <r>
    <n v="26"/>
    <x v="15"/>
    <x v="1"/>
    <n v="2850"/>
    <n v="1954"/>
    <n v="98"/>
    <n v="1779"/>
    <n v="2057"/>
    <n v="145"/>
    <n v="313"/>
    <n v="586"/>
    <n v="3463"/>
    <n v="3713"/>
    <n v="33"/>
    <n v="37"/>
    <n v="243"/>
    <n v="347"/>
    <n v="624"/>
    <n v="3000"/>
  </r>
  <r>
    <n v="26"/>
    <x v="15"/>
    <x v="2"/>
    <n v="3453"/>
    <n v="2437"/>
    <n v="122"/>
    <n v="2221"/>
    <n v="2560"/>
    <n v="196"/>
    <n v="485"/>
    <n v="1106"/>
    <n v="4141"/>
    <n v="4423"/>
    <n v="60"/>
    <n v="65"/>
    <n v="277"/>
    <n v="545"/>
    <n v="1171"/>
    <n v="3651"/>
  </r>
  <r>
    <n v="26"/>
    <x v="15"/>
    <x v="3"/>
    <n v="3401"/>
    <n v="2282"/>
    <n v="130"/>
    <n v="2166"/>
    <n v="2414"/>
    <n v="206"/>
    <n v="528"/>
    <n v="2186"/>
    <n v="3949"/>
    <n v="4217"/>
    <n v="55"/>
    <n v="143"/>
    <n v="265"/>
    <n v="583"/>
    <n v="2329"/>
    <n v="3610"/>
  </r>
  <r>
    <n v="26"/>
    <x v="15"/>
    <x v="4"/>
    <n v="941"/>
    <n v="2317"/>
    <n v="153"/>
    <n v="2190"/>
    <n v="2470"/>
    <n v="212"/>
    <n v="476"/>
    <n v="3003"/>
    <n v="3980"/>
    <n v="4290"/>
    <n v="70"/>
    <n v="202"/>
    <n v="310"/>
    <n v="546"/>
    <n v="3205"/>
    <n v="3617"/>
  </r>
  <r>
    <n v="26"/>
    <x v="15"/>
    <x v="5"/>
    <n v="939"/>
    <n v="2616"/>
    <n v="127"/>
    <n v="2442"/>
    <n v="2744"/>
    <n v="194"/>
    <n v="491"/>
    <n v="3441"/>
    <n v="4409"/>
    <n v="4710"/>
    <n v="55"/>
    <n v="206"/>
    <n v="294"/>
    <n v="546"/>
    <n v="3647"/>
    <n v="3949"/>
  </r>
  <r>
    <n v="26"/>
    <x v="15"/>
    <x v="6"/>
    <n v="1132"/>
    <n v="2474"/>
    <n v="113"/>
    <n v="2267"/>
    <n v="2588"/>
    <n v="182"/>
    <n v="459"/>
    <n v="3395"/>
    <n v="4118"/>
    <n v="4396"/>
    <n v="75"/>
    <n v="178"/>
    <n v="274"/>
    <n v="534"/>
    <n v="3574"/>
    <n v="3639"/>
  </r>
  <r>
    <n v="26"/>
    <x v="15"/>
    <x v="7"/>
    <n v="1107"/>
    <n v="2513"/>
    <n v="132"/>
    <n v="2298"/>
    <n v="2645"/>
    <n v="186"/>
    <n v="493"/>
    <n v="3375"/>
    <n v="4243"/>
    <n v="4517"/>
    <n v="53"/>
    <n v="187"/>
    <n v="274"/>
    <n v="546"/>
    <n v="3562"/>
    <n v="3766"/>
  </r>
  <r>
    <n v="26"/>
    <x v="15"/>
    <x v="8"/>
    <n v="1108"/>
    <n v="2348"/>
    <n v="142"/>
    <n v="2125"/>
    <n v="2490"/>
    <n v="189"/>
    <n v="388"/>
    <n v="3224"/>
    <n v="3898"/>
    <n v="4174"/>
    <n v="56"/>
    <n v="206"/>
    <n v="276"/>
    <n v="444"/>
    <n v="3430"/>
    <n v="3344"/>
  </r>
  <r>
    <n v="26"/>
    <x v="15"/>
    <x v="9"/>
    <n v="1088"/>
    <n v="2482"/>
    <n v="134"/>
    <n v="2243"/>
    <n v="2616"/>
    <n v="197"/>
    <n v="414"/>
    <n v="3291"/>
    <n v="4048"/>
    <n v="4330"/>
    <n v="37"/>
    <n v="226"/>
    <n v="282"/>
    <n v="451"/>
    <n v="3517"/>
    <n v="3509"/>
  </r>
  <r>
    <n v="26"/>
    <x v="15"/>
    <x v="10"/>
    <n v="1194"/>
    <n v="2479"/>
    <n v="137"/>
    <n v="2226"/>
    <n v="2616"/>
    <n v="197"/>
    <n v="351"/>
    <n v="3632"/>
    <n v="4162"/>
    <n v="4472"/>
    <n v="37"/>
    <n v="261"/>
    <n v="310"/>
    <n v="388"/>
    <n v="3893"/>
    <n v="3592"/>
  </r>
  <r>
    <n v="26"/>
    <x v="15"/>
    <x v="11"/>
    <n v="1252"/>
    <n v="2558"/>
    <n v="139"/>
    <n v="2310"/>
    <n v="2698"/>
    <n v="192"/>
    <n v="246"/>
    <n v="3790"/>
    <n v="4262"/>
    <n v="4557"/>
    <n v="36"/>
    <n v="241"/>
    <n v="290"/>
    <n v="282"/>
    <n v="4032"/>
    <n v="3706"/>
  </r>
  <r>
    <n v="26"/>
    <x v="15"/>
    <x v="12"/>
    <n v="1370"/>
    <n v="2482"/>
    <n v="135"/>
    <n v="2158"/>
    <n v="2621"/>
    <n v="166"/>
    <n v="387"/>
    <n v="3641"/>
    <n v="4140"/>
    <n v="4446"/>
    <n v="45"/>
    <n v="245"/>
    <n v="298"/>
    <n v="433"/>
    <n v="3888"/>
    <n v="3449"/>
  </r>
  <r>
    <n v="26"/>
    <x v="15"/>
    <x v="13"/>
    <n v="1418"/>
    <n v="2136"/>
    <n v="145"/>
    <n v="1939"/>
    <n v="2281"/>
    <n v="186"/>
    <n v="328"/>
    <n v="3208"/>
    <n v="3656"/>
    <n v="3963"/>
    <n v="42"/>
    <n v="252"/>
    <n v="304"/>
    <n v="370"/>
    <n v="3460"/>
    <n v="3117"/>
  </r>
  <r>
    <n v="26"/>
    <x v="15"/>
    <x v="14"/>
    <n v="1265"/>
    <n v="1858"/>
    <n v="119"/>
    <n v="1612"/>
    <n v="1977"/>
    <n v="152"/>
    <n v="228"/>
    <n v="2803"/>
    <n v="3226"/>
    <n v="3473"/>
    <n v="29"/>
    <n v="197"/>
    <n v="247"/>
    <n v="257"/>
    <n v="3000"/>
    <n v="2649"/>
  </r>
  <r>
    <n v="26"/>
    <x v="15"/>
    <x v="15"/>
    <n v="1247"/>
    <n v="1810"/>
    <n v="116"/>
    <n v="1538"/>
    <n v="1928"/>
    <n v="143"/>
    <n v="200"/>
    <n v="2790"/>
    <n v="3202"/>
    <n v="3471"/>
    <n v="21"/>
    <n v="223"/>
    <n v="261"/>
    <n v="222"/>
    <n v="3013"/>
    <n v="2541"/>
  </r>
  <r>
    <n v="26"/>
    <x v="15"/>
    <x v="16"/>
    <n v="1229"/>
    <n v="1719"/>
    <n v="95"/>
    <n v="1448"/>
    <n v="1815"/>
    <n v="116"/>
    <n v="161"/>
    <n v="2805"/>
    <n v="3106"/>
    <n v="3327"/>
    <n v="21"/>
    <n v="185"/>
    <n v="216"/>
    <n v="182"/>
    <n v="2991"/>
    <n v="2475"/>
  </r>
  <r>
    <n v="26"/>
    <x v="15"/>
    <x v="17"/>
    <n v="1176"/>
    <n v="1589"/>
    <n v="120"/>
    <n v="1357"/>
    <n v="1709"/>
    <n v="139"/>
    <n v="196"/>
    <n v="2572"/>
    <n v="2867"/>
    <n v="3124"/>
    <n v="27"/>
    <n v="224"/>
    <n v="256"/>
    <n v="223"/>
    <n v="2796"/>
    <n v="2299"/>
  </r>
  <r>
    <n v="26"/>
    <x v="15"/>
    <x v="18"/>
    <n v="1203"/>
    <n v="1768"/>
    <n v="113"/>
    <n v="1557"/>
    <n v="1881"/>
    <n v="138"/>
    <n v="344"/>
    <n v="2704"/>
    <n v="3113"/>
    <n v="3358"/>
    <n v="33"/>
    <n v="203"/>
    <n v="239"/>
    <n v="377"/>
    <n v="2907"/>
    <n v="2543"/>
  </r>
  <r>
    <n v="26"/>
    <x v="15"/>
    <x v="19"/>
    <n v="1014"/>
    <n v="2036"/>
    <n v="103"/>
    <n v="1823"/>
    <n v="2143"/>
    <n v="128"/>
    <n v="370"/>
    <n v="3173"/>
    <n v="3606"/>
    <n v="3847"/>
    <n v="32"/>
    <n v="198"/>
    <n v="233"/>
    <n v="402"/>
    <n v="3373"/>
    <n v="3065"/>
  </r>
  <r>
    <n v="26"/>
    <x v="15"/>
    <x v="20"/>
    <n v="911"/>
    <n v="2381"/>
    <n v="131"/>
    <n v="2105"/>
    <n v="2512"/>
    <n v="146"/>
    <n v="490"/>
    <n v="3618"/>
    <n v="4160"/>
    <n v="4447"/>
    <n v="39"/>
    <n v="238"/>
    <n v="282"/>
    <n v="529"/>
    <n v="3858"/>
    <n v="3475"/>
  </r>
  <r>
    <n v="26"/>
    <x v="15"/>
    <x v="21"/>
    <n v="1137"/>
    <n v="3029"/>
    <n v="136"/>
    <n v="2756"/>
    <n v="3167"/>
    <n v="189"/>
    <n v="580"/>
    <n v="4462"/>
    <n v="5104"/>
    <n v="5419"/>
    <n v="50"/>
    <n v="257"/>
    <n v="310"/>
    <n v="630"/>
    <n v="4720"/>
    <n v="4478"/>
  </r>
  <r>
    <n v="26"/>
    <x v="15"/>
    <x v="22"/>
    <n v="836"/>
    <n v="2168"/>
    <n v="101"/>
    <n v="1979"/>
    <n v="2269"/>
    <n v="137"/>
    <n v="509"/>
    <n v="3387"/>
    <n v="3942"/>
    <n v="4190"/>
    <n v="46"/>
    <n v="189"/>
    <n v="240"/>
    <n v="555"/>
    <n v="3578"/>
    <n v="3369"/>
  </r>
  <r>
    <n v="26"/>
    <x v="15"/>
    <x v="23"/>
    <n v="739"/>
    <n v="1791"/>
    <n v="91"/>
    <n v="1597"/>
    <n v="1882"/>
    <n v="127"/>
    <n v="477"/>
    <n v="2749"/>
    <n v="3265"/>
    <n v="3474"/>
    <n v="45"/>
    <n v="158"/>
    <n v="204"/>
    <n v="522"/>
    <n v="2908"/>
    <n v="2713"/>
  </r>
  <r>
    <n v="26"/>
    <x v="15"/>
    <x v="24"/>
    <n v="869"/>
    <n v="1957"/>
    <n v="101"/>
    <n v="1795"/>
    <n v="2059"/>
    <n v="134"/>
    <n v="497"/>
    <n v="3040"/>
    <n v="3558"/>
    <n v="3786"/>
    <n v="40"/>
    <n v="181"/>
    <n v="223"/>
    <n v="537"/>
    <n v="3221"/>
    <n v="3079"/>
  </r>
  <r>
    <n v="26"/>
    <x v="15"/>
    <x v="25"/>
    <n v="829"/>
    <n v="1644"/>
    <n v="107"/>
    <n v="1539"/>
    <n v="1752"/>
    <n v="153"/>
    <n v="515"/>
    <n v="2641"/>
    <n v="3191"/>
    <n v="3439"/>
    <n v="45"/>
    <n v="195"/>
    <n v="245"/>
    <n v="561"/>
    <n v="2836"/>
    <n v="2801"/>
  </r>
  <r>
    <n v="22"/>
    <x v="16"/>
    <x v="0"/>
    <n v="38"/>
    <n v="48"/>
    <n v="2"/>
    <n v="20"/>
    <n v="50"/>
    <n v="2"/>
    <n v="0"/>
    <n v="0"/>
    <n v="102"/>
    <n v="117"/>
    <n v="0"/>
    <n v="0"/>
    <n v="14"/>
    <n v="0"/>
    <n v="0"/>
    <n v="40"/>
  </r>
  <r>
    <n v="22"/>
    <x v="16"/>
    <x v="1"/>
    <n v="42"/>
    <n v="68"/>
    <n v="4"/>
    <n v="19"/>
    <n v="72"/>
    <n v="4"/>
    <n v="13"/>
    <n v="76"/>
    <n v="129"/>
    <n v="142"/>
    <n v="3"/>
    <n v="8"/>
    <n v="13"/>
    <n v="16"/>
    <n v="84"/>
    <n v="46"/>
  </r>
  <r>
    <n v="22"/>
    <x v="16"/>
    <x v="2"/>
    <n v="35"/>
    <n v="66"/>
    <n v="8"/>
    <n v="23"/>
    <n v="74"/>
    <n v="4"/>
    <n v="15"/>
    <n v="78"/>
    <n v="119"/>
    <n v="140"/>
    <n v="5"/>
    <n v="12"/>
    <n v="20"/>
    <n v="20"/>
    <n v="90"/>
    <n v="40"/>
  </r>
  <r>
    <n v="22"/>
    <x v="16"/>
    <x v="3"/>
    <n v="55"/>
    <n v="71"/>
    <n v="4"/>
    <n v="33"/>
    <n v="75"/>
    <n v="1"/>
    <n v="18"/>
    <n v="85"/>
    <n v="126"/>
    <n v="133"/>
    <n v="0"/>
    <n v="6"/>
    <n v="7"/>
    <n v="18"/>
    <n v="91"/>
    <n v="56"/>
  </r>
  <r>
    <n v="22"/>
    <x v="16"/>
    <x v="4"/>
    <n v="5744"/>
    <n v="118"/>
    <n v="7"/>
    <n v="55"/>
    <n v="126"/>
    <n v="2"/>
    <n v="33"/>
    <n v="138"/>
    <n v="214"/>
    <n v="230"/>
    <n v="3"/>
    <n v="8"/>
    <n v="14"/>
    <n v="36"/>
    <n v="147"/>
    <n v="98"/>
  </r>
  <r>
    <n v="22"/>
    <x v="16"/>
    <x v="5"/>
    <n v="5740"/>
    <n v="113"/>
    <n v="20"/>
    <n v="64"/>
    <n v="133"/>
    <n v="7"/>
    <n v="34"/>
    <n v="155"/>
    <n v="226"/>
    <n v="262"/>
    <n v="7"/>
    <n v="24"/>
    <n v="35"/>
    <n v="41"/>
    <n v="179"/>
    <n v="102"/>
  </r>
  <r>
    <n v="22"/>
    <x v="16"/>
    <x v="6"/>
    <n v="6308"/>
    <n v="153"/>
    <n v="9"/>
    <n v="65"/>
    <n v="162"/>
    <n v="10"/>
    <n v="37"/>
    <n v="214"/>
    <n v="279"/>
    <n v="308"/>
    <n v="6"/>
    <n v="18"/>
    <n v="27"/>
    <n v="43"/>
    <n v="232"/>
    <n v="120"/>
  </r>
  <r>
    <n v="22"/>
    <x v="16"/>
    <x v="7"/>
    <n v="6024"/>
    <n v="137"/>
    <n v="19"/>
    <n v="83"/>
    <n v="156"/>
    <n v="10"/>
    <n v="27"/>
    <n v="217"/>
    <n v="265"/>
    <n v="298"/>
    <n v="7"/>
    <n v="24"/>
    <n v="32"/>
    <n v="34"/>
    <n v="241"/>
    <n v="143"/>
  </r>
  <r>
    <n v="22"/>
    <x v="16"/>
    <x v="8"/>
    <n v="5852"/>
    <n v="156"/>
    <n v="17"/>
    <n v="80"/>
    <n v="173"/>
    <n v="8"/>
    <n v="40"/>
    <n v="237"/>
    <n v="301"/>
    <n v="327"/>
    <n v="10"/>
    <n v="14"/>
    <n v="26"/>
    <n v="50"/>
    <n v="251"/>
    <n v="131"/>
  </r>
  <r>
    <n v="22"/>
    <x v="16"/>
    <x v="9"/>
    <n v="5639"/>
    <n v="196"/>
    <n v="14"/>
    <n v="100"/>
    <n v="210"/>
    <n v="11"/>
    <n v="43"/>
    <n v="266"/>
    <n v="328"/>
    <n v="368"/>
    <n v="8"/>
    <n v="29"/>
    <n v="40"/>
    <n v="51"/>
    <n v="295"/>
    <n v="151"/>
  </r>
  <r>
    <n v="22"/>
    <x v="16"/>
    <x v="10"/>
    <n v="5460"/>
    <n v="221"/>
    <n v="19"/>
    <n v="116"/>
    <n v="240"/>
    <n v="11"/>
    <n v="47"/>
    <n v="329"/>
    <n v="386"/>
    <n v="418"/>
    <n v="4"/>
    <n v="28"/>
    <n v="32"/>
    <n v="51"/>
    <n v="357"/>
    <n v="192"/>
  </r>
  <r>
    <n v="22"/>
    <x v="16"/>
    <x v="11"/>
    <n v="4824"/>
    <n v="174"/>
    <n v="12"/>
    <n v="103"/>
    <n v="186"/>
    <n v="15"/>
    <n v="50"/>
    <n v="285"/>
    <n v="346"/>
    <n v="383"/>
    <n v="9"/>
    <n v="24"/>
    <n v="35"/>
    <n v="59"/>
    <n v="310"/>
    <n v="184"/>
  </r>
  <r>
    <n v="22"/>
    <x v="16"/>
    <x v="12"/>
    <n v="4108"/>
    <n v="171"/>
    <n v="16"/>
    <n v="90"/>
    <n v="187"/>
    <n v="8"/>
    <n v="46"/>
    <n v="268"/>
    <n v="323"/>
    <n v="361"/>
    <n v="6"/>
    <n v="31"/>
    <n v="38"/>
    <n v="52"/>
    <n v="299"/>
    <n v="159"/>
  </r>
  <r>
    <n v="22"/>
    <x v="16"/>
    <x v="13"/>
    <n v="3805"/>
    <n v="193"/>
    <n v="12"/>
    <n v="117"/>
    <n v="205"/>
    <n v="14"/>
    <n v="49"/>
    <n v="296"/>
    <n v="354"/>
    <n v="385"/>
    <n v="7"/>
    <n v="22"/>
    <n v="31"/>
    <n v="56"/>
    <n v="318"/>
    <n v="184"/>
  </r>
  <r>
    <n v="22"/>
    <x v="16"/>
    <x v="14"/>
    <n v="3912"/>
    <n v="184"/>
    <n v="11"/>
    <n v="115"/>
    <n v="195"/>
    <n v="16"/>
    <n v="45"/>
    <n v="299"/>
    <n v="371"/>
    <n v="411"/>
    <n v="10"/>
    <n v="28"/>
    <n v="40"/>
    <n v="55"/>
    <n v="327"/>
    <n v="207"/>
  </r>
  <r>
    <n v="22"/>
    <x v="16"/>
    <x v="15"/>
    <n v="3228"/>
    <n v="212"/>
    <n v="11"/>
    <n v="147"/>
    <n v="223"/>
    <n v="10"/>
    <n v="51"/>
    <n v="327"/>
    <n v="408"/>
    <n v="440"/>
    <n v="4"/>
    <n v="28"/>
    <n v="32"/>
    <n v="55"/>
    <n v="355"/>
    <n v="251"/>
  </r>
  <r>
    <n v="22"/>
    <x v="16"/>
    <x v="16"/>
    <n v="3281"/>
    <n v="249"/>
    <n v="20"/>
    <n v="181"/>
    <n v="269"/>
    <n v="18"/>
    <n v="45"/>
    <n v="413"/>
    <n v="479"/>
    <n v="525"/>
    <n v="5"/>
    <n v="40"/>
    <n v="46"/>
    <n v="50"/>
    <n v="453"/>
    <n v="311"/>
  </r>
  <r>
    <n v="22"/>
    <x v="16"/>
    <x v="17"/>
    <n v="3365"/>
    <n v="309"/>
    <n v="20"/>
    <n v="234"/>
    <n v="329"/>
    <n v="22"/>
    <n v="58"/>
    <n v="451"/>
    <n v="549"/>
    <n v="598"/>
    <n v="10"/>
    <n v="36"/>
    <n v="47"/>
    <n v="68"/>
    <n v="489"/>
    <n v="365"/>
  </r>
  <r>
    <n v="22"/>
    <x v="16"/>
    <x v="18"/>
    <n v="3415"/>
    <n v="369"/>
    <n v="23"/>
    <n v="284"/>
    <n v="392"/>
    <n v="25"/>
    <n v="40"/>
    <n v="538"/>
    <n v="654"/>
    <n v="717"/>
    <n v="4"/>
    <n v="51"/>
    <n v="63"/>
    <n v="44"/>
    <n v="589"/>
    <n v="455"/>
  </r>
  <r>
    <n v="22"/>
    <x v="16"/>
    <x v="19"/>
    <n v="2978"/>
    <n v="300"/>
    <n v="28"/>
    <n v="232"/>
    <n v="328"/>
    <n v="33"/>
    <n v="52"/>
    <n v="487"/>
    <n v="582"/>
    <n v="650"/>
    <n v="8"/>
    <n v="56"/>
    <n v="67"/>
    <n v="60"/>
    <n v="544"/>
    <n v="400"/>
  </r>
  <r>
    <n v="22"/>
    <x v="16"/>
    <x v="20"/>
    <n v="3801"/>
    <n v="350"/>
    <n v="17"/>
    <n v="265"/>
    <n v="367"/>
    <n v="22"/>
    <n v="45"/>
    <n v="563"/>
    <n v="650"/>
    <n v="701"/>
    <n v="3"/>
    <n v="43"/>
    <n v="50"/>
    <n v="48"/>
    <n v="606"/>
    <n v="440"/>
  </r>
  <r>
    <n v="22"/>
    <x v="16"/>
    <x v="21"/>
    <n v="4174"/>
    <n v="293"/>
    <n v="20"/>
    <n v="220"/>
    <n v="313"/>
    <n v="25"/>
    <n v="46"/>
    <n v="509"/>
    <n v="573"/>
    <n v="626"/>
    <n v="9"/>
    <n v="39"/>
    <n v="52"/>
    <n v="55"/>
    <n v="549"/>
    <n v="376"/>
  </r>
  <r>
    <n v="22"/>
    <x v="16"/>
    <x v="22"/>
    <n v="4056"/>
    <n v="289"/>
    <n v="21"/>
    <n v="213"/>
    <n v="310"/>
    <n v="14"/>
    <n v="41"/>
    <n v="488"/>
    <n v="565"/>
    <n v="619"/>
    <n v="5"/>
    <n v="43"/>
    <n v="52"/>
    <n v="46"/>
    <n v="531"/>
    <n v="373"/>
  </r>
  <r>
    <n v="22"/>
    <x v="16"/>
    <x v="23"/>
    <n v="2210"/>
    <n v="226"/>
    <n v="17"/>
    <n v="183"/>
    <n v="243"/>
    <n v="17"/>
    <n v="43"/>
    <n v="454"/>
    <n v="520"/>
    <n v="569"/>
    <n v="11"/>
    <n v="35"/>
    <n v="47"/>
    <n v="54"/>
    <n v="489"/>
    <n v="350"/>
  </r>
  <r>
    <n v="22"/>
    <x v="16"/>
    <x v="24"/>
    <n v="2606"/>
    <n v="312"/>
    <n v="21"/>
    <n v="254"/>
    <n v="333"/>
    <n v="23"/>
    <n v="66"/>
    <n v="521"/>
    <n v="615"/>
    <n v="674"/>
    <n v="10"/>
    <n v="41"/>
    <n v="54"/>
    <n v="76"/>
    <n v="562"/>
    <n v="437"/>
  </r>
  <r>
    <n v="22"/>
    <x v="16"/>
    <x v="25"/>
    <n v="2881"/>
    <n v="343"/>
    <n v="28"/>
    <n v="312"/>
    <n v="371"/>
    <n v="38"/>
    <n v="66"/>
    <n v="611"/>
    <n v="695"/>
    <n v="766"/>
    <n v="13"/>
    <n v="53"/>
    <n v="68"/>
    <n v="79"/>
    <n v="664"/>
    <n v="558"/>
  </r>
  <r>
    <n v="41"/>
    <x v="17"/>
    <x v="0"/>
    <n v="714"/>
    <n v="599"/>
    <n v="77"/>
    <n v="438"/>
    <n v="676"/>
    <n v="73"/>
    <n v="0"/>
    <n v="0"/>
    <n v="1225"/>
    <n v="1379"/>
    <n v="0"/>
    <n v="0"/>
    <n v="154"/>
    <n v="0"/>
    <n v="0"/>
    <n v="787"/>
  </r>
  <r>
    <n v="41"/>
    <x v="17"/>
    <x v="1"/>
    <n v="832"/>
    <n v="651"/>
    <n v="67"/>
    <n v="463"/>
    <n v="718"/>
    <n v="64"/>
    <n v="328"/>
    <n v="66"/>
    <n v="1424"/>
    <n v="1581"/>
    <n v="36"/>
    <n v="4"/>
    <n v="157"/>
    <n v="364"/>
    <n v="70"/>
    <n v="896"/>
  </r>
  <r>
    <n v="41"/>
    <x v="17"/>
    <x v="2"/>
    <n v="893"/>
    <n v="693"/>
    <n v="69"/>
    <n v="513"/>
    <n v="762"/>
    <n v="68"/>
    <n v="827"/>
    <n v="232"/>
    <n v="1447"/>
    <n v="1625"/>
    <n v="117"/>
    <n v="22"/>
    <n v="178"/>
    <n v="944"/>
    <n v="254"/>
    <n v="961"/>
  </r>
  <r>
    <n v="41"/>
    <x v="17"/>
    <x v="3"/>
    <n v="945"/>
    <n v="749"/>
    <n v="64"/>
    <n v="580"/>
    <n v="813"/>
    <n v="81"/>
    <n v="1025"/>
    <n v="262"/>
    <n v="1522"/>
    <n v="1706"/>
    <n v="126"/>
    <n v="30"/>
    <n v="182"/>
    <n v="1151"/>
    <n v="292"/>
    <n v="1027"/>
  </r>
  <r>
    <n v="41"/>
    <x v="17"/>
    <x v="4"/>
    <n v="1303"/>
    <n v="833"/>
    <n v="59"/>
    <n v="620"/>
    <n v="892"/>
    <n v="76"/>
    <n v="1242"/>
    <n v="331"/>
    <n v="1623"/>
    <n v="1789"/>
    <n v="137"/>
    <n v="22"/>
    <n v="164"/>
    <n v="1379"/>
    <n v="353"/>
    <n v="1093"/>
  </r>
  <r>
    <n v="41"/>
    <x v="17"/>
    <x v="5"/>
    <n v="1461"/>
    <n v="946"/>
    <n v="95"/>
    <n v="731"/>
    <n v="1041"/>
    <n v="101"/>
    <n v="1469"/>
    <n v="333"/>
    <n v="1852"/>
    <n v="2052"/>
    <n v="169"/>
    <n v="24"/>
    <n v="197"/>
    <n v="1639"/>
    <n v="358"/>
    <n v="1269"/>
  </r>
  <r>
    <n v="41"/>
    <x v="17"/>
    <x v="6"/>
    <n v="1907"/>
    <n v="1147"/>
    <n v="86"/>
    <n v="920"/>
    <n v="1233"/>
    <n v="92"/>
    <n v="1644"/>
    <n v="377"/>
    <n v="2061"/>
    <n v="2266"/>
    <n v="167"/>
    <n v="35"/>
    <n v="204"/>
    <n v="1811"/>
    <n v="413"/>
    <n v="1494"/>
  </r>
  <r>
    <n v="41"/>
    <x v="17"/>
    <x v="7"/>
    <n v="2615"/>
    <n v="1265"/>
    <n v="102"/>
    <n v="1065"/>
    <n v="1368"/>
    <n v="119"/>
    <n v="1887"/>
    <n v="380"/>
    <n v="2326"/>
    <n v="2555"/>
    <n v="190"/>
    <n v="32"/>
    <n v="227"/>
    <n v="2078"/>
    <n v="412"/>
    <n v="1748"/>
  </r>
  <r>
    <n v="41"/>
    <x v="17"/>
    <x v="8"/>
    <n v="3035"/>
    <n v="1447"/>
    <n v="119"/>
    <n v="1185"/>
    <n v="1566"/>
    <n v="132"/>
    <n v="2030"/>
    <n v="495"/>
    <n v="2573"/>
    <n v="2826"/>
    <n v="202"/>
    <n v="41"/>
    <n v="249"/>
    <n v="2233"/>
    <n v="537"/>
    <n v="1912"/>
  </r>
  <r>
    <n v="41"/>
    <x v="17"/>
    <x v="9"/>
    <n v="2895"/>
    <n v="1558"/>
    <n v="100"/>
    <n v="1303"/>
    <n v="1658"/>
    <n v="121"/>
    <n v="2094"/>
    <n v="589"/>
    <n v="2738"/>
    <n v="2977"/>
    <n v="185"/>
    <n v="50"/>
    <n v="239"/>
    <n v="2279"/>
    <n v="639"/>
    <n v="2027"/>
  </r>
  <r>
    <n v="41"/>
    <x v="17"/>
    <x v="10"/>
    <n v="2870"/>
    <n v="1588"/>
    <n v="118"/>
    <n v="1361"/>
    <n v="1706"/>
    <n v="140"/>
    <n v="2326"/>
    <n v="474"/>
    <n v="2839"/>
    <n v="3098"/>
    <n v="196"/>
    <n v="48"/>
    <n v="249"/>
    <n v="2531"/>
    <n v="522"/>
    <n v="2229"/>
  </r>
  <r>
    <n v="41"/>
    <x v="17"/>
    <x v="11"/>
    <n v="2765"/>
    <n v="1650"/>
    <n v="110"/>
    <n v="1450"/>
    <n v="1760"/>
    <n v="134"/>
    <n v="2220"/>
    <n v="575"/>
    <n v="2860"/>
    <n v="3105"/>
    <n v="193"/>
    <n v="41"/>
    <n v="241"/>
    <n v="2414"/>
    <n v="617"/>
    <n v="2285"/>
  </r>
  <r>
    <n v="41"/>
    <x v="17"/>
    <x v="12"/>
    <n v="2580"/>
    <n v="1777"/>
    <n v="137"/>
    <n v="1591"/>
    <n v="1914"/>
    <n v="168"/>
    <n v="2413"/>
    <n v="640"/>
    <n v="3132"/>
    <n v="3445"/>
    <n v="244"/>
    <n v="55"/>
    <n v="306"/>
    <n v="2660"/>
    <n v="695"/>
    <n v="2540"/>
  </r>
  <r>
    <n v="41"/>
    <x v="17"/>
    <x v="13"/>
    <n v="2406"/>
    <n v="1920"/>
    <n v="158"/>
    <n v="1672"/>
    <n v="2078"/>
    <n v="199"/>
    <n v="2698"/>
    <n v="619"/>
    <n v="3361"/>
    <n v="3698"/>
    <n v="274"/>
    <n v="57"/>
    <n v="331"/>
    <n v="2972"/>
    <n v="677"/>
    <n v="2673"/>
  </r>
  <r>
    <n v="41"/>
    <x v="17"/>
    <x v="14"/>
    <n v="2259"/>
    <n v="1805"/>
    <n v="165"/>
    <n v="1621"/>
    <n v="1970"/>
    <n v="189"/>
    <n v="2588"/>
    <n v="619"/>
    <n v="3248"/>
    <n v="3586"/>
    <n v="283"/>
    <n v="51"/>
    <n v="338"/>
    <n v="2871"/>
    <n v="670"/>
    <n v="2630"/>
  </r>
  <r>
    <n v="41"/>
    <x v="17"/>
    <x v="15"/>
    <n v="2779"/>
    <n v="1668"/>
    <n v="118"/>
    <n v="1410"/>
    <n v="1786"/>
    <n v="139"/>
    <n v="2440"/>
    <n v="599"/>
    <n v="3086"/>
    <n v="3376"/>
    <n v="220"/>
    <n v="55"/>
    <n v="283"/>
    <n v="2660"/>
    <n v="654"/>
    <n v="2365"/>
  </r>
  <r>
    <n v="41"/>
    <x v="17"/>
    <x v="16"/>
    <n v="3012"/>
    <n v="1732"/>
    <n v="138"/>
    <n v="1476"/>
    <n v="1870"/>
    <n v="166"/>
    <n v="2408"/>
    <n v="690"/>
    <n v="3162"/>
    <n v="3489"/>
    <n v="248"/>
    <n v="68"/>
    <n v="321"/>
    <n v="2657"/>
    <n v="758"/>
    <n v="2433"/>
  </r>
  <r>
    <n v="41"/>
    <x v="17"/>
    <x v="17"/>
    <n v="3262"/>
    <n v="1407"/>
    <n v="131"/>
    <n v="1193"/>
    <n v="1538"/>
    <n v="124"/>
    <n v="2089"/>
    <n v="540"/>
    <n v="2653"/>
    <n v="2936"/>
    <n v="223"/>
    <n v="59"/>
    <n v="283"/>
    <n v="2312"/>
    <n v="599"/>
    <n v="2025"/>
  </r>
  <r>
    <n v="41"/>
    <x v="17"/>
    <x v="18"/>
    <n v="3204"/>
    <n v="1356"/>
    <n v="117"/>
    <n v="1184"/>
    <n v="1473"/>
    <n v="138"/>
    <n v="2126"/>
    <n v="541"/>
    <n v="2694"/>
    <n v="2980"/>
    <n v="218"/>
    <n v="63"/>
    <n v="284"/>
    <n v="2344"/>
    <n v="604"/>
    <n v="2071"/>
  </r>
  <r>
    <n v="41"/>
    <x v="17"/>
    <x v="19"/>
    <n v="3010"/>
    <n v="1383"/>
    <n v="88"/>
    <n v="1149"/>
    <n v="1471"/>
    <n v="94"/>
    <n v="2048"/>
    <n v="611"/>
    <n v="2691"/>
    <n v="2936"/>
    <n v="193"/>
    <n v="49"/>
    <n v="244"/>
    <n v="2241"/>
    <n v="660"/>
    <n v="1972"/>
  </r>
  <r>
    <n v="41"/>
    <x v="17"/>
    <x v="20"/>
    <n v="3151"/>
    <n v="1494"/>
    <n v="80"/>
    <n v="1224"/>
    <n v="1574"/>
    <n v="105"/>
    <n v="2180"/>
    <n v="619"/>
    <n v="2841"/>
    <n v="3080"/>
    <n v="190"/>
    <n v="44"/>
    <n v="238"/>
    <n v="2370"/>
    <n v="663"/>
    <n v="2125"/>
  </r>
  <r>
    <n v="41"/>
    <x v="17"/>
    <x v="21"/>
    <n v="2921"/>
    <n v="1263"/>
    <n v="98"/>
    <n v="1021"/>
    <n v="1361"/>
    <n v="110"/>
    <n v="1838"/>
    <n v="647"/>
    <n v="2511"/>
    <n v="2759"/>
    <n v="207"/>
    <n v="33"/>
    <n v="247"/>
    <n v="2045"/>
    <n v="680"/>
    <n v="1832"/>
  </r>
  <r>
    <n v="41"/>
    <x v="17"/>
    <x v="22"/>
    <n v="2100"/>
    <n v="1079"/>
    <n v="76"/>
    <n v="813"/>
    <n v="1155"/>
    <n v="89"/>
    <n v="1601"/>
    <n v="607"/>
    <n v="2232"/>
    <n v="2443"/>
    <n v="146"/>
    <n v="63"/>
    <n v="211"/>
    <n v="1747"/>
    <n v="670"/>
    <n v="1520"/>
  </r>
  <r>
    <n v="41"/>
    <x v="17"/>
    <x v="23"/>
    <n v="1758"/>
    <n v="892"/>
    <n v="68"/>
    <n v="592"/>
    <n v="960"/>
    <n v="86"/>
    <n v="1332"/>
    <n v="542"/>
    <n v="1891"/>
    <n v="2095"/>
    <n v="145"/>
    <n v="57"/>
    <n v="204"/>
    <n v="1477"/>
    <n v="599"/>
    <n v="1190"/>
  </r>
  <r>
    <n v="41"/>
    <x v="17"/>
    <x v="24"/>
    <n v="1603"/>
    <n v="985"/>
    <n v="77"/>
    <n v="706"/>
    <n v="1062"/>
    <n v="93"/>
    <n v="1372"/>
    <n v="692"/>
    <n v="2083"/>
    <n v="2281"/>
    <n v="145"/>
    <n v="52"/>
    <n v="197"/>
    <n v="1517"/>
    <n v="744"/>
    <n v="1411"/>
  </r>
  <r>
    <n v="41"/>
    <x v="17"/>
    <x v="25"/>
    <n v="1508"/>
    <n v="1048"/>
    <n v="83"/>
    <n v="730"/>
    <n v="1131"/>
    <n v="82"/>
    <n v="1286"/>
    <n v="848"/>
    <n v="2149"/>
    <n v="2348"/>
    <n v="122"/>
    <n v="73"/>
    <n v="197"/>
    <n v="1408"/>
    <n v="921"/>
    <n v="1373"/>
  </r>
  <r>
    <n v="33"/>
    <x v="18"/>
    <x v="0"/>
    <n v="5581"/>
    <n v="3747"/>
    <n v="248"/>
    <n v="3157"/>
    <n v="3998"/>
    <n v="428"/>
    <n v="1"/>
    <n v="0"/>
    <n v="7369"/>
    <n v="8034"/>
    <n v="0"/>
    <n v="0"/>
    <n v="651"/>
    <n v="1"/>
    <n v="0"/>
    <n v="6017"/>
  </r>
  <r>
    <n v="33"/>
    <x v="18"/>
    <x v="1"/>
    <n v="5746"/>
    <n v="3901"/>
    <n v="243"/>
    <n v="3413"/>
    <n v="4144"/>
    <n v="408"/>
    <n v="2217"/>
    <n v="3940"/>
    <n v="7298"/>
    <n v="7954"/>
    <n v="250"/>
    <n v="294"/>
    <n v="646"/>
    <n v="2468"/>
    <n v="4238"/>
    <n v="6161"/>
  </r>
  <r>
    <n v="33"/>
    <x v="18"/>
    <x v="2"/>
    <n v="5570"/>
    <n v="3783"/>
    <n v="223"/>
    <n v="3328"/>
    <n v="4008"/>
    <n v="398"/>
    <n v="2246"/>
    <n v="3631"/>
    <n v="7000"/>
    <n v="7573"/>
    <n v="202"/>
    <n v="255"/>
    <n v="560"/>
    <n v="2452"/>
    <n v="3891"/>
    <n v="5978"/>
  </r>
  <r>
    <n v="33"/>
    <x v="18"/>
    <x v="3"/>
    <n v="5607"/>
    <n v="3650"/>
    <n v="225"/>
    <n v="3365"/>
    <n v="3876"/>
    <n v="380"/>
    <n v="2212"/>
    <n v="3726"/>
    <n v="6695"/>
    <n v="7261"/>
    <n v="232"/>
    <n v="265"/>
    <n v="543"/>
    <n v="2446"/>
    <n v="3994"/>
    <n v="6002"/>
  </r>
  <r>
    <n v="33"/>
    <x v="18"/>
    <x v="4"/>
    <n v="9043"/>
    <n v="3761"/>
    <n v="220"/>
    <n v="3459"/>
    <n v="3982"/>
    <n v="375"/>
    <n v="2447"/>
    <n v="4003"/>
    <n v="6795"/>
    <n v="7350"/>
    <n v="246"/>
    <n v="265"/>
    <n v="540"/>
    <n v="2694"/>
    <n v="4271"/>
    <n v="6126"/>
  </r>
  <r>
    <n v="33"/>
    <x v="18"/>
    <x v="5"/>
    <n v="10006"/>
    <n v="3726"/>
    <n v="236"/>
    <n v="3511"/>
    <n v="3962"/>
    <n v="384"/>
    <n v="2306"/>
    <n v="4003"/>
    <n v="6767"/>
    <n v="7362"/>
    <n v="206"/>
    <n v="306"/>
    <n v="566"/>
    <n v="2514"/>
    <n v="4309"/>
    <n v="6134"/>
  </r>
  <r>
    <n v="33"/>
    <x v="18"/>
    <x v="6"/>
    <n v="8867"/>
    <n v="4329"/>
    <n v="225"/>
    <n v="3888"/>
    <n v="4555"/>
    <n v="362"/>
    <n v="2631"/>
    <n v="4634"/>
    <n v="7748"/>
    <n v="8335"/>
    <n v="236"/>
    <n v="284"/>
    <n v="560"/>
    <n v="2869"/>
    <n v="4923"/>
    <n v="6678"/>
  </r>
  <r>
    <n v="33"/>
    <x v="18"/>
    <x v="7"/>
    <n v="9032"/>
    <n v="4303"/>
    <n v="214"/>
    <n v="3675"/>
    <n v="4517"/>
    <n v="336"/>
    <n v="2499"/>
    <n v="4671"/>
    <n v="7579"/>
    <n v="8115"/>
    <n v="228"/>
    <n v="277"/>
    <n v="527"/>
    <n v="2728"/>
    <n v="4948"/>
    <n v="6365"/>
  </r>
  <r>
    <n v="33"/>
    <x v="18"/>
    <x v="8"/>
    <n v="7152"/>
    <n v="4144"/>
    <n v="205"/>
    <n v="3555"/>
    <n v="4349"/>
    <n v="338"/>
    <n v="2307"/>
    <n v="4536"/>
    <n v="7221"/>
    <n v="7731"/>
    <n v="230"/>
    <n v="251"/>
    <n v="506"/>
    <n v="2537"/>
    <n v="4787"/>
    <n v="6193"/>
  </r>
  <r>
    <n v="33"/>
    <x v="18"/>
    <x v="9"/>
    <n v="5427"/>
    <n v="3974"/>
    <n v="201"/>
    <n v="3496"/>
    <n v="4177"/>
    <n v="329"/>
    <n v="2238"/>
    <n v="4385"/>
    <n v="6885"/>
    <n v="7408"/>
    <n v="204"/>
    <n v="273"/>
    <n v="507"/>
    <n v="2443"/>
    <n v="4658"/>
    <n v="5978"/>
  </r>
  <r>
    <n v="33"/>
    <x v="18"/>
    <x v="10"/>
    <n v="5370"/>
    <n v="3880"/>
    <n v="196"/>
    <n v="3347"/>
    <n v="4076"/>
    <n v="319"/>
    <n v="2217"/>
    <n v="4339"/>
    <n v="6858"/>
    <n v="7389"/>
    <n v="219"/>
    <n v="267"/>
    <n v="504"/>
    <n v="2436"/>
    <n v="4611"/>
    <n v="5790"/>
  </r>
  <r>
    <n v="33"/>
    <x v="18"/>
    <x v="11"/>
    <n v="3859"/>
    <n v="3485"/>
    <n v="167"/>
    <n v="2967"/>
    <n v="3652"/>
    <n v="272"/>
    <n v="1883"/>
    <n v="3952"/>
    <n v="6121"/>
    <n v="6551"/>
    <n v="187"/>
    <n v="216"/>
    <n v="416"/>
    <n v="2071"/>
    <n v="4169"/>
    <n v="5102"/>
  </r>
  <r>
    <n v="33"/>
    <x v="18"/>
    <x v="12"/>
    <n v="3598"/>
    <n v="2934"/>
    <n v="158"/>
    <n v="2442"/>
    <n v="3092"/>
    <n v="219"/>
    <n v="1644"/>
    <n v="3365"/>
    <n v="5274"/>
    <n v="5662"/>
    <n v="133"/>
    <n v="223"/>
    <n v="373"/>
    <n v="1777"/>
    <n v="3593"/>
    <n v="4336"/>
  </r>
  <r>
    <n v="33"/>
    <x v="18"/>
    <x v="13"/>
    <n v="3606"/>
    <n v="2704"/>
    <n v="137"/>
    <n v="2205"/>
    <n v="2841"/>
    <n v="199"/>
    <n v="1538"/>
    <n v="3237"/>
    <n v="5000"/>
    <n v="5365"/>
    <n v="145"/>
    <n v="190"/>
    <n v="350"/>
    <n v="1684"/>
    <n v="3430"/>
    <n v="4009"/>
  </r>
  <r>
    <n v="33"/>
    <x v="18"/>
    <x v="14"/>
    <n v="3233"/>
    <n v="2888"/>
    <n v="132"/>
    <n v="2261"/>
    <n v="3020"/>
    <n v="191"/>
    <n v="1610"/>
    <n v="3484"/>
    <n v="5310"/>
    <n v="5667"/>
    <n v="128"/>
    <n v="196"/>
    <n v="339"/>
    <n v="1738"/>
    <n v="3684"/>
    <n v="4111"/>
  </r>
  <r>
    <n v="33"/>
    <x v="18"/>
    <x v="15"/>
    <n v="3068"/>
    <n v="2264"/>
    <n v="145"/>
    <n v="1818"/>
    <n v="2409"/>
    <n v="177"/>
    <n v="1319"/>
    <n v="2933"/>
    <n v="4403"/>
    <n v="4781"/>
    <n v="127"/>
    <n v="223"/>
    <n v="366"/>
    <n v="1448"/>
    <n v="3161"/>
    <n v="3411"/>
  </r>
  <r>
    <n v="33"/>
    <x v="18"/>
    <x v="16"/>
    <n v="3639"/>
    <n v="2268"/>
    <n v="129"/>
    <n v="1900"/>
    <n v="2397"/>
    <n v="184"/>
    <n v="1241"/>
    <n v="2999"/>
    <n v="4386"/>
    <n v="4772"/>
    <n v="125"/>
    <n v="223"/>
    <n v="365"/>
    <n v="1367"/>
    <n v="3228"/>
    <n v="3472"/>
  </r>
  <r>
    <n v="33"/>
    <x v="18"/>
    <x v="17"/>
    <n v="3260"/>
    <n v="2554"/>
    <n v="139"/>
    <n v="2014"/>
    <n v="2693"/>
    <n v="185"/>
    <n v="1302"/>
    <n v="3247"/>
    <n v="4687"/>
    <n v="5111"/>
    <n v="137"/>
    <n v="236"/>
    <n v="387"/>
    <n v="1443"/>
    <n v="3492"/>
    <n v="3555"/>
  </r>
  <r>
    <n v="33"/>
    <x v="18"/>
    <x v="18"/>
    <n v="3335"/>
    <n v="2869"/>
    <n v="157"/>
    <n v="2045"/>
    <n v="3027"/>
    <n v="215"/>
    <n v="1364"/>
    <n v="3666"/>
    <n v="5196"/>
    <n v="5718"/>
    <n v="164"/>
    <n v="283"/>
    <n v="464"/>
    <n v="1529"/>
    <n v="3954"/>
    <n v="3642"/>
  </r>
  <r>
    <n v="33"/>
    <x v="18"/>
    <x v="19"/>
    <n v="2919"/>
    <n v="2627"/>
    <n v="134"/>
    <n v="1835"/>
    <n v="2761"/>
    <n v="196"/>
    <n v="1238"/>
    <n v="3283"/>
    <n v="4651"/>
    <n v="5067"/>
    <n v="150"/>
    <n v="233"/>
    <n v="387"/>
    <n v="1390"/>
    <n v="3517"/>
    <n v="3182"/>
  </r>
  <r>
    <n v="33"/>
    <x v="18"/>
    <x v="20"/>
    <n v="2562"/>
    <n v="3252"/>
    <n v="134"/>
    <n v="2343"/>
    <n v="3386"/>
    <n v="202"/>
    <n v="1383"/>
    <n v="4076"/>
    <n v="5569"/>
    <n v="6053"/>
    <n v="142"/>
    <n v="276"/>
    <n v="428"/>
    <n v="1530"/>
    <n v="4363"/>
    <n v="4019"/>
  </r>
  <r>
    <n v="33"/>
    <x v="18"/>
    <x v="21"/>
    <n v="2354"/>
    <n v="3439"/>
    <n v="137"/>
    <n v="2560"/>
    <n v="3576"/>
    <n v="219"/>
    <n v="1497"/>
    <n v="4378"/>
    <n v="5956"/>
    <n v="6416"/>
    <n v="136"/>
    <n v="260"/>
    <n v="401"/>
    <n v="1634"/>
    <n v="4650"/>
    <n v="4411"/>
  </r>
  <r>
    <n v="33"/>
    <x v="18"/>
    <x v="22"/>
    <n v="1891"/>
    <n v="3574"/>
    <n v="150"/>
    <n v="2513"/>
    <n v="3724"/>
    <n v="198"/>
    <n v="1488"/>
    <n v="4448"/>
    <n v="6013"/>
    <n v="6455"/>
    <n v="130"/>
    <n v="242"/>
    <n v="380"/>
    <n v="1619"/>
    <n v="4705"/>
    <n v="4261"/>
  </r>
  <r>
    <n v="33"/>
    <x v="18"/>
    <x v="23"/>
    <n v="1624"/>
    <n v="1936"/>
    <n v="77"/>
    <n v="1381"/>
    <n v="2013"/>
    <n v="107"/>
    <n v="851"/>
    <n v="2435"/>
    <n v="3316"/>
    <n v="3552"/>
    <n v="86"/>
    <n v="131"/>
    <n v="217"/>
    <n v="937"/>
    <n v="2568"/>
    <n v="2321"/>
  </r>
  <r>
    <n v="33"/>
    <x v="18"/>
    <x v="24"/>
    <n v="1677"/>
    <n v="2449"/>
    <n v="104"/>
    <n v="1553"/>
    <n v="2554"/>
    <n v="123"/>
    <n v="1056"/>
    <n v="3387"/>
    <n v="4483"/>
    <n v="4831"/>
    <n v="85"/>
    <n v="196"/>
    <n v="285"/>
    <n v="1145"/>
    <n v="3606"/>
    <n v="2740"/>
  </r>
  <r>
    <n v="33"/>
    <x v="18"/>
    <x v="25"/>
    <n v="1556"/>
    <n v="2527"/>
    <n v="95"/>
    <n v="1726"/>
    <n v="2622"/>
    <n v="112"/>
    <n v="1038"/>
    <n v="3312"/>
    <n v="4381"/>
    <n v="4693"/>
    <n v="105"/>
    <n v="179"/>
    <n v="284"/>
    <n v="1144"/>
    <n v="3500"/>
    <n v="2999"/>
  </r>
  <r>
    <n v="24"/>
    <x v="19"/>
    <x v="0"/>
    <n v="131"/>
    <n v="98"/>
    <n v="15"/>
    <n v="69"/>
    <n v="113"/>
    <n v="12"/>
    <n v="0"/>
    <n v="0"/>
    <n v="206"/>
    <n v="241"/>
    <n v="0"/>
    <n v="0"/>
    <n v="35"/>
    <n v="0"/>
    <n v="0"/>
    <n v="143"/>
  </r>
  <r>
    <n v="24"/>
    <x v="19"/>
    <x v="1"/>
    <n v="139"/>
    <n v="114"/>
    <n v="10"/>
    <n v="89"/>
    <n v="124"/>
    <n v="14"/>
    <n v="54"/>
    <n v="118"/>
    <n v="208"/>
    <n v="235"/>
    <n v="12"/>
    <n v="10"/>
    <n v="27"/>
    <n v="66"/>
    <n v="128"/>
    <n v="153"/>
  </r>
  <r>
    <n v="24"/>
    <x v="19"/>
    <x v="2"/>
    <n v="131"/>
    <n v="115"/>
    <n v="9"/>
    <n v="83"/>
    <n v="124"/>
    <n v="9"/>
    <n v="37"/>
    <n v="119"/>
    <n v="202"/>
    <n v="222"/>
    <n v="8"/>
    <n v="7"/>
    <n v="20"/>
    <n v="45"/>
    <n v="126"/>
    <n v="140"/>
  </r>
  <r>
    <n v="24"/>
    <x v="19"/>
    <x v="3"/>
    <n v="123"/>
    <n v="78"/>
    <n v="6"/>
    <n v="58"/>
    <n v="84"/>
    <n v="15"/>
    <n v="50"/>
    <n v="122"/>
    <n v="200"/>
    <n v="224"/>
    <n v="7"/>
    <n v="13"/>
    <n v="24"/>
    <n v="57"/>
    <n v="135"/>
    <n v="138"/>
  </r>
  <r>
    <n v="24"/>
    <x v="19"/>
    <x v="4"/>
    <n v="1015"/>
    <n v="109"/>
    <n v="13"/>
    <n v="79"/>
    <n v="122"/>
    <n v="9"/>
    <n v="50"/>
    <n v="161"/>
    <n v="235"/>
    <n v="257"/>
    <n v="11"/>
    <n v="10"/>
    <n v="22"/>
    <n v="61"/>
    <n v="171"/>
    <n v="147"/>
  </r>
  <r>
    <n v="24"/>
    <x v="19"/>
    <x v="5"/>
    <n v="1165"/>
    <n v="140"/>
    <n v="16"/>
    <n v="108"/>
    <n v="156"/>
    <n v="14"/>
    <n v="58"/>
    <n v="204"/>
    <n v="297"/>
    <n v="322"/>
    <n v="5"/>
    <n v="17"/>
    <n v="24"/>
    <n v="63"/>
    <n v="221"/>
    <n v="216"/>
  </r>
  <r>
    <n v="24"/>
    <x v="19"/>
    <x v="6"/>
    <n v="1402"/>
    <n v="133"/>
    <n v="10"/>
    <n v="95"/>
    <n v="143"/>
    <n v="7"/>
    <n v="58"/>
    <n v="201"/>
    <n v="276"/>
    <n v="299"/>
    <n v="9"/>
    <n v="12"/>
    <n v="23"/>
    <n v="67"/>
    <n v="213"/>
    <n v="193"/>
  </r>
  <r>
    <n v="24"/>
    <x v="19"/>
    <x v="7"/>
    <n v="1627"/>
    <n v="183"/>
    <n v="17"/>
    <n v="155"/>
    <n v="200"/>
    <n v="17"/>
    <n v="81"/>
    <n v="261"/>
    <n v="373"/>
    <n v="405"/>
    <n v="14"/>
    <n v="16"/>
    <n v="32"/>
    <n v="95"/>
    <n v="277"/>
    <n v="289"/>
  </r>
  <r>
    <n v="24"/>
    <x v="19"/>
    <x v="8"/>
    <n v="1776"/>
    <n v="172"/>
    <n v="9"/>
    <n v="134"/>
    <n v="181"/>
    <n v="9"/>
    <n v="61"/>
    <n v="233"/>
    <n v="323"/>
    <n v="344"/>
    <n v="4"/>
    <n v="13"/>
    <n v="21"/>
    <n v="65"/>
    <n v="246"/>
    <n v="237"/>
  </r>
  <r>
    <n v="24"/>
    <x v="19"/>
    <x v="9"/>
    <n v="1906"/>
    <n v="213"/>
    <n v="21"/>
    <n v="169"/>
    <n v="235"/>
    <n v="12"/>
    <n v="65"/>
    <n v="248"/>
    <n v="364"/>
    <n v="406"/>
    <n v="9"/>
    <n v="27"/>
    <n v="41"/>
    <n v="75"/>
    <n v="275"/>
    <n v="268"/>
  </r>
  <r>
    <n v="24"/>
    <x v="19"/>
    <x v="10"/>
    <n v="2085"/>
    <n v="219"/>
    <n v="15"/>
    <n v="175"/>
    <n v="234"/>
    <n v="21"/>
    <n v="71"/>
    <n v="291"/>
    <n v="413"/>
    <n v="455"/>
    <n v="10"/>
    <n v="27"/>
    <n v="42"/>
    <n v="81"/>
    <n v="318"/>
    <n v="306"/>
  </r>
  <r>
    <n v="24"/>
    <x v="19"/>
    <x v="11"/>
    <n v="2150"/>
    <n v="294"/>
    <n v="20"/>
    <n v="249"/>
    <n v="314"/>
    <n v="23"/>
    <n v="84"/>
    <n v="399"/>
    <n v="547"/>
    <n v="589"/>
    <n v="11"/>
    <n v="25"/>
    <n v="42"/>
    <n v="95"/>
    <n v="424"/>
    <n v="438"/>
  </r>
  <r>
    <n v="24"/>
    <x v="19"/>
    <x v="12"/>
    <n v="2366"/>
    <n v="373"/>
    <n v="29"/>
    <n v="326"/>
    <n v="402"/>
    <n v="36"/>
    <n v="93"/>
    <n v="510"/>
    <n v="655"/>
    <n v="714"/>
    <n v="7"/>
    <n v="48"/>
    <n v="59"/>
    <n v="100"/>
    <n v="558"/>
    <n v="536"/>
  </r>
  <r>
    <n v="24"/>
    <x v="19"/>
    <x v="13"/>
    <n v="2470"/>
    <n v="434"/>
    <n v="21"/>
    <n v="379"/>
    <n v="455"/>
    <n v="30"/>
    <n v="115"/>
    <n v="574"/>
    <n v="743"/>
    <n v="800"/>
    <n v="17"/>
    <n v="38"/>
    <n v="57"/>
    <n v="132"/>
    <n v="612"/>
    <n v="620"/>
  </r>
  <r>
    <n v="24"/>
    <x v="19"/>
    <x v="14"/>
    <n v="2441"/>
    <n v="408"/>
    <n v="31"/>
    <n v="349"/>
    <n v="439"/>
    <n v="33"/>
    <n v="98"/>
    <n v="582"/>
    <n v="739"/>
    <n v="810"/>
    <n v="13"/>
    <n v="51"/>
    <n v="71"/>
    <n v="111"/>
    <n v="633"/>
    <n v="611"/>
  </r>
  <r>
    <n v="24"/>
    <x v="19"/>
    <x v="15"/>
    <n v="2222"/>
    <n v="559"/>
    <n v="37"/>
    <n v="481"/>
    <n v="596"/>
    <n v="44"/>
    <n v="140"/>
    <n v="757"/>
    <n v="978"/>
    <n v="1054"/>
    <n v="11"/>
    <n v="56"/>
    <n v="76"/>
    <n v="151"/>
    <n v="813"/>
    <n v="788"/>
  </r>
  <r>
    <n v="24"/>
    <x v="19"/>
    <x v="16"/>
    <n v="2262"/>
    <n v="625"/>
    <n v="24"/>
    <n v="542"/>
    <n v="649"/>
    <n v="32"/>
    <n v="175"/>
    <n v="819"/>
    <n v="1060"/>
    <n v="1124"/>
    <n v="16"/>
    <n v="42"/>
    <n v="64"/>
    <n v="191"/>
    <n v="861"/>
    <n v="856"/>
  </r>
  <r>
    <n v="24"/>
    <x v="19"/>
    <x v="17"/>
    <n v="1901"/>
    <n v="842"/>
    <n v="41"/>
    <n v="743"/>
    <n v="883"/>
    <n v="54"/>
    <n v="178"/>
    <n v="1064"/>
    <n v="1357"/>
    <n v="1447"/>
    <n v="20"/>
    <n v="59"/>
    <n v="89"/>
    <n v="198"/>
    <n v="1124"/>
    <n v="1149"/>
  </r>
  <r>
    <n v="24"/>
    <x v="19"/>
    <x v="18"/>
    <n v="1932"/>
    <n v="954"/>
    <n v="48"/>
    <n v="883"/>
    <n v="1002"/>
    <n v="68"/>
    <n v="194"/>
    <n v="1233"/>
    <n v="1500"/>
    <n v="1602"/>
    <n v="21"/>
    <n v="71"/>
    <n v="102"/>
    <n v="215"/>
    <n v="1304"/>
    <n v="1314"/>
  </r>
  <r>
    <n v="24"/>
    <x v="19"/>
    <x v="19"/>
    <n v="1877"/>
    <n v="899"/>
    <n v="40"/>
    <n v="804"/>
    <n v="939"/>
    <n v="57"/>
    <n v="147"/>
    <n v="1207"/>
    <n v="1453"/>
    <n v="1545"/>
    <n v="9"/>
    <n v="76"/>
    <n v="92"/>
    <n v="156"/>
    <n v="1283"/>
    <n v="1238"/>
  </r>
  <r>
    <n v="24"/>
    <x v="19"/>
    <x v="20"/>
    <n v="2020"/>
    <n v="1079"/>
    <n v="50"/>
    <n v="997"/>
    <n v="1129"/>
    <n v="76"/>
    <n v="185"/>
    <n v="1479"/>
    <n v="1754"/>
    <n v="1854"/>
    <n v="19"/>
    <n v="74"/>
    <n v="100"/>
    <n v="204"/>
    <n v="1553"/>
    <n v="1569"/>
  </r>
  <r>
    <n v="24"/>
    <x v="19"/>
    <x v="21"/>
    <n v="1722"/>
    <n v="1279"/>
    <n v="87"/>
    <n v="1250"/>
    <n v="1366"/>
    <n v="122"/>
    <n v="178"/>
    <n v="1798"/>
    <n v="2054"/>
    <n v="2203"/>
    <n v="17"/>
    <n v="129"/>
    <n v="148"/>
    <n v="195"/>
    <n v="1928"/>
    <n v="1927"/>
  </r>
  <r>
    <n v="24"/>
    <x v="19"/>
    <x v="22"/>
    <n v="1431"/>
    <n v="1024"/>
    <n v="43"/>
    <n v="1007"/>
    <n v="1067"/>
    <n v="78"/>
    <n v="193"/>
    <n v="1509"/>
    <n v="1723"/>
    <n v="1825"/>
    <n v="14"/>
    <n v="85"/>
    <n v="102"/>
    <n v="207"/>
    <n v="1594"/>
    <n v="1639"/>
  </r>
  <r>
    <n v="24"/>
    <x v="19"/>
    <x v="23"/>
    <n v="1104"/>
    <n v="719"/>
    <n v="41"/>
    <n v="700"/>
    <n v="760"/>
    <n v="75"/>
    <n v="116"/>
    <n v="1110"/>
    <n v="1248"/>
    <n v="1346"/>
    <n v="11"/>
    <n v="84"/>
    <n v="98"/>
    <n v="127"/>
    <n v="1194"/>
    <n v="1181"/>
  </r>
  <r>
    <n v="24"/>
    <x v="19"/>
    <x v="24"/>
    <n v="1318"/>
    <n v="758"/>
    <n v="39"/>
    <n v="724"/>
    <n v="797"/>
    <n v="65"/>
    <n v="110"/>
    <n v="1169"/>
    <n v="1324"/>
    <n v="1406"/>
    <n v="13"/>
    <n v="66"/>
    <n v="81"/>
    <n v="123"/>
    <n v="1236"/>
    <n v="1222"/>
  </r>
  <r>
    <n v="24"/>
    <x v="19"/>
    <x v="25"/>
    <n v="1290"/>
    <n v="572"/>
    <n v="28"/>
    <n v="545"/>
    <n v="600"/>
    <n v="48"/>
    <n v="96"/>
    <n v="996"/>
    <n v="1109"/>
    <n v="1179"/>
    <n v="10"/>
    <n v="59"/>
    <n v="70"/>
    <n v="106"/>
    <n v="1055"/>
    <n v="1023"/>
  </r>
  <r>
    <n v="11"/>
    <x v="20"/>
    <x v="0"/>
    <n v="171"/>
    <n v="89"/>
    <n v="16"/>
    <n v="69"/>
    <n v="105"/>
    <n v="24"/>
    <n v="0"/>
    <n v="0"/>
    <n v="256"/>
    <n v="301"/>
    <n v="0"/>
    <n v="0"/>
    <n v="43"/>
    <n v="0"/>
    <n v="0"/>
    <n v="196"/>
  </r>
  <r>
    <n v="11"/>
    <x v="20"/>
    <x v="1"/>
    <n v="186"/>
    <n v="137"/>
    <n v="17"/>
    <n v="92"/>
    <n v="154"/>
    <n v="20"/>
    <n v="32"/>
    <n v="47"/>
    <n v="322"/>
    <n v="355"/>
    <n v="8"/>
    <n v="4"/>
    <n v="33"/>
    <n v="40"/>
    <n v="51"/>
    <n v="206"/>
  </r>
  <r>
    <n v="11"/>
    <x v="20"/>
    <x v="2"/>
    <n v="290"/>
    <n v="189"/>
    <n v="20"/>
    <n v="141"/>
    <n v="209"/>
    <n v="21"/>
    <n v="72"/>
    <n v="105"/>
    <n v="449"/>
    <n v="494"/>
    <n v="11"/>
    <n v="7"/>
    <n v="45"/>
    <n v="83"/>
    <n v="112"/>
    <n v="311"/>
  </r>
  <r>
    <n v="11"/>
    <x v="20"/>
    <x v="3"/>
    <n v="298"/>
    <n v="155"/>
    <n v="16"/>
    <n v="129"/>
    <n v="171"/>
    <n v="23"/>
    <n v="96"/>
    <n v="153"/>
    <n v="392"/>
    <n v="432"/>
    <n v="12"/>
    <n v="15"/>
    <n v="38"/>
    <n v="109"/>
    <n v="168"/>
    <n v="322"/>
  </r>
  <r>
    <n v="11"/>
    <x v="20"/>
    <x v="4"/>
    <n v="259"/>
    <n v="191"/>
    <n v="19"/>
    <n v="127"/>
    <n v="210"/>
    <n v="18"/>
    <n v="109"/>
    <n v="230"/>
    <n v="419"/>
    <n v="466"/>
    <n v="14"/>
    <n v="22"/>
    <n v="46"/>
    <n v="123"/>
    <n v="252"/>
    <n v="277"/>
  </r>
  <r>
    <n v="11"/>
    <x v="20"/>
    <x v="5"/>
    <n v="343"/>
    <n v="208"/>
    <n v="32"/>
    <n v="157"/>
    <n v="240"/>
    <n v="34"/>
    <n v="178"/>
    <n v="275"/>
    <n v="508"/>
    <n v="573"/>
    <n v="23"/>
    <n v="35"/>
    <n v="65"/>
    <n v="201"/>
    <n v="310"/>
    <n v="377"/>
  </r>
  <r>
    <n v="11"/>
    <x v="20"/>
    <x v="6"/>
    <n v="371"/>
    <n v="265"/>
    <n v="17"/>
    <n v="179"/>
    <n v="282"/>
    <n v="21"/>
    <n v="177"/>
    <n v="351"/>
    <n v="569"/>
    <n v="615"/>
    <n v="12"/>
    <n v="25"/>
    <n v="44"/>
    <n v="189"/>
    <n v="376"/>
    <n v="393"/>
  </r>
  <r>
    <n v="11"/>
    <x v="20"/>
    <x v="7"/>
    <n v="348"/>
    <n v="207"/>
    <n v="24"/>
    <n v="155"/>
    <n v="231"/>
    <n v="33"/>
    <n v="149"/>
    <n v="346"/>
    <n v="514"/>
    <n v="566"/>
    <n v="22"/>
    <n v="29"/>
    <n v="51"/>
    <n v="171"/>
    <n v="375"/>
    <n v="381"/>
  </r>
  <r>
    <n v="11"/>
    <x v="20"/>
    <x v="8"/>
    <n v="313"/>
    <n v="265"/>
    <n v="15"/>
    <n v="170"/>
    <n v="280"/>
    <n v="20"/>
    <n v="147"/>
    <n v="358"/>
    <n v="529"/>
    <n v="563"/>
    <n v="17"/>
    <n v="13"/>
    <n v="33"/>
    <n v="164"/>
    <n v="372"/>
    <n v="334"/>
  </r>
  <r>
    <n v="11"/>
    <x v="20"/>
    <x v="9"/>
    <n v="342"/>
    <n v="220"/>
    <n v="26"/>
    <n v="175"/>
    <n v="246"/>
    <n v="25"/>
    <n v="134"/>
    <n v="361"/>
    <n v="506"/>
    <n v="555"/>
    <n v="14"/>
    <n v="30"/>
    <n v="49"/>
    <n v="148"/>
    <n v="391"/>
    <n v="367"/>
  </r>
  <r>
    <n v="11"/>
    <x v="20"/>
    <x v="10"/>
    <n v="356"/>
    <n v="234"/>
    <n v="23"/>
    <n v="189"/>
    <n v="257"/>
    <n v="25"/>
    <n v="125"/>
    <n v="386"/>
    <n v="531"/>
    <n v="585"/>
    <n v="19"/>
    <n v="31"/>
    <n v="51"/>
    <n v="145"/>
    <n v="418"/>
    <n v="383"/>
  </r>
  <r>
    <n v="11"/>
    <x v="20"/>
    <x v="11"/>
    <n v="312"/>
    <n v="200"/>
    <n v="10"/>
    <n v="164"/>
    <n v="210"/>
    <n v="9"/>
    <n v="94"/>
    <n v="285"/>
    <n v="404"/>
    <n v="432"/>
    <n v="8"/>
    <n v="20"/>
    <n v="28"/>
    <n v="102"/>
    <n v="305"/>
    <n v="321"/>
  </r>
  <r>
    <n v="11"/>
    <x v="20"/>
    <x v="12"/>
    <n v="269"/>
    <n v="195"/>
    <n v="15"/>
    <n v="136"/>
    <n v="210"/>
    <n v="17"/>
    <n v="120"/>
    <n v="298"/>
    <n v="440"/>
    <n v="480"/>
    <n v="16"/>
    <n v="20"/>
    <n v="39"/>
    <n v="136"/>
    <n v="319"/>
    <n v="286"/>
  </r>
  <r>
    <n v="11"/>
    <x v="20"/>
    <x v="13"/>
    <n v="325"/>
    <n v="208"/>
    <n v="23"/>
    <n v="172"/>
    <n v="231"/>
    <n v="28"/>
    <n v="127"/>
    <n v="338"/>
    <n v="486"/>
    <n v="538"/>
    <n v="15"/>
    <n v="35"/>
    <n v="51"/>
    <n v="142"/>
    <n v="373"/>
    <n v="353"/>
  </r>
  <r>
    <n v="11"/>
    <x v="20"/>
    <x v="14"/>
    <n v="333"/>
    <n v="216"/>
    <n v="10"/>
    <n v="162"/>
    <n v="226"/>
    <n v="17"/>
    <n v="131"/>
    <n v="364"/>
    <n v="508"/>
    <n v="546"/>
    <n v="11"/>
    <n v="23"/>
    <n v="37"/>
    <n v="142"/>
    <n v="388"/>
    <n v="351"/>
  </r>
  <r>
    <n v="11"/>
    <x v="20"/>
    <x v="15"/>
    <n v="263"/>
    <n v="168"/>
    <n v="19"/>
    <n v="130"/>
    <n v="187"/>
    <n v="22"/>
    <n v="102"/>
    <n v="290"/>
    <n v="401"/>
    <n v="450"/>
    <n v="14"/>
    <n v="31"/>
    <n v="48"/>
    <n v="116"/>
    <n v="321"/>
    <n v="286"/>
  </r>
  <r>
    <n v="11"/>
    <x v="20"/>
    <x v="16"/>
    <n v="312"/>
    <n v="207"/>
    <n v="23"/>
    <n v="164"/>
    <n v="230"/>
    <n v="26"/>
    <n v="124"/>
    <n v="338"/>
    <n v="475"/>
    <n v="526"/>
    <n v="13"/>
    <n v="36"/>
    <n v="51"/>
    <n v="137"/>
    <n v="374"/>
    <n v="338"/>
  </r>
  <r>
    <n v="11"/>
    <x v="20"/>
    <x v="17"/>
    <n v="282"/>
    <n v="192"/>
    <n v="20"/>
    <n v="147"/>
    <n v="212"/>
    <n v="18"/>
    <n v="131"/>
    <n v="288"/>
    <n v="431"/>
    <n v="483"/>
    <n v="20"/>
    <n v="28"/>
    <n v="52"/>
    <n v="151"/>
    <n v="316"/>
    <n v="300"/>
  </r>
  <r>
    <n v="11"/>
    <x v="20"/>
    <x v="18"/>
    <n v="373"/>
    <n v="209"/>
    <n v="20"/>
    <n v="176"/>
    <n v="229"/>
    <n v="28"/>
    <n v="127"/>
    <n v="386"/>
    <n v="521"/>
    <n v="578"/>
    <n v="15"/>
    <n v="38"/>
    <n v="56"/>
    <n v="142"/>
    <n v="424"/>
    <n v="402"/>
  </r>
  <r>
    <n v="11"/>
    <x v="20"/>
    <x v="19"/>
    <n v="348"/>
    <n v="234"/>
    <n v="27"/>
    <n v="178"/>
    <n v="261"/>
    <n v="35"/>
    <n v="129"/>
    <n v="397"/>
    <n v="537"/>
    <n v="600"/>
    <n v="13"/>
    <n v="49"/>
    <n v="63"/>
    <n v="142"/>
    <n v="446"/>
    <n v="383"/>
  </r>
  <r>
    <n v="11"/>
    <x v="20"/>
    <x v="20"/>
    <n v="438"/>
    <n v="246"/>
    <n v="15"/>
    <n v="185"/>
    <n v="261"/>
    <n v="27"/>
    <n v="158"/>
    <n v="483"/>
    <n v="649"/>
    <n v="703"/>
    <n v="18"/>
    <n v="34"/>
    <n v="54"/>
    <n v="176"/>
    <n v="517"/>
    <n v="465"/>
  </r>
  <r>
    <n v="11"/>
    <x v="20"/>
    <x v="21"/>
    <n v="342"/>
    <n v="206"/>
    <n v="22"/>
    <n v="179"/>
    <n v="228"/>
    <n v="30"/>
    <n v="123"/>
    <n v="357"/>
    <n v="491"/>
    <n v="554"/>
    <n v="22"/>
    <n v="40"/>
    <n v="62"/>
    <n v="145"/>
    <n v="397"/>
    <n v="373"/>
  </r>
  <r>
    <n v="11"/>
    <x v="20"/>
    <x v="22"/>
    <n v="279"/>
    <n v="168"/>
    <n v="16"/>
    <n v="138"/>
    <n v="184"/>
    <n v="20"/>
    <n v="103"/>
    <n v="323"/>
    <n v="432"/>
    <n v="476"/>
    <n v="14"/>
    <n v="28"/>
    <n v="42"/>
    <n v="118"/>
    <n v="351"/>
    <n v="300"/>
  </r>
  <r>
    <n v="11"/>
    <x v="20"/>
    <x v="23"/>
    <n v="250"/>
    <n v="140"/>
    <n v="14"/>
    <n v="102"/>
    <n v="154"/>
    <n v="13"/>
    <n v="103"/>
    <n v="295"/>
    <n v="401"/>
    <n v="447"/>
    <n v="11"/>
    <n v="31"/>
    <n v="43"/>
    <n v="114"/>
    <n v="327"/>
    <n v="264"/>
  </r>
  <r>
    <n v="11"/>
    <x v="20"/>
    <x v="24"/>
    <n v="239"/>
    <n v="126"/>
    <n v="15"/>
    <n v="94"/>
    <n v="141"/>
    <n v="17"/>
    <n v="89"/>
    <n v="311"/>
    <n v="402"/>
    <n v="456"/>
    <n v="12"/>
    <n v="39"/>
    <n v="54"/>
    <n v="101"/>
    <n v="350"/>
    <n v="256"/>
  </r>
  <r>
    <n v="11"/>
    <x v="20"/>
    <x v="25"/>
    <n v="320"/>
    <n v="190"/>
    <n v="16"/>
    <n v="154"/>
    <n v="206"/>
    <n v="27"/>
    <n v="117"/>
    <n v="359"/>
    <n v="482"/>
    <n v="536"/>
    <n v="18"/>
    <n v="36"/>
    <n v="54"/>
    <n v="135"/>
    <n v="395"/>
    <n v="347"/>
  </r>
  <r>
    <n v="14"/>
    <x v="21"/>
    <x v="0"/>
    <n v="45"/>
    <n v="42"/>
    <n v="9"/>
    <n v="22"/>
    <n v="51"/>
    <n v="5"/>
    <n v="0"/>
    <n v="0"/>
    <n v="89"/>
    <n v="107"/>
    <n v="0"/>
    <n v="0"/>
    <n v="18"/>
    <n v="0"/>
    <n v="0"/>
    <n v="50"/>
  </r>
  <r>
    <n v="14"/>
    <x v="21"/>
    <x v="1"/>
    <n v="37"/>
    <n v="37"/>
    <n v="5"/>
    <n v="23"/>
    <n v="42"/>
    <n v="3"/>
    <n v="5"/>
    <n v="13"/>
    <n v="80"/>
    <n v="90"/>
    <n v="1"/>
    <n v="2"/>
    <n v="10"/>
    <n v="6"/>
    <n v="15"/>
    <n v="40"/>
  </r>
  <r>
    <n v="14"/>
    <x v="21"/>
    <x v="2"/>
    <n v="46"/>
    <n v="59"/>
    <n v="5"/>
    <n v="31"/>
    <n v="64"/>
    <n v="7"/>
    <n v="20"/>
    <n v="91"/>
    <n v="122"/>
    <n v="134"/>
    <n v="3"/>
    <n v="9"/>
    <n v="12"/>
    <n v="23"/>
    <n v="100"/>
    <n v="53"/>
  </r>
  <r>
    <n v="14"/>
    <x v="21"/>
    <x v="3"/>
    <n v="54"/>
    <n v="73"/>
    <n v="4"/>
    <n v="34"/>
    <n v="77"/>
    <n v="6"/>
    <n v="49"/>
    <n v="82"/>
    <n v="139"/>
    <n v="154"/>
    <n v="8"/>
    <n v="6"/>
    <n v="15"/>
    <n v="57"/>
    <n v="88"/>
    <n v="60"/>
  </r>
  <r>
    <n v="14"/>
    <x v="21"/>
    <x v="4"/>
    <n v="1159"/>
    <n v="59"/>
    <n v="9"/>
    <n v="28"/>
    <n v="68"/>
    <n v="4"/>
    <n v="18"/>
    <n v="89"/>
    <n v="108"/>
    <n v="130"/>
    <n v="10"/>
    <n v="12"/>
    <n v="22"/>
    <n v="28"/>
    <n v="101"/>
    <n v="47"/>
  </r>
  <r>
    <n v="14"/>
    <x v="21"/>
    <x v="5"/>
    <n v="1241"/>
    <n v="48"/>
    <n v="3"/>
    <n v="20"/>
    <n v="51"/>
    <n v="1"/>
    <n v="21"/>
    <n v="76"/>
    <n v="101"/>
    <n v="108"/>
    <n v="1"/>
    <n v="6"/>
    <n v="7"/>
    <n v="22"/>
    <n v="82"/>
    <n v="42"/>
  </r>
  <r>
    <n v="14"/>
    <x v="21"/>
    <x v="6"/>
    <n v="1266"/>
    <n v="64"/>
    <n v="7"/>
    <n v="20"/>
    <n v="71"/>
    <n v="5"/>
    <n v="25"/>
    <n v="83"/>
    <n v="110"/>
    <n v="122"/>
    <n v="3"/>
    <n v="9"/>
    <n v="12"/>
    <n v="28"/>
    <n v="92"/>
    <n v="48"/>
  </r>
  <r>
    <n v="14"/>
    <x v="21"/>
    <x v="7"/>
    <n v="1270"/>
    <n v="50"/>
    <n v="3"/>
    <n v="16"/>
    <n v="53"/>
    <n v="3"/>
    <n v="21"/>
    <n v="75"/>
    <n v="100"/>
    <n v="106"/>
    <n v="1"/>
    <n v="5"/>
    <n v="6"/>
    <n v="22"/>
    <n v="80"/>
    <n v="41"/>
  </r>
  <r>
    <n v="14"/>
    <x v="21"/>
    <x v="8"/>
    <n v="1326"/>
    <n v="38"/>
    <n v="6"/>
    <n v="15"/>
    <n v="44"/>
    <n v="1"/>
    <n v="13"/>
    <n v="63"/>
    <n v="78"/>
    <n v="85"/>
    <n v="3"/>
    <n v="3"/>
    <n v="7"/>
    <n v="16"/>
    <n v="66"/>
    <n v="31"/>
  </r>
  <r>
    <n v="14"/>
    <x v="21"/>
    <x v="9"/>
    <n v="1359"/>
    <n v="40"/>
    <n v="2"/>
    <n v="8"/>
    <n v="42"/>
    <n v="2"/>
    <n v="18"/>
    <n v="64"/>
    <n v="84"/>
    <n v="95"/>
    <n v="2"/>
    <n v="9"/>
    <n v="11"/>
    <n v="20"/>
    <n v="73"/>
    <n v="28"/>
  </r>
  <r>
    <n v="14"/>
    <x v="21"/>
    <x v="10"/>
    <n v="1342"/>
    <n v="41"/>
    <n v="5"/>
    <n v="18"/>
    <n v="46"/>
    <n v="3"/>
    <n v="31"/>
    <n v="64"/>
    <n v="96"/>
    <n v="111"/>
    <n v="10"/>
    <n v="3"/>
    <n v="13"/>
    <n v="43"/>
    <n v="67"/>
    <n v="38"/>
  </r>
  <r>
    <n v="14"/>
    <x v="21"/>
    <x v="11"/>
    <n v="1559"/>
    <n v="44"/>
    <n v="3"/>
    <n v="12"/>
    <n v="47"/>
    <n v="2"/>
    <n v="20"/>
    <n v="75"/>
    <n v="97"/>
    <n v="116"/>
    <n v="8"/>
    <n v="10"/>
    <n v="19"/>
    <n v="28"/>
    <n v="85"/>
    <n v="28"/>
  </r>
  <r>
    <n v="14"/>
    <x v="21"/>
    <x v="12"/>
    <n v="1683"/>
    <n v="35"/>
    <n v="3"/>
    <n v="9"/>
    <n v="38"/>
    <n v="2"/>
    <n v="19"/>
    <n v="69"/>
    <n v="90"/>
    <n v="105"/>
    <n v="9"/>
    <n v="5"/>
    <n v="15"/>
    <n v="28"/>
    <n v="74"/>
    <n v="29"/>
  </r>
  <r>
    <n v="14"/>
    <x v="21"/>
    <x v="13"/>
    <n v="1519"/>
    <n v="43"/>
    <n v="9"/>
    <n v="13"/>
    <n v="52"/>
    <n v="4"/>
    <n v="26"/>
    <n v="66"/>
    <n v="94"/>
    <n v="118"/>
    <n v="11"/>
    <n v="12"/>
    <n v="24"/>
    <n v="37"/>
    <n v="78"/>
    <n v="27"/>
  </r>
  <r>
    <n v="14"/>
    <x v="21"/>
    <x v="14"/>
    <n v="1376"/>
    <n v="45"/>
    <n v="7"/>
    <n v="12"/>
    <n v="52"/>
    <n v="2"/>
    <n v="11"/>
    <n v="93"/>
    <n v="110"/>
    <n v="121"/>
    <n v="2"/>
    <n v="9"/>
    <n v="11"/>
    <n v="13"/>
    <n v="102"/>
    <n v="29"/>
  </r>
  <r>
    <n v="14"/>
    <x v="21"/>
    <x v="15"/>
    <n v="1413"/>
    <n v="35"/>
    <n v="4"/>
    <n v="10"/>
    <n v="39"/>
    <n v="0"/>
    <n v="14"/>
    <n v="65"/>
    <n v="84"/>
    <n v="95"/>
    <n v="1"/>
    <n v="9"/>
    <n v="10"/>
    <n v="15"/>
    <n v="74"/>
    <n v="25"/>
  </r>
  <r>
    <n v="14"/>
    <x v="21"/>
    <x v="16"/>
    <n v="1602"/>
    <n v="65"/>
    <n v="5"/>
    <n v="17"/>
    <n v="70"/>
    <n v="3"/>
    <n v="31"/>
    <n v="93"/>
    <n v="126"/>
    <n v="144"/>
    <n v="10"/>
    <n v="7"/>
    <n v="17"/>
    <n v="42"/>
    <n v="100"/>
    <n v="32"/>
  </r>
  <r>
    <n v="14"/>
    <x v="21"/>
    <x v="17"/>
    <n v="1602"/>
    <n v="69"/>
    <n v="9"/>
    <n v="31"/>
    <n v="78"/>
    <n v="5"/>
    <n v="50"/>
    <n v="123"/>
    <n v="178"/>
    <n v="214"/>
    <n v="21"/>
    <n v="14"/>
    <n v="36"/>
    <n v="71"/>
    <n v="137"/>
    <n v="70"/>
  </r>
  <r>
    <n v="14"/>
    <x v="21"/>
    <x v="18"/>
    <n v="1926"/>
    <n v="51"/>
    <n v="5"/>
    <n v="22"/>
    <n v="56"/>
    <n v="4"/>
    <n v="46"/>
    <n v="83"/>
    <n v="133"/>
    <n v="158"/>
    <n v="14"/>
    <n v="10"/>
    <n v="24"/>
    <n v="61"/>
    <n v="93"/>
    <n v="47"/>
  </r>
  <r>
    <n v="14"/>
    <x v="21"/>
    <x v="19"/>
    <n v="2124"/>
    <n v="69"/>
    <n v="8"/>
    <n v="30"/>
    <n v="77"/>
    <n v="7"/>
    <n v="36"/>
    <n v="138"/>
    <n v="174"/>
    <n v="203"/>
    <n v="17"/>
    <n v="10"/>
    <n v="29"/>
    <n v="53"/>
    <n v="148"/>
    <n v="57"/>
  </r>
  <r>
    <n v="14"/>
    <x v="21"/>
    <x v="20"/>
    <n v="2314"/>
    <n v="83"/>
    <n v="9"/>
    <n v="38"/>
    <n v="92"/>
    <n v="7"/>
    <n v="33"/>
    <n v="145"/>
    <n v="179"/>
    <n v="204"/>
    <n v="14"/>
    <n v="10"/>
    <n v="25"/>
    <n v="47"/>
    <n v="155"/>
    <n v="72"/>
  </r>
  <r>
    <n v="14"/>
    <x v="21"/>
    <x v="21"/>
    <n v="2403"/>
    <n v="87"/>
    <n v="13"/>
    <n v="44"/>
    <n v="100"/>
    <n v="4"/>
    <n v="50"/>
    <n v="169"/>
    <n v="221"/>
    <n v="248"/>
    <n v="11"/>
    <n v="16"/>
    <n v="27"/>
    <n v="61"/>
    <n v="185"/>
    <n v="93"/>
  </r>
  <r>
    <n v="14"/>
    <x v="21"/>
    <x v="22"/>
    <n v="1927"/>
    <n v="207"/>
    <n v="17"/>
    <n v="124"/>
    <n v="224"/>
    <n v="9"/>
    <n v="76"/>
    <n v="282"/>
    <n v="360"/>
    <n v="414"/>
    <n v="26"/>
    <n v="26"/>
    <n v="53"/>
    <n v="103"/>
    <n v="308"/>
    <n v="181"/>
  </r>
  <r>
    <n v="14"/>
    <x v="21"/>
    <x v="23"/>
    <n v="1468"/>
    <n v="88"/>
    <n v="11"/>
    <n v="46"/>
    <n v="99"/>
    <n v="6"/>
    <n v="48"/>
    <n v="148"/>
    <n v="201"/>
    <n v="234"/>
    <n v="14"/>
    <n v="19"/>
    <n v="33"/>
    <n v="62"/>
    <n v="167"/>
    <n v="83"/>
  </r>
  <r>
    <n v="14"/>
    <x v="21"/>
    <x v="24"/>
    <n v="1420"/>
    <n v="92"/>
    <n v="10"/>
    <n v="56"/>
    <n v="102"/>
    <n v="7"/>
    <n v="48"/>
    <n v="150"/>
    <n v="199"/>
    <n v="237"/>
    <n v="18"/>
    <n v="15"/>
    <n v="35"/>
    <n v="68"/>
    <n v="166"/>
    <n v="102"/>
  </r>
  <r>
    <n v="14"/>
    <x v="21"/>
    <x v="25"/>
    <n v="1260"/>
    <n v="105"/>
    <n v="11"/>
    <n v="58"/>
    <n v="116"/>
    <n v="7"/>
    <n v="56"/>
    <n v="181"/>
    <n v="238"/>
    <n v="258"/>
    <n v="8"/>
    <n v="12"/>
    <n v="20"/>
    <n v="64"/>
    <n v="193"/>
    <n v="105"/>
  </r>
  <r>
    <n v="43"/>
    <x v="22"/>
    <x v="0"/>
    <n v="886"/>
    <n v="593"/>
    <n v="84"/>
    <n v="492"/>
    <n v="677"/>
    <n v="111"/>
    <n v="0"/>
    <n v="0"/>
    <n v="1290"/>
    <n v="1482"/>
    <n v="0"/>
    <n v="0"/>
    <n v="192"/>
    <n v="0"/>
    <n v="0"/>
    <n v="997"/>
  </r>
  <r>
    <n v="43"/>
    <x v="22"/>
    <x v="1"/>
    <n v="1029"/>
    <n v="694"/>
    <n v="71"/>
    <n v="580"/>
    <n v="765"/>
    <n v="118"/>
    <n v="1081"/>
    <n v="232"/>
    <n v="1458"/>
    <n v="1648"/>
    <n v="144"/>
    <n v="23"/>
    <n v="190"/>
    <n v="1225"/>
    <n v="255"/>
    <n v="1147"/>
  </r>
  <r>
    <n v="43"/>
    <x v="22"/>
    <x v="2"/>
    <n v="958"/>
    <n v="641"/>
    <n v="75"/>
    <n v="546"/>
    <n v="716"/>
    <n v="100"/>
    <n v="1019"/>
    <n v="231"/>
    <n v="1343"/>
    <n v="1524"/>
    <n v="137"/>
    <n v="30"/>
    <n v="181"/>
    <n v="1156"/>
    <n v="261"/>
    <n v="1058"/>
  </r>
  <r>
    <n v="43"/>
    <x v="22"/>
    <x v="3"/>
    <n v="995"/>
    <n v="711"/>
    <n v="68"/>
    <n v="596"/>
    <n v="779"/>
    <n v="90"/>
    <n v="1039"/>
    <n v="249"/>
    <n v="1370"/>
    <n v="1533"/>
    <n v="134"/>
    <n v="21"/>
    <n v="163"/>
    <n v="1173"/>
    <n v="270"/>
    <n v="1085"/>
  </r>
  <r>
    <n v="43"/>
    <x v="22"/>
    <x v="4"/>
    <n v="196"/>
    <n v="747"/>
    <n v="53"/>
    <n v="662"/>
    <n v="800"/>
    <n v="91"/>
    <n v="1216"/>
    <n v="250"/>
    <n v="1491"/>
    <n v="1668"/>
    <n v="147"/>
    <n v="22"/>
    <n v="175"/>
    <n v="1363"/>
    <n v="272"/>
    <n v="1250"/>
  </r>
  <r>
    <n v="43"/>
    <x v="22"/>
    <x v="5"/>
    <n v="244"/>
    <n v="807"/>
    <n v="73"/>
    <n v="719"/>
    <n v="880"/>
    <n v="102"/>
    <n v="1342"/>
    <n v="300"/>
    <n v="1674"/>
    <n v="1854"/>
    <n v="156"/>
    <n v="17"/>
    <n v="180"/>
    <n v="1498"/>
    <n v="317"/>
    <n v="1343"/>
  </r>
  <r>
    <n v="43"/>
    <x v="22"/>
    <x v="6"/>
    <n v="281"/>
    <n v="877"/>
    <n v="76"/>
    <n v="757"/>
    <n v="953"/>
    <n v="107"/>
    <n v="1402"/>
    <n v="288"/>
    <n v="1714"/>
    <n v="1912"/>
    <n v="162"/>
    <n v="34"/>
    <n v="198"/>
    <n v="1564"/>
    <n v="322"/>
    <n v="1373"/>
  </r>
  <r>
    <n v="43"/>
    <x v="22"/>
    <x v="7"/>
    <n v="384"/>
    <n v="871"/>
    <n v="61"/>
    <n v="755"/>
    <n v="932"/>
    <n v="95"/>
    <n v="1391"/>
    <n v="331"/>
    <n v="1731"/>
    <n v="1908"/>
    <n v="152"/>
    <n v="23"/>
    <n v="177"/>
    <n v="1543"/>
    <n v="354"/>
    <n v="1365"/>
  </r>
  <r>
    <n v="43"/>
    <x v="22"/>
    <x v="8"/>
    <n v="345"/>
    <n v="936"/>
    <n v="80"/>
    <n v="837"/>
    <n v="1016"/>
    <n v="106"/>
    <n v="1414"/>
    <n v="358"/>
    <n v="1787"/>
    <n v="1982"/>
    <n v="167"/>
    <n v="26"/>
    <n v="195"/>
    <n v="1581"/>
    <n v="384"/>
    <n v="1432"/>
  </r>
  <r>
    <n v="43"/>
    <x v="22"/>
    <x v="9"/>
    <n v="359"/>
    <n v="957"/>
    <n v="77"/>
    <n v="836"/>
    <n v="1034"/>
    <n v="114"/>
    <n v="1415"/>
    <n v="385"/>
    <n v="1812"/>
    <n v="2021"/>
    <n v="186"/>
    <n v="22"/>
    <n v="209"/>
    <n v="1601"/>
    <n v="407"/>
    <n v="1473"/>
  </r>
  <r>
    <n v="43"/>
    <x v="22"/>
    <x v="10"/>
    <n v="352"/>
    <n v="924"/>
    <n v="56"/>
    <n v="787"/>
    <n v="980"/>
    <n v="83"/>
    <n v="1457"/>
    <n v="351"/>
    <n v="1821"/>
    <n v="1983"/>
    <n v="128"/>
    <n v="30"/>
    <n v="162"/>
    <n v="1585"/>
    <n v="381"/>
    <n v="1425"/>
  </r>
  <r>
    <n v="43"/>
    <x v="22"/>
    <x v="11"/>
    <n v="356"/>
    <n v="1056"/>
    <n v="81"/>
    <n v="939"/>
    <n v="1137"/>
    <n v="100"/>
    <n v="1574"/>
    <n v="411"/>
    <n v="2003"/>
    <n v="2199"/>
    <n v="161"/>
    <n v="29"/>
    <n v="193"/>
    <n v="1735"/>
    <n v="440"/>
    <n v="1661"/>
  </r>
  <r>
    <n v="43"/>
    <x v="22"/>
    <x v="12"/>
    <n v="461"/>
    <n v="1116"/>
    <n v="83"/>
    <n v="1011"/>
    <n v="1199"/>
    <n v="118"/>
    <n v="1685"/>
    <n v="439"/>
    <n v="2161"/>
    <n v="2380"/>
    <n v="184"/>
    <n v="32"/>
    <n v="219"/>
    <n v="1869"/>
    <n v="471"/>
    <n v="1801"/>
  </r>
  <r>
    <n v="43"/>
    <x v="22"/>
    <x v="13"/>
    <n v="471"/>
    <n v="980"/>
    <n v="101"/>
    <n v="858"/>
    <n v="1081"/>
    <n v="126"/>
    <n v="1589"/>
    <n v="409"/>
    <n v="2017"/>
    <n v="2242"/>
    <n v="186"/>
    <n v="36"/>
    <n v="225"/>
    <n v="1775"/>
    <n v="445"/>
    <n v="1645"/>
  </r>
  <r>
    <n v="43"/>
    <x v="22"/>
    <x v="14"/>
    <n v="441"/>
    <n v="891"/>
    <n v="92"/>
    <n v="787"/>
    <n v="983"/>
    <n v="119"/>
    <n v="1438"/>
    <n v="398"/>
    <n v="1856"/>
    <n v="2085"/>
    <n v="185"/>
    <n v="38"/>
    <n v="227"/>
    <n v="1623"/>
    <n v="436"/>
    <n v="1496"/>
  </r>
  <r>
    <n v="43"/>
    <x v="22"/>
    <x v="15"/>
    <n v="450"/>
    <n v="926"/>
    <n v="92"/>
    <n v="829"/>
    <n v="1018"/>
    <n v="114"/>
    <n v="1424"/>
    <n v="427"/>
    <n v="1869"/>
    <n v="2077"/>
    <n v="180"/>
    <n v="21"/>
    <n v="202"/>
    <n v="1605"/>
    <n v="448"/>
    <n v="1531"/>
  </r>
  <r>
    <n v="43"/>
    <x v="22"/>
    <x v="16"/>
    <n v="454"/>
    <n v="1041"/>
    <n v="108"/>
    <n v="918"/>
    <n v="1149"/>
    <n v="135"/>
    <n v="1617"/>
    <n v="475"/>
    <n v="2135"/>
    <n v="2382"/>
    <n v="202"/>
    <n v="39"/>
    <n v="247"/>
    <n v="1819"/>
    <n v="514"/>
    <n v="1737"/>
  </r>
  <r>
    <n v="43"/>
    <x v="22"/>
    <x v="17"/>
    <n v="405"/>
    <n v="995"/>
    <n v="83"/>
    <n v="903"/>
    <n v="1078"/>
    <n v="112"/>
    <n v="1614"/>
    <n v="454"/>
    <n v="2108"/>
    <n v="2322"/>
    <n v="173"/>
    <n v="33"/>
    <n v="210"/>
    <n v="1787"/>
    <n v="487"/>
    <n v="1714"/>
  </r>
  <r>
    <n v="43"/>
    <x v="22"/>
    <x v="18"/>
    <n v="460"/>
    <n v="1247"/>
    <n v="76"/>
    <n v="1083"/>
    <n v="1323"/>
    <n v="129"/>
    <n v="1860"/>
    <n v="577"/>
    <n v="2474"/>
    <n v="2724"/>
    <n v="196"/>
    <n v="51"/>
    <n v="250"/>
    <n v="2056"/>
    <n v="628"/>
    <n v="2055"/>
  </r>
  <r>
    <n v="43"/>
    <x v="22"/>
    <x v="19"/>
    <n v="536"/>
    <n v="1291"/>
    <n v="100"/>
    <n v="1189"/>
    <n v="1391"/>
    <n v="158"/>
    <n v="2024"/>
    <n v="601"/>
    <n v="2660"/>
    <n v="2944"/>
    <n v="223"/>
    <n v="55"/>
    <n v="284"/>
    <n v="2247"/>
    <n v="656"/>
    <n v="2282"/>
  </r>
  <r>
    <n v="43"/>
    <x v="22"/>
    <x v="20"/>
    <n v="561"/>
    <n v="1487"/>
    <n v="121"/>
    <n v="1352"/>
    <n v="1608"/>
    <n v="190"/>
    <n v="2163"/>
    <n v="707"/>
    <n v="2913"/>
    <n v="3225"/>
    <n v="250"/>
    <n v="50"/>
    <n v="308"/>
    <n v="2413"/>
    <n v="757"/>
    <n v="2507"/>
  </r>
  <r>
    <n v="43"/>
    <x v="22"/>
    <x v="21"/>
    <n v="618"/>
    <n v="1525"/>
    <n v="114"/>
    <n v="1405"/>
    <n v="1639"/>
    <n v="188"/>
    <n v="2211"/>
    <n v="772"/>
    <n v="3014"/>
    <n v="3316"/>
    <n v="238"/>
    <n v="61"/>
    <n v="302"/>
    <n v="2449"/>
    <n v="833"/>
    <n v="2591"/>
  </r>
  <r>
    <n v="43"/>
    <x v="22"/>
    <x v="22"/>
    <n v="411"/>
    <n v="1189"/>
    <n v="102"/>
    <n v="1094"/>
    <n v="1291"/>
    <n v="147"/>
    <n v="1786"/>
    <n v="619"/>
    <n v="2441"/>
    <n v="2699"/>
    <n v="201"/>
    <n v="54"/>
    <n v="256"/>
    <n v="1987"/>
    <n v="673"/>
    <n v="2075"/>
  </r>
  <r>
    <n v="43"/>
    <x v="22"/>
    <x v="23"/>
    <n v="335"/>
    <n v="909"/>
    <n v="87"/>
    <n v="823"/>
    <n v="996"/>
    <n v="132"/>
    <n v="1446"/>
    <n v="463"/>
    <n v="1946"/>
    <n v="2184"/>
    <n v="177"/>
    <n v="52"/>
    <n v="236"/>
    <n v="1623"/>
    <n v="515"/>
    <n v="1602"/>
  </r>
  <r>
    <n v="43"/>
    <x v="22"/>
    <x v="24"/>
    <n v="341"/>
    <n v="859"/>
    <n v="73"/>
    <n v="768"/>
    <n v="932"/>
    <n v="122"/>
    <n v="1377"/>
    <n v="474"/>
    <n v="1876"/>
    <n v="2094"/>
    <n v="162"/>
    <n v="49"/>
    <n v="214"/>
    <n v="1541"/>
    <n v="523"/>
    <n v="1545"/>
  </r>
  <r>
    <n v="43"/>
    <x v="22"/>
    <x v="25"/>
    <n v="342"/>
    <n v="703"/>
    <n v="68"/>
    <n v="639"/>
    <n v="771"/>
    <n v="118"/>
    <n v="1223"/>
    <n v="411"/>
    <n v="1656"/>
    <n v="1889"/>
    <n v="182"/>
    <n v="45"/>
    <n v="230"/>
    <n v="1406"/>
    <n v="456"/>
    <n v="1379"/>
  </r>
  <r>
    <n v="42"/>
    <x v="23"/>
    <x v="0"/>
    <n v="187"/>
    <n v="154"/>
    <n v="28"/>
    <n v="108"/>
    <n v="182"/>
    <n v="26"/>
    <n v="1"/>
    <n v="0"/>
    <n v="345"/>
    <n v="412"/>
    <n v="0"/>
    <n v="0"/>
    <n v="67"/>
    <n v="1"/>
    <n v="0"/>
    <n v="213"/>
  </r>
  <r>
    <n v="42"/>
    <x v="23"/>
    <x v="1"/>
    <n v="205"/>
    <n v="156"/>
    <n v="17"/>
    <n v="97"/>
    <n v="173"/>
    <n v="20"/>
    <n v="111"/>
    <n v="10"/>
    <n v="372"/>
    <n v="423"/>
    <n v="12"/>
    <n v="1"/>
    <n v="51"/>
    <n v="123"/>
    <n v="11"/>
    <n v="225"/>
  </r>
  <r>
    <n v="42"/>
    <x v="23"/>
    <x v="2"/>
    <n v="171"/>
    <n v="148"/>
    <n v="28"/>
    <n v="95"/>
    <n v="176"/>
    <n v="27"/>
    <n v="179"/>
    <n v="34"/>
    <n v="345"/>
    <n v="414"/>
    <n v="44"/>
    <n v="2"/>
    <n v="69"/>
    <n v="223"/>
    <n v="36"/>
    <n v="198"/>
  </r>
  <r>
    <n v="42"/>
    <x v="23"/>
    <x v="3"/>
    <n v="160"/>
    <n v="128"/>
    <n v="19"/>
    <n v="77"/>
    <n v="147"/>
    <n v="19"/>
    <n v="217"/>
    <n v="44"/>
    <n v="335"/>
    <n v="385"/>
    <n v="42"/>
    <n v="1"/>
    <n v="50"/>
    <n v="259"/>
    <n v="45"/>
    <n v="179"/>
  </r>
  <r>
    <n v="42"/>
    <x v="23"/>
    <x v="4"/>
    <n v="407"/>
    <n v="154"/>
    <n v="18"/>
    <n v="99"/>
    <n v="172"/>
    <n v="26"/>
    <n v="292"/>
    <n v="47"/>
    <n v="380"/>
    <n v="433"/>
    <n v="40"/>
    <n v="9"/>
    <n v="53"/>
    <n v="332"/>
    <n v="56"/>
    <n v="222"/>
  </r>
  <r>
    <n v="42"/>
    <x v="23"/>
    <x v="5"/>
    <n v="358"/>
    <n v="189"/>
    <n v="25"/>
    <n v="133"/>
    <n v="214"/>
    <n v="25"/>
    <n v="320"/>
    <n v="61"/>
    <n v="417"/>
    <n v="477"/>
    <n v="41"/>
    <n v="7"/>
    <n v="60"/>
    <n v="361"/>
    <n v="68"/>
    <n v="269"/>
  </r>
  <r>
    <n v="42"/>
    <x v="23"/>
    <x v="6"/>
    <n v="386"/>
    <n v="231"/>
    <n v="32"/>
    <n v="162"/>
    <n v="263"/>
    <n v="36"/>
    <n v="396"/>
    <n v="75"/>
    <n v="510"/>
    <n v="585"/>
    <n v="61"/>
    <n v="9"/>
    <n v="75"/>
    <n v="457"/>
    <n v="84"/>
    <n v="317"/>
  </r>
  <r>
    <n v="42"/>
    <x v="23"/>
    <x v="7"/>
    <n v="395"/>
    <n v="283"/>
    <n v="30"/>
    <n v="220"/>
    <n v="313"/>
    <n v="30"/>
    <n v="442"/>
    <n v="93"/>
    <n v="600"/>
    <n v="670"/>
    <n v="52"/>
    <n v="8"/>
    <n v="70"/>
    <n v="494"/>
    <n v="101"/>
    <n v="414"/>
  </r>
  <r>
    <n v="42"/>
    <x v="23"/>
    <x v="8"/>
    <n v="363"/>
    <n v="258"/>
    <n v="23"/>
    <n v="202"/>
    <n v="281"/>
    <n v="32"/>
    <n v="427"/>
    <n v="92"/>
    <n v="559"/>
    <n v="638"/>
    <n v="63"/>
    <n v="7"/>
    <n v="79"/>
    <n v="490"/>
    <n v="99"/>
    <n v="377"/>
  </r>
  <r>
    <n v="42"/>
    <x v="23"/>
    <x v="9"/>
    <n v="319"/>
    <n v="295"/>
    <n v="27"/>
    <n v="231"/>
    <n v="322"/>
    <n v="33"/>
    <n v="422"/>
    <n v="88"/>
    <n v="564"/>
    <n v="633"/>
    <n v="54"/>
    <n v="6"/>
    <n v="68"/>
    <n v="476"/>
    <n v="94"/>
    <n v="392"/>
  </r>
  <r>
    <n v="42"/>
    <x v="23"/>
    <x v="10"/>
    <n v="353"/>
    <n v="290"/>
    <n v="31"/>
    <n v="226"/>
    <n v="321"/>
    <n v="34"/>
    <n v="439"/>
    <n v="78"/>
    <n v="574"/>
    <n v="666"/>
    <n v="70"/>
    <n v="15"/>
    <n v="92"/>
    <n v="509"/>
    <n v="93"/>
    <n v="386"/>
  </r>
  <r>
    <n v="42"/>
    <x v="23"/>
    <x v="11"/>
    <n v="371"/>
    <n v="292"/>
    <n v="34"/>
    <n v="233"/>
    <n v="328"/>
    <n v="21"/>
    <n v="450"/>
    <n v="88"/>
    <n v="560"/>
    <n v="632"/>
    <n v="60"/>
    <n v="6"/>
    <n v="70"/>
    <n v="510"/>
    <n v="94"/>
    <n v="377"/>
  </r>
  <r>
    <n v="42"/>
    <x v="23"/>
    <x v="12"/>
    <n v="370"/>
    <n v="373"/>
    <n v="32"/>
    <n v="302"/>
    <n v="406"/>
    <n v="43"/>
    <n v="600"/>
    <n v="100"/>
    <n v="715"/>
    <n v="802"/>
    <n v="74"/>
    <n v="8"/>
    <n v="86"/>
    <n v="674"/>
    <n v="108"/>
    <n v="505"/>
  </r>
  <r>
    <n v="42"/>
    <x v="23"/>
    <x v="13"/>
    <n v="401"/>
    <n v="391"/>
    <n v="38"/>
    <n v="312"/>
    <n v="429"/>
    <n v="39"/>
    <n v="605"/>
    <n v="107"/>
    <n v="726"/>
    <n v="820"/>
    <n v="82"/>
    <n v="8"/>
    <n v="93"/>
    <n v="687"/>
    <n v="115"/>
    <n v="511"/>
  </r>
  <r>
    <n v="42"/>
    <x v="23"/>
    <x v="14"/>
    <n v="322"/>
    <n v="338"/>
    <n v="42"/>
    <n v="255"/>
    <n v="380"/>
    <n v="42"/>
    <n v="578"/>
    <n v="114"/>
    <n v="712"/>
    <n v="823"/>
    <n v="94"/>
    <n v="15"/>
    <n v="110"/>
    <n v="673"/>
    <n v="129"/>
    <n v="483"/>
  </r>
  <r>
    <n v="42"/>
    <x v="23"/>
    <x v="15"/>
    <n v="333"/>
    <n v="355"/>
    <n v="34"/>
    <n v="273"/>
    <n v="389"/>
    <n v="33"/>
    <n v="607"/>
    <n v="123"/>
    <n v="737"/>
    <n v="811"/>
    <n v="68"/>
    <n v="5"/>
    <n v="74"/>
    <n v="675"/>
    <n v="128"/>
    <n v="483"/>
  </r>
  <r>
    <n v="42"/>
    <x v="23"/>
    <x v="16"/>
    <n v="324"/>
    <n v="368"/>
    <n v="39"/>
    <n v="284"/>
    <n v="407"/>
    <n v="37"/>
    <n v="553"/>
    <n v="156"/>
    <n v="717"/>
    <n v="821"/>
    <n v="85"/>
    <n v="18"/>
    <n v="104"/>
    <n v="638"/>
    <n v="174"/>
    <n v="491"/>
  </r>
  <r>
    <n v="42"/>
    <x v="23"/>
    <x v="17"/>
    <n v="294"/>
    <n v="326"/>
    <n v="43"/>
    <n v="233"/>
    <n v="369"/>
    <n v="36"/>
    <n v="577"/>
    <n v="101"/>
    <n v="686"/>
    <n v="789"/>
    <n v="82"/>
    <n v="16"/>
    <n v="102"/>
    <n v="659"/>
    <n v="117"/>
    <n v="442"/>
  </r>
  <r>
    <n v="42"/>
    <x v="23"/>
    <x v="18"/>
    <n v="337"/>
    <n v="361"/>
    <n v="41"/>
    <n v="254"/>
    <n v="402"/>
    <n v="39"/>
    <n v="640"/>
    <n v="138"/>
    <n v="794"/>
    <n v="905"/>
    <n v="88"/>
    <n v="21"/>
    <n v="111"/>
    <n v="728"/>
    <n v="159"/>
    <n v="499"/>
  </r>
  <r>
    <n v="42"/>
    <x v="23"/>
    <x v="19"/>
    <n v="297"/>
    <n v="407"/>
    <n v="35"/>
    <n v="308"/>
    <n v="442"/>
    <n v="34"/>
    <n v="662"/>
    <n v="185"/>
    <n v="860"/>
    <n v="957"/>
    <n v="79"/>
    <n v="18"/>
    <n v="97"/>
    <n v="741"/>
    <n v="203"/>
    <n v="570"/>
  </r>
  <r>
    <n v="42"/>
    <x v="23"/>
    <x v="20"/>
    <n v="301"/>
    <n v="437"/>
    <n v="38"/>
    <n v="344"/>
    <n v="475"/>
    <n v="50"/>
    <n v="654"/>
    <n v="213"/>
    <n v="877"/>
    <n v="984"/>
    <n v="80"/>
    <n v="27"/>
    <n v="107"/>
    <n v="734"/>
    <n v="240"/>
    <n v="611"/>
  </r>
  <r>
    <n v="42"/>
    <x v="23"/>
    <x v="21"/>
    <n v="305"/>
    <n v="480"/>
    <n v="47"/>
    <n v="360"/>
    <n v="527"/>
    <n v="35"/>
    <n v="701"/>
    <n v="247"/>
    <n v="957"/>
    <n v="1066"/>
    <n v="86"/>
    <n v="23"/>
    <n v="109"/>
    <n v="787"/>
    <n v="270"/>
    <n v="653"/>
  </r>
  <r>
    <n v="42"/>
    <x v="23"/>
    <x v="22"/>
    <n v="222"/>
    <n v="356"/>
    <n v="37"/>
    <n v="249"/>
    <n v="393"/>
    <n v="32"/>
    <n v="591"/>
    <n v="157"/>
    <n v="751"/>
    <n v="843"/>
    <n v="74"/>
    <n v="17"/>
    <n v="91"/>
    <n v="665"/>
    <n v="174"/>
    <n v="444"/>
  </r>
  <r>
    <n v="42"/>
    <x v="23"/>
    <x v="23"/>
    <n v="202"/>
    <n v="292"/>
    <n v="46"/>
    <n v="203"/>
    <n v="338"/>
    <n v="46"/>
    <n v="488"/>
    <n v="163"/>
    <n v="653"/>
    <n v="767"/>
    <n v="86"/>
    <n v="26"/>
    <n v="114"/>
    <n v="574"/>
    <n v="189"/>
    <n v="381"/>
  </r>
  <r>
    <n v="42"/>
    <x v="23"/>
    <x v="24"/>
    <n v="182"/>
    <n v="285"/>
    <n v="31"/>
    <n v="190"/>
    <n v="316"/>
    <n v="31"/>
    <n v="472"/>
    <n v="168"/>
    <n v="646"/>
    <n v="732"/>
    <n v="67"/>
    <n v="18"/>
    <n v="86"/>
    <n v="539"/>
    <n v="186"/>
    <n v="372"/>
  </r>
  <r>
    <n v="42"/>
    <x v="23"/>
    <x v="25"/>
    <n v="238"/>
    <n v="265"/>
    <n v="25"/>
    <n v="180"/>
    <n v="290"/>
    <n v="33"/>
    <n v="451"/>
    <n v="161"/>
    <n v="620"/>
    <n v="712"/>
    <n v="79"/>
    <n v="11"/>
    <n v="92"/>
    <n v="530"/>
    <n v="172"/>
    <n v="375"/>
  </r>
  <r>
    <n v="28"/>
    <x v="24"/>
    <x v="0"/>
    <n v="137"/>
    <n v="108"/>
    <n v="13"/>
    <n v="7017"/>
    <n v="121"/>
    <n v="14"/>
    <n v="0"/>
    <n v="0"/>
    <n v="207"/>
    <n v="238"/>
    <n v="0"/>
    <n v="0"/>
    <n v="30"/>
    <n v="0"/>
    <n v="0"/>
    <n v="152"/>
  </r>
  <r>
    <n v="28"/>
    <x v="24"/>
    <x v="1"/>
    <n v="109"/>
    <n v="97"/>
    <n v="9"/>
    <n v="7600"/>
    <n v="106"/>
    <n v="8"/>
    <n v="14"/>
    <n v="47"/>
    <n v="172"/>
    <n v="190"/>
    <n v="3"/>
    <n v="3"/>
    <n v="18"/>
    <n v="17"/>
    <n v="50"/>
    <n v="117"/>
  </r>
  <r>
    <n v="28"/>
    <x v="24"/>
    <x v="2"/>
    <n v="99"/>
    <n v="84"/>
    <n v="3"/>
    <n v="8310"/>
    <n v="87"/>
    <n v="6"/>
    <n v="12"/>
    <n v="79"/>
    <n v="162"/>
    <n v="175"/>
    <n v="2"/>
    <n v="5"/>
    <n v="13"/>
    <n v="14"/>
    <n v="84"/>
    <n v="105"/>
  </r>
  <r>
    <n v="28"/>
    <x v="24"/>
    <x v="3"/>
    <n v="194"/>
    <n v="149"/>
    <n v="18"/>
    <n v="9347"/>
    <n v="168"/>
    <n v="21"/>
    <n v="32"/>
    <n v="101"/>
    <n v="288"/>
    <n v="329"/>
    <n v="7"/>
    <n v="12"/>
    <n v="40"/>
    <n v="39"/>
    <n v="114"/>
    <n v="216"/>
  </r>
  <r>
    <n v="28"/>
    <x v="24"/>
    <x v="4"/>
    <n v="633"/>
    <n v="208"/>
    <n v="10"/>
    <n v="157"/>
    <n v="218"/>
    <n v="18"/>
    <n v="62"/>
    <n v="171"/>
    <n v="373"/>
    <n v="410"/>
    <n v="5"/>
    <n v="15"/>
    <n v="37"/>
    <n v="67"/>
    <n v="186"/>
    <n v="279"/>
  </r>
  <r>
    <n v="28"/>
    <x v="24"/>
    <x v="5"/>
    <n v="687"/>
    <n v="291"/>
    <n v="7"/>
    <n v="228"/>
    <n v="298"/>
    <n v="19"/>
    <n v="80"/>
    <n v="256"/>
    <n v="487"/>
    <n v="518"/>
    <n v="6"/>
    <n v="15"/>
    <n v="31"/>
    <n v="86"/>
    <n v="271"/>
    <n v="366"/>
  </r>
  <r>
    <n v="28"/>
    <x v="24"/>
    <x v="6"/>
    <n v="817"/>
    <n v="307"/>
    <n v="16"/>
    <n v="247"/>
    <n v="323"/>
    <n v="14"/>
    <n v="61"/>
    <n v="362"/>
    <n v="519"/>
    <n v="556"/>
    <n v="7"/>
    <n v="22"/>
    <n v="37"/>
    <n v="68"/>
    <n v="384"/>
    <n v="402"/>
  </r>
  <r>
    <n v="28"/>
    <x v="24"/>
    <x v="7"/>
    <n v="797"/>
    <n v="247"/>
    <n v="12"/>
    <n v="200"/>
    <n v="259"/>
    <n v="18"/>
    <n v="54"/>
    <n v="262"/>
    <n v="435"/>
    <n v="469"/>
    <n v="8"/>
    <n v="16"/>
    <n v="34"/>
    <n v="62"/>
    <n v="278"/>
    <n v="339"/>
  </r>
  <r>
    <n v="28"/>
    <x v="24"/>
    <x v="8"/>
    <n v="937"/>
    <n v="220"/>
    <n v="14"/>
    <n v="167"/>
    <n v="234"/>
    <n v="14"/>
    <n v="43"/>
    <n v="255"/>
    <n v="424"/>
    <n v="454"/>
    <n v="6"/>
    <n v="15"/>
    <n v="29"/>
    <n v="49"/>
    <n v="270"/>
    <n v="301"/>
  </r>
  <r>
    <n v="28"/>
    <x v="24"/>
    <x v="9"/>
    <n v="885"/>
    <n v="238"/>
    <n v="11"/>
    <n v="185"/>
    <n v="249"/>
    <n v="12"/>
    <n v="69"/>
    <n v="323"/>
    <n v="459"/>
    <n v="487"/>
    <n v="4"/>
    <n v="22"/>
    <n v="28"/>
    <n v="73"/>
    <n v="345"/>
    <n v="318"/>
  </r>
  <r>
    <n v="28"/>
    <x v="24"/>
    <x v="10"/>
    <n v="913"/>
    <n v="316"/>
    <n v="18"/>
    <n v="243"/>
    <n v="334"/>
    <n v="15"/>
    <n v="76"/>
    <n v="384"/>
    <n v="545"/>
    <n v="585"/>
    <n v="9"/>
    <n v="22"/>
    <n v="40"/>
    <n v="85"/>
    <n v="406"/>
    <n v="403"/>
  </r>
  <r>
    <n v="28"/>
    <x v="24"/>
    <x v="11"/>
    <n v="936"/>
    <n v="282"/>
    <n v="12"/>
    <n v="211"/>
    <n v="294"/>
    <n v="19"/>
    <n v="66"/>
    <n v="350"/>
    <n v="488"/>
    <n v="522"/>
    <n v="9"/>
    <n v="21"/>
    <n v="34"/>
    <n v="75"/>
    <n v="371"/>
    <n v="348"/>
  </r>
  <r>
    <n v="28"/>
    <x v="24"/>
    <x v="12"/>
    <n v="1117"/>
    <n v="298"/>
    <n v="15"/>
    <n v="235"/>
    <n v="313"/>
    <n v="11"/>
    <n v="65"/>
    <n v="383"/>
    <n v="525"/>
    <n v="555"/>
    <n v="8"/>
    <n v="21"/>
    <n v="30"/>
    <n v="73"/>
    <n v="404"/>
    <n v="368"/>
  </r>
  <r>
    <n v="28"/>
    <x v="24"/>
    <x v="13"/>
    <n v="1183"/>
    <n v="311"/>
    <n v="13"/>
    <n v="244"/>
    <n v="324"/>
    <n v="16"/>
    <n v="65"/>
    <n v="454"/>
    <n v="617"/>
    <n v="653"/>
    <n v="9"/>
    <n v="21"/>
    <n v="36"/>
    <n v="74"/>
    <n v="475"/>
    <n v="451"/>
  </r>
  <r>
    <n v="28"/>
    <x v="24"/>
    <x v="14"/>
    <n v="1237"/>
    <n v="332"/>
    <n v="19"/>
    <n v="264"/>
    <n v="351"/>
    <n v="18"/>
    <n v="52"/>
    <n v="533"/>
    <n v="633"/>
    <n v="676"/>
    <n v="6"/>
    <n v="36"/>
    <n v="43"/>
    <n v="58"/>
    <n v="569"/>
    <n v="452"/>
  </r>
  <r>
    <n v="28"/>
    <x v="24"/>
    <x v="15"/>
    <n v="1446"/>
    <n v="343"/>
    <n v="28"/>
    <n v="292"/>
    <n v="371"/>
    <n v="30"/>
    <n v="49"/>
    <n v="621"/>
    <n v="671"/>
    <n v="731"/>
    <n v="9"/>
    <n v="50"/>
    <n v="60"/>
    <n v="58"/>
    <n v="671"/>
    <n v="523"/>
  </r>
  <r>
    <n v="28"/>
    <x v="24"/>
    <x v="16"/>
    <n v="1820"/>
    <n v="451"/>
    <n v="23"/>
    <n v="385"/>
    <n v="474"/>
    <n v="30"/>
    <n v="65"/>
    <n v="748"/>
    <n v="817"/>
    <n v="879"/>
    <n v="9"/>
    <n v="52"/>
    <n v="62"/>
    <n v="74"/>
    <n v="800"/>
    <n v="648"/>
  </r>
  <r>
    <n v="28"/>
    <x v="24"/>
    <x v="17"/>
    <n v="1994"/>
    <n v="494"/>
    <n v="26"/>
    <n v="430"/>
    <n v="520"/>
    <n v="30"/>
    <n v="76"/>
    <n v="829"/>
    <n v="908"/>
    <n v="965"/>
    <n v="8"/>
    <n v="48"/>
    <n v="56"/>
    <n v="84"/>
    <n v="877"/>
    <n v="732"/>
  </r>
  <r>
    <n v="28"/>
    <x v="24"/>
    <x v="18"/>
    <n v="1899"/>
    <n v="596"/>
    <n v="27"/>
    <n v="552"/>
    <n v="623"/>
    <n v="50"/>
    <n v="79"/>
    <n v="938"/>
    <n v="1023"/>
    <n v="1097"/>
    <n v="9"/>
    <n v="65"/>
    <n v="74"/>
    <n v="88"/>
    <n v="1003"/>
    <n v="898"/>
  </r>
  <r>
    <n v="28"/>
    <x v="24"/>
    <x v="19"/>
    <n v="2024"/>
    <n v="693"/>
    <n v="23"/>
    <n v="637"/>
    <n v="716"/>
    <n v="53"/>
    <n v="72"/>
    <n v="1157"/>
    <n v="1233"/>
    <n v="1303"/>
    <n v="5"/>
    <n v="64"/>
    <n v="70"/>
    <n v="77"/>
    <n v="1221"/>
    <n v="1108"/>
  </r>
  <r>
    <n v="28"/>
    <x v="24"/>
    <x v="20"/>
    <n v="2012"/>
    <n v="847"/>
    <n v="22"/>
    <n v="789"/>
    <n v="869"/>
    <n v="39"/>
    <n v="73"/>
    <n v="1330"/>
    <n v="1404"/>
    <n v="1465"/>
    <n v="5"/>
    <n v="54"/>
    <n v="60"/>
    <n v="78"/>
    <n v="1384"/>
    <n v="1259"/>
  </r>
  <r>
    <n v="28"/>
    <x v="24"/>
    <x v="21"/>
    <n v="1924"/>
    <n v="728"/>
    <n v="39"/>
    <n v="690"/>
    <n v="767"/>
    <n v="57"/>
    <n v="67"/>
    <n v="1168"/>
    <n v="1236"/>
    <n v="1313"/>
    <n v="12"/>
    <n v="64"/>
    <n v="77"/>
    <n v="79"/>
    <n v="1232"/>
    <n v="1106"/>
  </r>
  <r>
    <n v="28"/>
    <x v="24"/>
    <x v="22"/>
    <n v="1741"/>
    <n v="653"/>
    <n v="10"/>
    <n v="603"/>
    <n v="663"/>
    <n v="25"/>
    <n v="48"/>
    <n v="1045"/>
    <n v="1093"/>
    <n v="1133"/>
    <n v="6"/>
    <n v="34"/>
    <n v="40"/>
    <n v="54"/>
    <n v="1079"/>
    <n v="959"/>
  </r>
  <r>
    <n v="28"/>
    <x v="24"/>
    <x v="23"/>
    <n v="1390"/>
    <n v="537"/>
    <n v="19"/>
    <n v="477"/>
    <n v="556"/>
    <n v="28"/>
    <n v="36"/>
    <n v="884"/>
    <n v="920"/>
    <n v="973"/>
    <n v="3"/>
    <n v="50"/>
    <n v="53"/>
    <n v="39"/>
    <n v="934"/>
    <n v="771"/>
  </r>
  <r>
    <n v="28"/>
    <x v="24"/>
    <x v="24"/>
    <n v="1337"/>
    <n v="544"/>
    <n v="18"/>
    <n v="511"/>
    <n v="562"/>
    <n v="26"/>
    <n v="44"/>
    <n v="891"/>
    <n v="938"/>
    <n v="981"/>
    <n v="6"/>
    <n v="37"/>
    <n v="43"/>
    <n v="50"/>
    <n v="928"/>
    <n v="821"/>
  </r>
  <r>
    <n v="28"/>
    <x v="24"/>
    <x v="25"/>
    <n v="960"/>
    <n v="420"/>
    <n v="14"/>
    <n v="394"/>
    <n v="435"/>
    <n v="21"/>
    <n v="44"/>
    <n v="707"/>
    <n v="751"/>
    <n v="790"/>
    <n v="3"/>
    <n v="34"/>
    <n v="37"/>
    <n v="47"/>
    <n v="742"/>
    <n v="662"/>
  </r>
  <r>
    <n v="35"/>
    <x v="25"/>
    <x v="0"/>
    <n v="5022"/>
    <n v="6377"/>
    <n v="431"/>
    <n v="3173"/>
    <n v="6808"/>
    <n v="343"/>
    <n v="1553"/>
    <n v="335"/>
    <n v="11361"/>
    <n v="12320"/>
    <n v="143"/>
    <n v="24"/>
    <n v="959"/>
    <n v="1696"/>
    <n v="359"/>
    <n v="5365"/>
  </r>
  <r>
    <n v="35"/>
    <x v="25"/>
    <x v="1"/>
    <n v="4973"/>
    <n v="6534"/>
    <n v="502"/>
    <n v="3274"/>
    <n v="7036"/>
    <n v="404"/>
    <n v="2671"/>
    <n v="2055"/>
    <n v="11509"/>
    <n v="12537"/>
    <n v="274"/>
    <n v="151"/>
    <n v="1028"/>
    <n v="2945"/>
    <n v="2206"/>
    <n v="5377"/>
  </r>
  <r>
    <n v="35"/>
    <x v="25"/>
    <x v="2"/>
    <n v="5920"/>
    <n v="7502"/>
    <n v="518"/>
    <n v="3833"/>
    <n v="8020"/>
    <n v="382"/>
    <n v="6291"/>
    <n v="5434"/>
    <n v="12952"/>
    <n v="13986"/>
    <n v="573"/>
    <n v="351"/>
    <n v="1034"/>
    <n v="6864"/>
    <n v="5785"/>
    <n v="6302"/>
  </r>
  <r>
    <n v="35"/>
    <x v="25"/>
    <x v="3"/>
    <n v="7567"/>
    <n v="8490"/>
    <n v="529"/>
    <n v="4905"/>
    <n v="9019"/>
    <n v="450"/>
    <n v="7723"/>
    <n v="6182"/>
    <n v="14640"/>
    <n v="15763"/>
    <n v="644"/>
    <n v="412"/>
    <n v="1123"/>
    <n v="8367"/>
    <n v="6594"/>
    <n v="8017"/>
  </r>
  <r>
    <n v="35"/>
    <x v="25"/>
    <x v="4"/>
    <n v="648"/>
    <n v="8705"/>
    <n v="544"/>
    <n v="6116"/>
    <n v="9249"/>
    <n v="599"/>
    <n v="8110"/>
    <n v="6029"/>
    <n v="14441"/>
    <n v="15591"/>
    <n v="740"/>
    <n v="378"/>
    <n v="1150"/>
    <n v="8850"/>
    <n v="6407"/>
    <n v="9642"/>
  </r>
  <r>
    <n v="35"/>
    <x v="25"/>
    <x v="5"/>
    <n v="539"/>
    <n v="8655"/>
    <n v="538"/>
    <n v="6588"/>
    <n v="9193"/>
    <n v="618"/>
    <n v="8301"/>
    <n v="6096"/>
    <n v="14669"/>
    <n v="15773"/>
    <n v="699"/>
    <n v="379"/>
    <n v="1100"/>
    <n v="9000"/>
    <n v="6475"/>
    <n v="10625"/>
  </r>
  <r>
    <n v="35"/>
    <x v="25"/>
    <x v="6"/>
    <n v="537"/>
    <n v="8077"/>
    <n v="533"/>
    <n v="6042"/>
    <n v="8610"/>
    <n v="547"/>
    <n v="7611"/>
    <n v="5643"/>
    <n v="13471"/>
    <n v="14526"/>
    <n v="673"/>
    <n v="363"/>
    <n v="1053"/>
    <n v="8285"/>
    <n v="6006"/>
    <n v="9415"/>
  </r>
  <r>
    <n v="35"/>
    <x v="25"/>
    <x v="7"/>
    <n v="515"/>
    <n v="7826"/>
    <n v="522"/>
    <n v="6132"/>
    <n v="8348"/>
    <n v="538"/>
    <n v="7487"/>
    <n v="5461"/>
    <n v="13017"/>
    <n v="14048"/>
    <n v="640"/>
    <n v="378"/>
    <n v="1029"/>
    <n v="8127"/>
    <n v="5839"/>
    <n v="9570"/>
  </r>
  <r>
    <n v="35"/>
    <x v="25"/>
    <x v="8"/>
    <n v="418"/>
    <n v="6045"/>
    <n v="401"/>
    <n v="4743"/>
    <n v="6446"/>
    <n v="458"/>
    <n v="5958"/>
    <n v="4434"/>
    <n v="10474"/>
    <n v="11336"/>
    <n v="572"/>
    <n v="285"/>
    <n v="861"/>
    <n v="6530"/>
    <n v="4720"/>
    <n v="7611"/>
  </r>
  <r>
    <n v="35"/>
    <x v="25"/>
    <x v="9"/>
    <n v="454"/>
    <n v="4379"/>
    <n v="340"/>
    <n v="3415"/>
    <n v="4719"/>
    <n v="367"/>
    <n v="4575"/>
    <n v="3474"/>
    <n v="8091"/>
    <n v="8870"/>
    <n v="512"/>
    <n v="260"/>
    <n v="776"/>
    <n v="5087"/>
    <n v="3734"/>
    <n v="5796"/>
  </r>
  <r>
    <n v="35"/>
    <x v="25"/>
    <x v="10"/>
    <n v="474"/>
    <n v="3939"/>
    <n v="346"/>
    <n v="3285"/>
    <n v="4285"/>
    <n v="387"/>
    <n v="4315"/>
    <n v="3121"/>
    <n v="7582"/>
    <n v="8377"/>
    <n v="530"/>
    <n v="242"/>
    <n v="788"/>
    <n v="4846"/>
    <n v="3364"/>
    <n v="5761"/>
  </r>
  <r>
    <n v="35"/>
    <x v="25"/>
    <x v="11"/>
    <n v="507"/>
    <n v="2868"/>
    <n v="267"/>
    <n v="2267"/>
    <n v="3135"/>
    <n v="291"/>
    <n v="3315"/>
    <n v="2417"/>
    <n v="5834"/>
    <n v="6437"/>
    <n v="396"/>
    <n v="185"/>
    <n v="595"/>
    <n v="3711"/>
    <n v="2602"/>
    <n v="4150"/>
  </r>
  <r>
    <n v="35"/>
    <x v="25"/>
    <x v="12"/>
    <n v="536"/>
    <n v="2706"/>
    <n v="242"/>
    <n v="2027"/>
    <n v="2948"/>
    <n v="292"/>
    <n v="3263"/>
    <n v="2265"/>
    <n v="5660"/>
    <n v="6332"/>
    <n v="451"/>
    <n v="199"/>
    <n v="667"/>
    <n v="3715"/>
    <n v="2464"/>
    <n v="3891"/>
  </r>
  <r>
    <n v="35"/>
    <x v="25"/>
    <x v="13"/>
    <n v="528"/>
    <n v="2692"/>
    <n v="248"/>
    <n v="1974"/>
    <n v="2940"/>
    <n v="235"/>
    <n v="3382"/>
    <n v="2385"/>
    <n v="5882"/>
    <n v="6557"/>
    <n v="413"/>
    <n v="230"/>
    <n v="660"/>
    <n v="3799"/>
    <n v="2618"/>
    <n v="3851"/>
  </r>
  <r>
    <n v="35"/>
    <x v="25"/>
    <x v="14"/>
    <n v="538"/>
    <n v="2389"/>
    <n v="281"/>
    <n v="1793"/>
    <n v="2671"/>
    <n v="232"/>
    <n v="2911"/>
    <n v="2219"/>
    <n v="5355"/>
    <n v="6039"/>
    <n v="424"/>
    <n v="223"/>
    <n v="678"/>
    <n v="3336"/>
    <n v="2442"/>
    <n v="3469"/>
  </r>
  <r>
    <n v="35"/>
    <x v="25"/>
    <x v="15"/>
    <n v="568"/>
    <n v="2304"/>
    <n v="201"/>
    <n v="1643"/>
    <n v="2505"/>
    <n v="192"/>
    <n v="2808"/>
    <n v="2293"/>
    <n v="5257"/>
    <n v="5842"/>
    <n v="380"/>
    <n v="179"/>
    <n v="580"/>
    <n v="3189"/>
    <n v="2473"/>
    <n v="3262"/>
  </r>
  <r>
    <n v="35"/>
    <x v="25"/>
    <x v="16"/>
    <n v="604"/>
    <n v="2657"/>
    <n v="218"/>
    <n v="1957"/>
    <n v="2875"/>
    <n v="205"/>
    <n v="3150"/>
    <n v="2627"/>
    <n v="5920"/>
    <n v="6566"/>
    <n v="370"/>
    <n v="257"/>
    <n v="640"/>
    <n v="3520"/>
    <n v="2885"/>
    <n v="3848"/>
  </r>
  <r>
    <n v="35"/>
    <x v="25"/>
    <x v="17"/>
    <n v="711"/>
    <n v="2338"/>
    <n v="214"/>
    <n v="1694"/>
    <n v="2552"/>
    <n v="174"/>
    <n v="2823"/>
    <n v="2459"/>
    <n v="5403"/>
    <n v="6035"/>
    <n v="401"/>
    <n v="215"/>
    <n v="620"/>
    <n v="3225"/>
    <n v="2676"/>
    <n v="3440"/>
  </r>
  <r>
    <n v="35"/>
    <x v="25"/>
    <x v="18"/>
    <n v="809"/>
    <n v="2542"/>
    <n v="209"/>
    <n v="1857"/>
    <n v="2751"/>
    <n v="199"/>
    <n v="2833"/>
    <n v="2612"/>
    <n v="5561"/>
    <n v="6185"/>
    <n v="371"/>
    <n v="227"/>
    <n v="612"/>
    <n v="3205"/>
    <n v="2840"/>
    <n v="3541"/>
  </r>
  <r>
    <n v="35"/>
    <x v="25"/>
    <x v="19"/>
    <n v="718"/>
    <n v="2164"/>
    <n v="169"/>
    <n v="1556"/>
    <n v="2333"/>
    <n v="175"/>
    <n v="2414"/>
    <n v="2336"/>
    <n v="4860"/>
    <n v="5427"/>
    <n v="349"/>
    <n v="201"/>
    <n v="559"/>
    <n v="2765"/>
    <n v="2537"/>
    <n v="3097"/>
  </r>
  <r>
    <n v="35"/>
    <x v="25"/>
    <x v="20"/>
    <n v="713"/>
    <n v="1860"/>
    <n v="157"/>
    <n v="1334"/>
    <n v="2017"/>
    <n v="156"/>
    <n v="2284"/>
    <n v="2017"/>
    <n v="4358"/>
    <n v="4870"/>
    <n v="302"/>
    <n v="200"/>
    <n v="507"/>
    <n v="2586"/>
    <n v="2219"/>
    <n v="2720"/>
  </r>
  <r>
    <n v="35"/>
    <x v="25"/>
    <x v="21"/>
    <n v="629"/>
    <n v="1798"/>
    <n v="157"/>
    <n v="1233"/>
    <n v="1955"/>
    <n v="163"/>
    <n v="2094"/>
    <n v="2002"/>
    <n v="4134"/>
    <n v="4631"/>
    <n v="321"/>
    <n v="166"/>
    <n v="495"/>
    <n v="2415"/>
    <n v="2168"/>
    <n v="2518"/>
  </r>
  <r>
    <n v="35"/>
    <x v="25"/>
    <x v="22"/>
    <n v="535"/>
    <n v="1322"/>
    <n v="139"/>
    <n v="959"/>
    <n v="1461"/>
    <n v="116"/>
    <n v="1642"/>
    <n v="1571"/>
    <n v="3269"/>
    <n v="3727"/>
    <n v="267"/>
    <n v="176"/>
    <n v="454"/>
    <n v="1909"/>
    <n v="1747"/>
    <n v="2009"/>
  </r>
  <r>
    <n v="35"/>
    <x v="25"/>
    <x v="23"/>
    <n v="457"/>
    <n v="1194"/>
    <n v="122"/>
    <n v="854"/>
    <n v="1316"/>
    <n v="118"/>
    <n v="1377"/>
    <n v="1535"/>
    <n v="2954"/>
    <n v="3361"/>
    <n v="249"/>
    <n v="149"/>
    <n v="405"/>
    <n v="1626"/>
    <n v="1684"/>
    <n v="1742"/>
  </r>
  <r>
    <n v="35"/>
    <x v="25"/>
    <x v="24"/>
    <n v="544"/>
    <n v="1131"/>
    <n v="127"/>
    <n v="822"/>
    <n v="1258"/>
    <n v="108"/>
    <n v="1453"/>
    <n v="1505"/>
    <n v="2998"/>
    <n v="3396"/>
    <n v="248"/>
    <n v="146"/>
    <n v="397"/>
    <n v="1701"/>
    <n v="1651"/>
    <n v="1785"/>
  </r>
  <r>
    <n v="35"/>
    <x v="25"/>
    <x v="25"/>
    <n v="498"/>
    <n v="1007"/>
    <n v="86"/>
    <n v="741"/>
    <n v="1093"/>
    <n v="92"/>
    <n v="1328"/>
    <n v="1373"/>
    <n v="2742"/>
    <n v="3094"/>
    <n v="209"/>
    <n v="131"/>
    <n v="342"/>
    <n v="1537"/>
    <n v="1505"/>
    <n v="1648"/>
  </r>
  <r>
    <n v="17"/>
    <x v="26"/>
    <x v="0"/>
    <n v="43"/>
    <n v="48"/>
    <n v="5"/>
    <n v="23"/>
    <n v="53"/>
    <n v="6"/>
    <n v="0"/>
    <n v="0"/>
    <n v="105"/>
    <n v="126"/>
    <n v="0"/>
    <n v="0"/>
    <n v="21"/>
    <n v="0"/>
    <n v="0"/>
    <n v="49"/>
  </r>
  <r>
    <n v="17"/>
    <x v="26"/>
    <x v="1"/>
    <n v="46"/>
    <n v="40"/>
    <n v="7"/>
    <n v="26"/>
    <n v="47"/>
    <n v="4"/>
    <n v="21"/>
    <n v="29"/>
    <n v="93"/>
    <n v="112"/>
    <n v="3"/>
    <n v="4"/>
    <n v="19"/>
    <n v="24"/>
    <n v="33"/>
    <n v="50"/>
  </r>
  <r>
    <n v="17"/>
    <x v="26"/>
    <x v="2"/>
    <n v="65"/>
    <n v="41"/>
    <n v="10"/>
    <n v="30"/>
    <n v="51"/>
    <n v="13"/>
    <n v="33"/>
    <n v="53"/>
    <n v="110"/>
    <n v="129"/>
    <n v="4"/>
    <n v="12"/>
    <n v="19"/>
    <n v="37"/>
    <n v="65"/>
    <n v="78"/>
  </r>
  <r>
    <n v="17"/>
    <x v="26"/>
    <x v="3"/>
    <n v="64"/>
    <n v="57"/>
    <n v="11"/>
    <n v="38"/>
    <n v="68"/>
    <n v="6"/>
    <n v="43"/>
    <n v="60"/>
    <n v="121"/>
    <n v="137"/>
    <n v="3"/>
    <n v="9"/>
    <n v="16"/>
    <n v="46"/>
    <n v="69"/>
    <n v="70"/>
  </r>
  <r>
    <n v="17"/>
    <x v="26"/>
    <x v="4"/>
    <n v="477"/>
    <n v="81"/>
    <n v="5"/>
    <n v="57"/>
    <n v="86"/>
    <n v="8"/>
    <n v="52"/>
    <n v="103"/>
    <n v="160"/>
    <n v="176"/>
    <n v="5"/>
    <n v="10"/>
    <n v="16"/>
    <n v="57"/>
    <n v="113"/>
    <n v="97"/>
  </r>
  <r>
    <n v="17"/>
    <x v="26"/>
    <x v="5"/>
    <n v="470"/>
    <n v="79"/>
    <n v="10"/>
    <n v="60"/>
    <n v="89"/>
    <n v="11"/>
    <n v="60"/>
    <n v="126"/>
    <n v="189"/>
    <n v="212"/>
    <n v="9"/>
    <n v="14"/>
    <n v="23"/>
    <n v="69"/>
    <n v="140"/>
    <n v="131"/>
  </r>
  <r>
    <n v="17"/>
    <x v="26"/>
    <x v="6"/>
    <n v="440"/>
    <n v="73"/>
    <n v="9"/>
    <n v="43"/>
    <n v="82"/>
    <n v="7"/>
    <n v="39"/>
    <n v="110"/>
    <n v="150"/>
    <n v="170"/>
    <n v="4"/>
    <n v="16"/>
    <n v="20"/>
    <n v="43"/>
    <n v="126"/>
    <n v="83"/>
  </r>
  <r>
    <n v="17"/>
    <x v="26"/>
    <x v="7"/>
    <n v="520"/>
    <n v="80"/>
    <n v="7"/>
    <n v="47"/>
    <n v="87"/>
    <n v="5"/>
    <n v="37"/>
    <n v="144"/>
    <n v="182"/>
    <n v="204"/>
    <n v="5"/>
    <n v="17"/>
    <n v="22"/>
    <n v="42"/>
    <n v="161"/>
    <n v="98"/>
  </r>
  <r>
    <n v="17"/>
    <x v="26"/>
    <x v="8"/>
    <n v="476"/>
    <n v="91"/>
    <n v="8"/>
    <n v="47"/>
    <n v="99"/>
    <n v="6"/>
    <n v="45"/>
    <n v="135"/>
    <n v="180"/>
    <n v="198"/>
    <n v="4"/>
    <n v="14"/>
    <n v="18"/>
    <n v="49"/>
    <n v="149"/>
    <n v="100"/>
  </r>
  <r>
    <n v="17"/>
    <x v="26"/>
    <x v="9"/>
    <n v="427"/>
    <n v="80"/>
    <n v="8"/>
    <n v="39"/>
    <n v="88"/>
    <n v="6"/>
    <n v="35"/>
    <n v="133"/>
    <n v="169"/>
    <n v="190"/>
    <n v="6"/>
    <n v="15"/>
    <n v="21"/>
    <n v="41"/>
    <n v="148"/>
    <n v="78"/>
  </r>
  <r>
    <n v="17"/>
    <x v="26"/>
    <x v="10"/>
    <n v="402"/>
    <n v="113"/>
    <n v="8"/>
    <n v="50"/>
    <n v="121"/>
    <n v="6"/>
    <n v="34"/>
    <n v="171"/>
    <n v="207"/>
    <n v="229"/>
    <n v="4"/>
    <n v="18"/>
    <n v="22"/>
    <n v="38"/>
    <n v="189"/>
    <n v="85"/>
  </r>
  <r>
    <n v="17"/>
    <x v="26"/>
    <x v="11"/>
    <n v="488"/>
    <n v="83"/>
    <n v="11"/>
    <n v="33"/>
    <n v="94"/>
    <n v="8"/>
    <n v="29"/>
    <n v="164"/>
    <n v="196"/>
    <n v="226"/>
    <n v="2"/>
    <n v="26"/>
    <n v="28"/>
    <n v="31"/>
    <n v="191"/>
    <n v="88"/>
  </r>
  <r>
    <n v="17"/>
    <x v="26"/>
    <x v="12"/>
    <n v="541"/>
    <n v="111"/>
    <n v="11"/>
    <n v="55"/>
    <n v="122"/>
    <n v="10"/>
    <n v="37"/>
    <n v="177"/>
    <n v="216"/>
    <n v="237"/>
    <n v="4"/>
    <n v="17"/>
    <n v="21"/>
    <n v="41"/>
    <n v="194"/>
    <n v="98"/>
  </r>
  <r>
    <n v="17"/>
    <x v="26"/>
    <x v="13"/>
    <n v="623"/>
    <n v="120"/>
    <n v="15"/>
    <n v="64"/>
    <n v="135"/>
    <n v="12"/>
    <n v="47"/>
    <n v="208"/>
    <n v="258"/>
    <n v="289"/>
    <n v="8"/>
    <n v="23"/>
    <n v="31"/>
    <n v="55"/>
    <n v="231"/>
    <n v="128"/>
  </r>
  <r>
    <n v="17"/>
    <x v="26"/>
    <x v="14"/>
    <n v="534"/>
    <n v="160"/>
    <n v="18"/>
    <n v="68"/>
    <n v="178"/>
    <n v="9"/>
    <n v="38"/>
    <n v="250"/>
    <n v="293"/>
    <n v="327"/>
    <n v="3"/>
    <n v="30"/>
    <n v="34"/>
    <n v="41"/>
    <n v="280"/>
    <n v="131"/>
  </r>
  <r>
    <n v="17"/>
    <x v="26"/>
    <x v="15"/>
    <n v="613"/>
    <n v="137"/>
    <n v="23"/>
    <n v="78"/>
    <n v="160"/>
    <n v="13"/>
    <n v="51"/>
    <n v="252"/>
    <n v="311"/>
    <n v="361"/>
    <n v="11"/>
    <n v="36"/>
    <n v="49"/>
    <n v="62"/>
    <n v="288"/>
    <n v="158"/>
  </r>
  <r>
    <n v="17"/>
    <x v="26"/>
    <x v="16"/>
    <n v="682"/>
    <n v="165"/>
    <n v="17"/>
    <n v="97"/>
    <n v="182"/>
    <n v="18"/>
    <n v="50"/>
    <n v="266"/>
    <n v="330"/>
    <n v="379"/>
    <n v="9"/>
    <n v="40"/>
    <n v="49"/>
    <n v="59"/>
    <n v="306"/>
    <n v="178"/>
  </r>
  <r>
    <n v="17"/>
    <x v="26"/>
    <x v="17"/>
    <n v="554"/>
    <n v="126"/>
    <n v="23"/>
    <n v="65"/>
    <n v="149"/>
    <n v="12"/>
    <n v="60"/>
    <n v="235"/>
    <n v="307"/>
    <n v="349"/>
    <n v="7"/>
    <n v="31"/>
    <n v="40"/>
    <n v="67"/>
    <n v="267"/>
    <n v="146"/>
  </r>
  <r>
    <n v="17"/>
    <x v="26"/>
    <x v="18"/>
    <n v="601"/>
    <n v="173"/>
    <n v="14"/>
    <n v="101"/>
    <n v="188"/>
    <n v="13"/>
    <n v="64"/>
    <n v="267"/>
    <n v="342"/>
    <n v="381"/>
    <n v="6"/>
    <n v="29"/>
    <n v="35"/>
    <n v="71"/>
    <n v="296"/>
    <n v="176"/>
  </r>
  <r>
    <n v="17"/>
    <x v="26"/>
    <x v="19"/>
    <n v="465"/>
    <n v="227"/>
    <n v="16"/>
    <n v="152"/>
    <n v="243"/>
    <n v="13"/>
    <n v="92"/>
    <n v="342"/>
    <n v="454"/>
    <n v="503"/>
    <n v="8"/>
    <n v="39"/>
    <n v="48"/>
    <n v="100"/>
    <n v="381"/>
    <n v="276"/>
  </r>
  <r>
    <n v="17"/>
    <x v="26"/>
    <x v="20"/>
    <n v="485"/>
    <n v="263"/>
    <n v="18"/>
    <n v="182"/>
    <n v="281"/>
    <n v="14"/>
    <n v="87"/>
    <n v="426"/>
    <n v="532"/>
    <n v="577"/>
    <n v="10"/>
    <n v="30"/>
    <n v="45"/>
    <n v="97"/>
    <n v="456"/>
    <n v="312"/>
  </r>
  <r>
    <n v="17"/>
    <x v="26"/>
    <x v="21"/>
    <n v="376"/>
    <n v="282"/>
    <n v="21"/>
    <n v="195"/>
    <n v="303"/>
    <n v="18"/>
    <n v="96"/>
    <n v="407"/>
    <n v="517"/>
    <n v="557"/>
    <n v="7"/>
    <n v="30"/>
    <n v="38"/>
    <n v="103"/>
    <n v="437"/>
    <n v="318"/>
  </r>
  <r>
    <n v="17"/>
    <x v="26"/>
    <x v="22"/>
    <n v="308"/>
    <n v="278"/>
    <n v="18"/>
    <n v="191"/>
    <n v="296"/>
    <n v="19"/>
    <n v="81"/>
    <n v="430"/>
    <n v="520"/>
    <n v="570"/>
    <n v="9"/>
    <n v="36"/>
    <n v="47"/>
    <n v="90"/>
    <n v="466"/>
    <n v="321"/>
  </r>
  <r>
    <n v="17"/>
    <x v="26"/>
    <x v="23"/>
    <n v="237"/>
    <n v="211"/>
    <n v="13"/>
    <n v="150"/>
    <n v="224"/>
    <n v="16"/>
    <n v="73"/>
    <n v="337"/>
    <n v="420"/>
    <n v="456"/>
    <n v="3"/>
    <n v="32"/>
    <n v="36"/>
    <n v="76"/>
    <n v="369"/>
    <n v="250"/>
  </r>
  <r>
    <n v="17"/>
    <x v="26"/>
    <x v="24"/>
    <n v="232"/>
    <n v="231"/>
    <n v="15"/>
    <n v="164"/>
    <n v="246"/>
    <n v="16"/>
    <n v="70"/>
    <n v="370"/>
    <n v="448"/>
    <n v="484"/>
    <n v="6"/>
    <n v="29"/>
    <n v="35"/>
    <n v="76"/>
    <n v="399"/>
    <n v="278"/>
  </r>
  <r>
    <n v="17"/>
    <x v="26"/>
    <x v="25"/>
    <n v="178"/>
    <n v="199"/>
    <n v="12"/>
    <n v="135"/>
    <n v="211"/>
    <n v="14"/>
    <n v="57"/>
    <n v="333"/>
    <n v="401"/>
    <n v="441"/>
    <n v="13"/>
    <n v="22"/>
    <n v="39"/>
    <n v="70"/>
    <n v="355"/>
    <n v="2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n v="11"/>
    <s v="RondÃ´nia"/>
    <x v="0"/>
    <n v="1317614"/>
    <n v="1407886"/>
    <n v="1431777"/>
    <n v="1455907"/>
    <n v="1562085"/>
    <n v="1534594"/>
    <n v="1562417"/>
    <n v="1453756"/>
    <n v="1493566"/>
    <n v="1503928"/>
    <n v="1560501"/>
    <n v="1576455"/>
    <n v="1590011"/>
    <n v="1728214"/>
    <n v="1748531"/>
    <n v="1768204"/>
    <n v="1787279"/>
    <n v="1805788"/>
    <n v="1757589"/>
    <n v="1777225"/>
    <n v="1796460"/>
    <n v="1815278"/>
  </r>
  <r>
    <n v="12"/>
    <s v="Acre"/>
    <x v="1"/>
    <n v="541873"/>
    <n v="574355"/>
    <n v="586942"/>
    <n v="600595"/>
    <n v="630328"/>
    <n v="669736"/>
    <n v="686652"/>
    <n v="655385"/>
    <n v="680073"/>
    <n v="691132"/>
    <n v="732793"/>
    <n v="746386"/>
    <n v="758786"/>
    <n v="776463"/>
    <n v="790101"/>
    <n v="803513"/>
    <n v="816687"/>
    <n v="829619"/>
    <n v="869265"/>
    <n v="881935"/>
    <n v="894470"/>
    <n v="906876"/>
  </r>
  <r>
    <n v="13"/>
    <s v="Amazonas"/>
    <x v="2"/>
    <n v="2641251"/>
    <n v="2900240"/>
    <n v="2961801"/>
    <n v="3031068"/>
    <n v="3138726"/>
    <n v="3232330"/>
    <n v="3311026"/>
    <n v="3221940"/>
    <n v="3341096"/>
    <n v="3393369"/>
    <n v="3480937"/>
    <n v="3538387"/>
    <n v="3590985"/>
    <n v="3807921"/>
    <n v="3873743"/>
    <n v="3938336"/>
    <n v="4001667"/>
    <n v="4063614"/>
    <n v="4080611"/>
    <n v="4144597"/>
    <n v="4207714"/>
    <n v="4269995"/>
  </r>
  <r>
    <n v="14"/>
    <s v="Roraima"/>
    <x v="3"/>
    <n v="273160"/>
    <n v="337237"/>
    <n v="346871"/>
    <n v="357302"/>
    <n v="381896"/>
    <n v="391317"/>
    <n v="403344"/>
    <n v="395725"/>
    <n v="412783"/>
    <n v="421499"/>
    <n v="451227"/>
    <n v="460165"/>
    <n v="469524"/>
    <n v="488072"/>
    <n v="496936"/>
    <n v="505665"/>
    <n v="514229"/>
    <n v="522636"/>
    <n v="576568"/>
    <n v="605761"/>
    <n v="631181"/>
    <n v="652713"/>
  </r>
  <r>
    <n v="15"/>
    <s v="ParÃ¡"/>
    <x v="4"/>
    <n v="6004854"/>
    <n v="6341736"/>
    <n v="6453683"/>
    <n v="6574993"/>
    <n v="6850181"/>
    <n v="6970586"/>
    <n v="7110465"/>
    <n v="7090378"/>
    <n v="7321493"/>
    <n v="7457119"/>
    <n v="7588078"/>
    <n v="7688593"/>
    <n v="7822205"/>
    <n v="7999729"/>
    <n v="8104880"/>
    <n v="8206923"/>
    <n v="8305359"/>
    <n v="8366628"/>
    <n v="8513497"/>
    <n v="8602865"/>
    <n v="8690745"/>
    <n v="8777124"/>
  </r>
  <r>
    <n v="16"/>
    <s v="AmapÃ¡"/>
    <x v="5"/>
    <n v="458796"/>
    <n v="498735"/>
    <n v="516511"/>
    <n v="534835"/>
    <n v="547400"/>
    <n v="594587"/>
    <n v="615715"/>
    <n v="587311"/>
    <n v="613164"/>
    <n v="626609"/>
    <n v="668689"/>
    <n v="684309"/>
    <n v="698602"/>
    <n v="734996"/>
    <n v="750912"/>
    <n v="766679"/>
    <n v="782295"/>
    <n v="797722"/>
    <n v="829494"/>
    <n v="845731"/>
    <n v="861773"/>
    <n v="877613"/>
  </r>
  <r>
    <n v="17"/>
    <s v="Tocantins"/>
    <x v="6"/>
    <n v="1162085"/>
    <n v="1184895"/>
    <n v="1207014"/>
    <n v="1230181"/>
    <n v="1262644"/>
    <n v="1305728"/>
    <n v="1332441"/>
    <n v="1243627"/>
    <n v="1280509"/>
    <n v="1292051"/>
    <n v="1383453"/>
    <n v="1400892"/>
    <n v="1417694"/>
    <n v="1478164"/>
    <n v="1496880"/>
    <n v="1515126"/>
    <n v="1532902"/>
    <n v="1550194"/>
    <n v="1555229"/>
    <n v="1572866"/>
    <n v="1590248"/>
    <n v="1607363"/>
  </r>
  <r>
    <n v="21"/>
    <s v="MaranhÃ£o"/>
    <x v="7"/>
    <n v="5480066"/>
    <n v="5730467"/>
    <n v="5803224"/>
    <n v="5873655"/>
    <n v="6021504"/>
    <n v="6103327"/>
    <n v="6184538"/>
    <n v="6118995"/>
    <n v="6305539"/>
    <n v="6367138"/>
    <n v="6569683"/>
    <n v="6645761"/>
    <n v="6714314"/>
    <n v="6794301"/>
    <n v="6850884"/>
    <n v="6904241"/>
    <n v="6954036"/>
    <n v="7000229"/>
    <n v="7035055"/>
    <n v="7075181"/>
    <n v="7114598"/>
    <n v="7153262"/>
  </r>
  <r>
    <n v="22"/>
    <s v="PiauÃ­"/>
    <x v="8"/>
    <n v="2753373"/>
    <n v="2873010"/>
    <n v="2898223"/>
    <n v="2923725"/>
    <n v="2977259"/>
    <n v="3006885"/>
    <n v="3036290"/>
    <n v="3032435"/>
    <n v="3119697"/>
    <n v="3145325"/>
    <n v="3119015"/>
    <n v="3140328"/>
    <n v="3160748"/>
    <n v="3184166"/>
    <n v="3194718"/>
    <n v="3204028"/>
    <n v="3212180"/>
    <n v="3219257"/>
    <n v="3264531"/>
    <n v="3273227"/>
    <n v="3281480"/>
    <n v="3289290"/>
  </r>
  <r>
    <n v="23"/>
    <s v="CearÃ¡"/>
    <x v="9"/>
    <n v="7200167"/>
    <n v="7547620"/>
    <n v="7654535"/>
    <n v="7758441"/>
    <n v="7976563"/>
    <n v="8097276"/>
    <n v="8217085"/>
    <n v="8185250"/>
    <n v="8450527"/>
    <n v="8547809"/>
    <n v="8448055"/>
    <n v="8530155"/>
    <n v="8606005"/>
    <n v="8778576"/>
    <n v="8842791"/>
    <n v="8904459"/>
    <n v="8963663"/>
    <n v="9020460"/>
    <n v="9075649"/>
    <n v="9132078"/>
    <n v="9187103"/>
    <n v="9240580"/>
  </r>
  <r>
    <n v="24"/>
    <s v="Rio Grande do Norte"/>
    <x v="10"/>
    <n v="2684712"/>
    <n v="2815244"/>
    <n v="2852784"/>
    <n v="2888058"/>
    <n v="2962107"/>
    <n v="3003087"/>
    <n v="3043760"/>
    <n v="3013740"/>
    <n v="3106430"/>
    <n v="3137541"/>
    <n v="3168133"/>
    <n v="3198657"/>
    <n v="3228198"/>
    <n v="3373959"/>
    <n v="3408510"/>
    <n v="3442175"/>
    <n v="3474998"/>
    <n v="3507003"/>
    <n v="3479010"/>
    <n v="3506853"/>
    <n v="3534165"/>
    <n v="3560903"/>
  </r>
  <r>
    <n v="25"/>
    <s v="ParaÃ­ba"/>
    <x v="11"/>
    <n v="3397673"/>
    <n v="3468594"/>
    <n v="3494893"/>
    <n v="3518595"/>
    <n v="3568350"/>
    <n v="3595886"/>
    <n v="3623215"/>
    <n v="3641397"/>
    <n v="3742606"/>
    <n v="3769977"/>
    <n v="3766834"/>
    <n v="3791315"/>
    <n v="3815171"/>
    <n v="3914421"/>
    <n v="3943885"/>
    <n v="3972202"/>
    <n v="3999415"/>
    <n v="4025558"/>
    <n v="3996496"/>
    <n v="4018127"/>
    <n v="4039277"/>
    <n v="4059905"/>
  </r>
  <r>
    <n v="26"/>
    <s v="Pernambuco"/>
    <x v="12"/>
    <n v="7638101"/>
    <n v="8008207"/>
    <n v="8084667"/>
    <n v="8161862"/>
    <n v="8323911"/>
    <n v="8413593"/>
    <n v="8502603"/>
    <n v="8486638"/>
    <n v="8734194"/>
    <n v="8810256"/>
    <n v="8796032"/>
    <n v="8864906"/>
    <n v="8931028"/>
    <n v="9208550"/>
    <n v="9277727"/>
    <n v="9345173"/>
    <n v="9410336"/>
    <n v="9473266"/>
    <n v="9496294"/>
    <n v="9557071"/>
    <n v="9616621"/>
    <n v="9674793"/>
  </r>
  <r>
    <n v="27"/>
    <s v="Alagoas"/>
    <x v="13"/>
    <n v="2738378"/>
    <n v="2856629"/>
    <n v="2887535"/>
    <n v="2917664"/>
    <n v="2980910"/>
    <n v="3015912"/>
    <n v="3050652"/>
    <n v="3037231"/>
    <n v="3127557"/>
    <n v="3156108"/>
    <n v="3120922"/>
    <n v="3143384"/>
    <n v="3165472"/>
    <n v="3300935"/>
    <n v="3321730"/>
    <n v="3340932"/>
    <n v="3358963"/>
    <n v="3375823"/>
    <n v="3322820"/>
    <n v="3337357"/>
    <n v="3351543"/>
    <n v="3365351"/>
  </r>
  <r>
    <n v="28"/>
    <s v="Sergipe"/>
    <x v="14"/>
    <n v="1740719"/>
    <n v="1817301"/>
    <n v="1846039"/>
    <n v="1874613"/>
    <n v="1934596"/>
    <n v="1967791"/>
    <n v="2000738"/>
    <n v="1939426"/>
    <n v="1999374"/>
    <n v="2019679"/>
    <n v="2068031"/>
    <n v="2089819"/>
    <n v="2110867"/>
    <n v="2195662"/>
    <n v="2219574"/>
    <n v="2242937"/>
    <n v="2265779"/>
    <n v="2288116"/>
    <n v="2278308"/>
    <n v="2298696"/>
    <n v="2318822"/>
    <n v="2338474"/>
  </r>
  <r>
    <n v="29"/>
    <s v="Bahia"/>
    <x v="15"/>
    <n v="13135262"/>
    <n v="13214114"/>
    <n v="13323212"/>
    <n v="13435612"/>
    <n v="13682074"/>
    <n v="13815334"/>
    <n v="13950146"/>
    <n v="14080670"/>
    <n v="14502575"/>
    <n v="14637364"/>
    <n v="14021432"/>
    <n v="14097534"/>
    <n v="14175341"/>
    <n v="15044137"/>
    <n v="15126371"/>
    <n v="15203934"/>
    <n v="15276566"/>
    <n v="15344447"/>
    <n v="14812617"/>
    <n v="14873064"/>
    <n v="14930634"/>
    <n v="14985284"/>
  </r>
  <r>
    <n v="31"/>
    <s v="Minas Gerais"/>
    <x v="16"/>
    <n v="17492296"/>
    <n v="18127096"/>
    <n v="18343517"/>
    <n v="18553312"/>
    <n v="18993720"/>
    <n v="19237450"/>
    <n v="19479356"/>
    <n v="19273533"/>
    <n v="19850072"/>
    <n v="20033665"/>
    <n v="19595309"/>
    <n v="19728701"/>
    <n v="19855332"/>
    <n v="20593356"/>
    <n v="20734097"/>
    <n v="20869101"/>
    <n v="20997560"/>
    <n v="21119536"/>
    <n v="21040662"/>
    <n v="21168791"/>
    <n v="21292666"/>
    <n v="21411923"/>
  </r>
  <r>
    <n v="32"/>
    <s v="EspÃ­rito Santo"/>
    <x v="17"/>
    <n v="2980729"/>
    <n v="3155016"/>
    <n v="3201722"/>
    <n v="3250219"/>
    <n v="3352024"/>
    <n v="3408365"/>
    <n v="3464285"/>
    <n v="3351669"/>
    <n v="3453648"/>
    <n v="3487199"/>
    <n v="3512672"/>
    <n v="3547055"/>
    <n v="3578067"/>
    <n v="3839366"/>
    <n v="3885049"/>
    <n v="3929911"/>
    <n v="3973697"/>
    <n v="4016356"/>
    <n v="3972388"/>
    <n v="4018650"/>
    <n v="4064052"/>
    <n v="4108508"/>
  </r>
  <r>
    <n v="33"/>
    <s v="Rio de Janeiro"/>
    <x v="18"/>
    <n v="13933756"/>
    <n v="14558545"/>
    <n v="14724475"/>
    <n v="14879118"/>
    <n v="15203750"/>
    <n v="15383407"/>
    <n v="15561720"/>
    <n v="15420450"/>
    <n v="15872362"/>
    <n v="16010429"/>
    <n v="15993583"/>
    <n v="16112678"/>
    <n v="16231365"/>
    <n v="16369179"/>
    <n v="16461173"/>
    <n v="16550024"/>
    <n v="16635996"/>
    <n v="16718956"/>
    <n v="17159960"/>
    <n v="17264943"/>
    <n v="17366189"/>
    <n v="17463349"/>
  </r>
  <r>
    <n v="35"/>
    <s v="SÃ£o Paulo"/>
    <x v="19"/>
    <n v="36351316"/>
    <n v="37630106"/>
    <n v="38177742"/>
    <n v="38709320"/>
    <n v="39825226"/>
    <n v="40442795"/>
    <n v="41055734"/>
    <n v="39827690"/>
    <n v="41011635"/>
    <n v="41384039"/>
    <n v="41252160"/>
    <n v="41587182"/>
    <n v="41901219"/>
    <n v="43663669"/>
    <n v="44035304"/>
    <n v="44396484"/>
    <n v="44749699"/>
    <n v="45094866"/>
    <n v="45538936"/>
    <n v="45919049"/>
    <n v="46289333"/>
    <n v="46649132"/>
  </r>
  <r>
    <n v="41"/>
    <s v="ParanÃ¡"/>
    <x v="20"/>
    <n v="9492790"/>
    <n v="9694709"/>
    <n v="9798006"/>
    <n v="9906866"/>
    <n v="10135388"/>
    <n v="10261856"/>
    <n v="10387378"/>
    <n v="10284503"/>
    <n v="10590169"/>
    <n v="10686247"/>
    <n v="10439601"/>
    <n v="10512349"/>
    <n v="10577755"/>
    <n v="10997465"/>
    <n v="11081692"/>
    <n v="11163018"/>
    <n v="11242720"/>
    <n v="11320892"/>
    <n v="11348937"/>
    <n v="11433957"/>
    <n v="11516840"/>
    <n v="11597484"/>
  </r>
  <r>
    <n v="42"/>
    <s v="Santa Catarina"/>
    <x v="21"/>
    <n v="5168808"/>
    <n v="5448736"/>
    <n v="5527707"/>
    <n v="5607233"/>
    <n v="5774178"/>
    <n v="5866568"/>
    <n v="5958266"/>
    <n v="5866487"/>
    <n v="6052587"/>
    <n v="6118743"/>
    <n v="6249682"/>
    <n v="6317054"/>
    <n v="6383286"/>
    <n v="6634254"/>
    <n v="6727148"/>
    <n v="6819190"/>
    <n v="6910553"/>
    <n v="7001161"/>
    <n v="7075494"/>
    <n v="7164788"/>
    <n v="7252502"/>
    <n v="7338473"/>
  </r>
  <r>
    <n v="43"/>
    <s v="Rio Grande do Sul"/>
    <x v="22"/>
    <n v="10077267"/>
    <n v="10309819"/>
    <n v="10408540"/>
    <n v="10510992"/>
    <n v="10726063"/>
    <n v="10845087"/>
    <n v="10963219"/>
    <n v="10582887"/>
    <n v="10855214"/>
    <n v="10914128"/>
    <n v="10695532"/>
    <n v="10733030"/>
    <n v="10770603"/>
    <n v="11164043"/>
    <n v="11207274"/>
    <n v="11247972"/>
    <n v="11286500"/>
    <n v="11322895"/>
    <n v="11329605"/>
    <n v="11377239"/>
    <n v="11422973"/>
    <n v="11466630"/>
  </r>
  <r>
    <n v="50"/>
    <s v="Mato Grosso do Sul"/>
    <x v="23"/>
    <n v="2057734"/>
    <n v="2111036"/>
    <n v="2140624"/>
    <n v="2169688"/>
    <n v="2230702"/>
    <n v="2264468"/>
    <n v="2297981"/>
    <n v="2265813"/>
    <n v="2336058"/>
    <n v="2360498"/>
    <n v="2449341"/>
    <n v="2477542"/>
    <n v="2505088"/>
    <n v="2587269"/>
    <n v="2619657"/>
    <n v="2651235"/>
    <n v="2682386"/>
    <n v="2713147"/>
    <n v="2748023"/>
    <n v="2778986"/>
    <n v="2809394"/>
    <n v="2839188"/>
  </r>
  <r>
    <n v="51"/>
    <s v="Mato Grosso"/>
    <x v="24"/>
    <n v="2419591"/>
    <n v="2560584"/>
    <n v="2604742"/>
    <n v="2651335"/>
    <n v="2749145"/>
    <n v="2803274"/>
    <n v="2856999"/>
    <n v="2854642"/>
    <n v="2957732"/>
    <n v="3001692"/>
    <n v="3033991"/>
    <n v="3075936"/>
    <n v="3115336"/>
    <n v="3182113"/>
    <n v="3224357"/>
    <n v="3265486"/>
    <n v="3305531"/>
    <n v="3344544"/>
    <n v="3441998"/>
    <n v="3484466"/>
    <n v="3526220"/>
    <n v="3567234"/>
  </r>
  <r>
    <n v="52"/>
    <s v="GoiÃ¡s"/>
    <x v="25"/>
    <n v="4953650"/>
    <n v="5116462"/>
    <n v="5210335"/>
    <n v="5306459"/>
    <n v="5508245"/>
    <n v="5619917"/>
    <n v="5730753"/>
    <n v="5647035"/>
    <n v="5844996"/>
    <n v="5926300"/>
    <n v="6004045"/>
    <n v="6080716"/>
    <n v="6154996"/>
    <n v="6434048"/>
    <n v="6523222"/>
    <n v="6610681"/>
    <n v="6695855"/>
    <n v="6778772"/>
    <n v="6921161"/>
    <n v="7018354"/>
    <n v="7113540"/>
    <n v="7206589"/>
  </r>
  <r>
    <n v="53"/>
    <s v="Distrito Federal"/>
    <x v="26"/>
    <n v="2016497"/>
    <n v="2097447"/>
    <n v="2145839"/>
    <n v="2189789"/>
    <n v="2282049"/>
    <n v="2333108"/>
    <n v="2383784"/>
    <n v="2455903"/>
    <n v="2557158"/>
    <n v="2606885"/>
    <n v="2562963"/>
    <n v="2609998"/>
    <n v="2648532"/>
    <n v="2789761"/>
    <n v="2852372"/>
    <n v="2914830"/>
    <n v="2977216"/>
    <n v="3039444"/>
    <n v="2974703"/>
    <n v="3015268"/>
    <n v="3055149"/>
    <n v="30943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31" firstHeaderRow="0" firstDataRow="1" firstDataCol="1" rowPageCount="1" colPageCount="1"/>
  <pivotFields count="19"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multipleItemSelectionAllowed="1" showAll="0">
      <items count="27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a de de-homens-por-armas-de-fogo" fld="3" baseField="0" baseItem="0"/>
    <dataField name="Soma de de-mulheres-por-armas-de-fogo" fld="8" baseField="0" baseItem="0"/>
    <dataField name="Soma de por-armas-de-fogo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V4" firstHeaderRow="0" firstDataRow="1" firstDataCol="0" rowPageCount="1" colPageCount="1"/>
  <pivotFields count="25">
    <pivotField showAll="0"/>
    <pivotField showAll="0"/>
    <pivotField axis="axisPage" showAll="0">
      <items count="28">
        <item x="1"/>
        <item x="13"/>
        <item x="2"/>
        <item x="5"/>
        <item x="15"/>
        <item x="9"/>
        <item x="26"/>
        <item x="17"/>
        <item x="25"/>
        <item x="7"/>
        <item x="16"/>
        <item x="23"/>
        <item x="24"/>
        <item x="4"/>
        <item x="11"/>
        <item x="12"/>
        <item x="8"/>
        <item x="20"/>
        <item x="18"/>
        <item x="10"/>
        <item x="0"/>
        <item x="3"/>
        <item x="22"/>
        <item x="21"/>
        <item x="14"/>
        <item x="19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pageFields count="1">
    <pageField fld="2" hier="-1"/>
  </pageFields>
  <dataFields count="22">
    <dataField name="Soma de 2000" fld="3" baseField="0" baseItem="0"/>
    <dataField name="Soma de 2001" fld="4" baseField="0" baseItem="0"/>
    <dataField name="Soma de 2002" fld="5" baseField="0" baseItem="0"/>
    <dataField name="Soma de 2003" fld="6" baseField="0" baseItem="0"/>
    <dataField name="Soma de 2004" fld="7" baseField="0" baseItem="0"/>
    <dataField name="Soma de 2005" fld="8" baseField="0" baseItem="0"/>
    <dataField name="Soma de 2006" fld="9" baseField="0" baseItem="0"/>
    <dataField name="Soma de 2007" fld="10" baseField="0" baseItem="0"/>
    <dataField name="Soma de 2008" fld="11" baseField="0" baseItem="0"/>
    <dataField name="Soma de 2009" fld="12" baseField="0" baseItem="0"/>
    <dataField name="Soma de 2010" fld="13" baseField="0" baseItem="0"/>
    <dataField name="Soma de 2011" fld="14" baseField="0" baseItem="0"/>
    <dataField name="Soma de 2012" fld="15" baseField="0" baseItem="0"/>
    <dataField name="Soma de 2013" fld="16" baseField="0" baseItem="0"/>
    <dataField name="Soma de 2014" fld="17" baseField="0" baseItem="0"/>
    <dataField name="Soma de 2015" fld="18" baseField="0" baseItem="0"/>
    <dataField name="Soma de 2016" fld="19" baseField="0" baseItem="0"/>
    <dataField name="Soma de 2017" fld="20" baseField="0" baseItem="0"/>
    <dataField name="Soma de 2018" fld="21" baseField="0" baseItem="0"/>
    <dataField name="Soma de 2019" fld="22" baseField="0" baseItem="0"/>
    <dataField name="Soma de 2020" fld="23" baseField="0" baseItem="0"/>
    <dataField name="Soma de 2021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3" sqref="A3:G31"/>
    </sheetView>
  </sheetViews>
  <sheetFormatPr defaultRowHeight="15" x14ac:dyDescent="0.25"/>
  <cols>
    <col min="1" max="1" width="18" bestFit="1" customWidth="1"/>
    <col min="2" max="2" width="37.42578125" bestFit="1" customWidth="1"/>
    <col min="3" max="3" width="38.85546875" bestFit="1" customWidth="1"/>
    <col min="4" max="4" width="26.28515625" bestFit="1" customWidth="1"/>
    <col min="5" max="5" width="8.85546875" customWidth="1"/>
    <col min="6" max="6" width="12.42578125" bestFit="1" customWidth="1"/>
    <col min="7" max="7" width="7.42578125" customWidth="1"/>
    <col min="8" max="23" width="5" bestFit="1" customWidth="1"/>
    <col min="24" max="24" width="10.7109375" bestFit="1" customWidth="1"/>
    <col min="25" max="27" width="6" bestFit="1" customWidth="1"/>
    <col min="28" max="28" width="10.7109375" bestFit="1" customWidth="1"/>
  </cols>
  <sheetData>
    <row r="1" spans="1:7" x14ac:dyDescent="0.25">
      <c r="A1" s="1" t="s">
        <v>2</v>
      </c>
      <c r="B1" t="s">
        <v>112</v>
      </c>
    </row>
    <row r="3" spans="1:7" x14ac:dyDescent="0.25">
      <c r="A3" s="1" t="s">
        <v>46</v>
      </c>
      <c r="B3" t="s">
        <v>121</v>
      </c>
      <c r="C3" t="s">
        <v>117</v>
      </c>
      <c r="D3" t="s">
        <v>123</v>
      </c>
      <c r="E3" t="s">
        <v>80</v>
      </c>
    </row>
    <row r="4" spans="1:7" x14ac:dyDescent="0.25">
      <c r="A4" s="2" t="s">
        <v>19</v>
      </c>
      <c r="B4" s="3">
        <v>2358</v>
      </c>
      <c r="C4" s="3">
        <v>156</v>
      </c>
      <c r="D4" s="3">
        <v>2516</v>
      </c>
      <c r="E4">
        <f>B4+C4</f>
        <v>2514</v>
      </c>
      <c r="F4" t="b">
        <f>E4=D4</f>
        <v>0</v>
      </c>
      <c r="G4">
        <f>D4-E4</f>
        <v>2</v>
      </c>
    </row>
    <row r="5" spans="1:7" x14ac:dyDescent="0.25">
      <c r="A5" s="2" t="s">
        <v>20</v>
      </c>
      <c r="B5" s="3">
        <v>12929</v>
      </c>
      <c r="C5" s="3">
        <v>1328</v>
      </c>
      <c r="D5" s="3">
        <v>27463</v>
      </c>
      <c r="E5">
        <f t="shared" ref="E5:E31" si="0">B5+C5</f>
        <v>14257</v>
      </c>
      <c r="F5" t="b">
        <f t="shared" ref="F5:F31" si="1">E5=D5</f>
        <v>0</v>
      </c>
      <c r="G5">
        <f t="shared" ref="G5:G31" si="2">D5-E5</f>
        <v>13206</v>
      </c>
    </row>
    <row r="6" spans="1:7" x14ac:dyDescent="0.25">
      <c r="A6" s="2" t="s">
        <v>21</v>
      </c>
      <c r="B6" s="3">
        <v>38908</v>
      </c>
      <c r="C6" s="3">
        <v>707</v>
      </c>
      <c r="D6" s="3">
        <v>13639</v>
      </c>
      <c r="E6">
        <f t="shared" si="0"/>
        <v>39615</v>
      </c>
      <c r="F6" t="b">
        <f t="shared" si="1"/>
        <v>0</v>
      </c>
      <c r="G6">
        <f t="shared" si="2"/>
        <v>-25976</v>
      </c>
    </row>
    <row r="7" spans="1:7" x14ac:dyDescent="0.25">
      <c r="A7" s="2" t="s">
        <v>22</v>
      </c>
      <c r="B7" s="3">
        <v>1166</v>
      </c>
      <c r="C7" s="3">
        <v>133</v>
      </c>
      <c r="D7" s="3">
        <v>2708</v>
      </c>
      <c r="E7">
        <f t="shared" si="0"/>
        <v>1299</v>
      </c>
      <c r="F7" t="b">
        <f t="shared" si="1"/>
        <v>0</v>
      </c>
      <c r="G7">
        <f t="shared" si="2"/>
        <v>1409</v>
      </c>
    </row>
    <row r="8" spans="1:7" x14ac:dyDescent="0.25">
      <c r="A8" s="2" t="s">
        <v>23</v>
      </c>
      <c r="B8" s="3">
        <v>2574</v>
      </c>
      <c r="C8" s="3">
        <v>4154</v>
      </c>
      <c r="D8" s="3">
        <v>79153</v>
      </c>
      <c r="E8">
        <f t="shared" si="0"/>
        <v>6728</v>
      </c>
      <c r="F8" t="b">
        <f t="shared" si="1"/>
        <v>0</v>
      </c>
      <c r="G8">
        <f t="shared" si="2"/>
        <v>72425</v>
      </c>
    </row>
    <row r="9" spans="1:7" x14ac:dyDescent="0.25">
      <c r="A9" s="2" t="s">
        <v>24</v>
      </c>
      <c r="B9" s="3">
        <v>3526</v>
      </c>
      <c r="C9" s="3">
        <v>2917</v>
      </c>
      <c r="D9" s="3">
        <v>48161</v>
      </c>
      <c r="E9">
        <f t="shared" si="0"/>
        <v>6443</v>
      </c>
      <c r="F9" t="b">
        <f t="shared" si="1"/>
        <v>0</v>
      </c>
      <c r="G9">
        <f t="shared" si="2"/>
        <v>41718</v>
      </c>
    </row>
    <row r="10" spans="1:7" x14ac:dyDescent="0.25">
      <c r="A10" s="2" t="s">
        <v>25</v>
      </c>
      <c r="B10" s="3">
        <v>19524</v>
      </c>
      <c r="C10" s="3">
        <v>662</v>
      </c>
      <c r="D10" s="3">
        <v>10796</v>
      </c>
      <c r="E10">
        <f t="shared" si="0"/>
        <v>20186</v>
      </c>
      <c r="F10" t="b">
        <f t="shared" si="1"/>
        <v>0</v>
      </c>
      <c r="G10">
        <f t="shared" si="2"/>
        <v>-9390</v>
      </c>
    </row>
    <row r="11" spans="1:7" x14ac:dyDescent="0.25">
      <c r="A11" s="2" t="s">
        <v>26</v>
      </c>
      <c r="B11" s="3">
        <v>5619</v>
      </c>
      <c r="C11" s="3">
        <v>1897</v>
      </c>
      <c r="D11" s="3">
        <v>25910</v>
      </c>
      <c r="E11">
        <f t="shared" si="0"/>
        <v>7516</v>
      </c>
      <c r="F11" t="b">
        <f t="shared" si="1"/>
        <v>0</v>
      </c>
      <c r="G11">
        <f t="shared" si="2"/>
        <v>18394</v>
      </c>
    </row>
    <row r="12" spans="1:7" x14ac:dyDescent="0.25">
      <c r="A12" s="2" t="s">
        <v>27</v>
      </c>
      <c r="B12" s="3">
        <v>45239</v>
      </c>
      <c r="C12" s="3">
        <v>1998</v>
      </c>
      <c r="D12" s="3">
        <v>30722</v>
      </c>
      <c r="E12">
        <f t="shared" si="0"/>
        <v>47237</v>
      </c>
      <c r="F12" t="b">
        <f t="shared" si="1"/>
        <v>0</v>
      </c>
      <c r="G12">
        <f t="shared" si="2"/>
        <v>-16515</v>
      </c>
    </row>
    <row r="13" spans="1:7" x14ac:dyDescent="0.25">
      <c r="A13" s="2" t="s">
        <v>28</v>
      </c>
      <c r="B13" s="3">
        <v>16835</v>
      </c>
      <c r="C13" s="3">
        <v>926</v>
      </c>
      <c r="D13" s="3">
        <v>20460</v>
      </c>
      <c r="E13">
        <f t="shared" si="0"/>
        <v>17761</v>
      </c>
      <c r="F13" t="b">
        <f t="shared" si="1"/>
        <v>0</v>
      </c>
      <c r="G13">
        <f t="shared" si="2"/>
        <v>2699</v>
      </c>
    </row>
    <row r="14" spans="1:7" x14ac:dyDescent="0.25">
      <c r="A14" s="2" t="s">
        <v>29</v>
      </c>
      <c r="B14" s="3">
        <v>26133</v>
      </c>
      <c r="C14" s="3">
        <v>3743</v>
      </c>
      <c r="D14" s="3">
        <v>58154</v>
      </c>
      <c r="E14">
        <f t="shared" si="0"/>
        <v>29876</v>
      </c>
      <c r="F14" t="b">
        <f t="shared" si="1"/>
        <v>0</v>
      </c>
      <c r="G14">
        <f t="shared" si="2"/>
        <v>28278</v>
      </c>
    </row>
    <row r="15" spans="1:7" x14ac:dyDescent="0.25">
      <c r="A15" s="2" t="s">
        <v>30</v>
      </c>
      <c r="B15" s="3">
        <v>67522</v>
      </c>
      <c r="C15" s="3">
        <v>564</v>
      </c>
      <c r="D15" s="3">
        <v>7650</v>
      </c>
      <c r="E15">
        <f t="shared" si="0"/>
        <v>68086</v>
      </c>
      <c r="F15" t="b">
        <f t="shared" si="1"/>
        <v>0</v>
      </c>
      <c r="G15">
        <f t="shared" si="2"/>
        <v>-60436</v>
      </c>
    </row>
    <row r="16" spans="1:7" x14ac:dyDescent="0.25">
      <c r="A16" s="2" t="s">
        <v>31</v>
      </c>
      <c r="B16" s="3">
        <v>17736</v>
      </c>
      <c r="C16" s="3">
        <v>814</v>
      </c>
      <c r="D16" s="3">
        <v>13302</v>
      </c>
      <c r="E16">
        <f t="shared" si="0"/>
        <v>18550</v>
      </c>
      <c r="F16" t="b">
        <f t="shared" si="1"/>
        <v>0</v>
      </c>
      <c r="G16">
        <f t="shared" si="2"/>
        <v>-5248</v>
      </c>
    </row>
    <row r="17" spans="1:7" x14ac:dyDescent="0.25">
      <c r="A17" s="2" t="s">
        <v>32</v>
      </c>
      <c r="B17" s="3">
        <v>12949</v>
      </c>
      <c r="C17" s="3">
        <v>2207</v>
      </c>
      <c r="D17" s="3">
        <v>41186</v>
      </c>
      <c r="E17">
        <f t="shared" si="0"/>
        <v>15156</v>
      </c>
      <c r="F17" t="b">
        <f t="shared" si="1"/>
        <v>0</v>
      </c>
      <c r="G17">
        <f t="shared" si="2"/>
        <v>26030</v>
      </c>
    </row>
    <row r="18" spans="1:7" x14ac:dyDescent="0.25">
      <c r="A18" s="2" t="s">
        <v>33</v>
      </c>
      <c r="B18" s="3">
        <v>74925</v>
      </c>
      <c r="C18" s="3">
        <v>1197</v>
      </c>
      <c r="D18" s="3">
        <v>18947</v>
      </c>
      <c r="E18">
        <f t="shared" si="0"/>
        <v>76122</v>
      </c>
      <c r="F18" t="b">
        <f t="shared" si="1"/>
        <v>0</v>
      </c>
      <c r="G18">
        <f t="shared" si="2"/>
        <v>-57175</v>
      </c>
    </row>
    <row r="19" spans="1:7" x14ac:dyDescent="0.25">
      <c r="A19" s="2" t="s">
        <v>34</v>
      </c>
      <c r="B19" s="3">
        <v>24004</v>
      </c>
      <c r="C19" s="3">
        <v>3603</v>
      </c>
      <c r="D19" s="3">
        <v>71175</v>
      </c>
      <c r="E19">
        <f t="shared" si="0"/>
        <v>27607</v>
      </c>
      <c r="F19" t="b">
        <f t="shared" si="1"/>
        <v>0</v>
      </c>
      <c r="G19">
        <f t="shared" si="2"/>
        <v>43568</v>
      </c>
    </row>
    <row r="20" spans="1:7" x14ac:dyDescent="0.25">
      <c r="A20" s="2" t="s">
        <v>35</v>
      </c>
      <c r="B20" s="3">
        <v>93411</v>
      </c>
      <c r="C20" s="3">
        <v>359</v>
      </c>
      <c r="D20" s="3">
        <v>5987</v>
      </c>
      <c r="E20">
        <f t="shared" si="0"/>
        <v>93770</v>
      </c>
      <c r="F20" t="b">
        <f t="shared" si="1"/>
        <v>0</v>
      </c>
      <c r="G20">
        <f t="shared" si="2"/>
        <v>-87783</v>
      </c>
    </row>
    <row r="21" spans="1:7" x14ac:dyDescent="0.25">
      <c r="A21" s="2" t="s">
        <v>36</v>
      </c>
      <c r="B21" s="3">
        <v>54404</v>
      </c>
      <c r="C21" s="3">
        <v>2697</v>
      </c>
      <c r="D21" s="3">
        <v>42217</v>
      </c>
      <c r="E21">
        <f t="shared" si="0"/>
        <v>57101</v>
      </c>
      <c r="F21" t="b">
        <f t="shared" si="1"/>
        <v>0</v>
      </c>
      <c r="G21">
        <f t="shared" si="2"/>
        <v>-14884</v>
      </c>
    </row>
    <row r="22" spans="1:7" x14ac:dyDescent="0.25">
      <c r="A22" s="2" t="s">
        <v>37</v>
      </c>
      <c r="B22" s="3">
        <v>97078</v>
      </c>
      <c r="C22" s="3">
        <v>5242</v>
      </c>
      <c r="D22" s="3">
        <v>98835</v>
      </c>
      <c r="E22">
        <f t="shared" si="0"/>
        <v>102320</v>
      </c>
      <c r="F22" t="b">
        <f t="shared" si="1"/>
        <v>0</v>
      </c>
      <c r="G22">
        <f t="shared" si="2"/>
        <v>-3485</v>
      </c>
    </row>
    <row r="23" spans="1:7" x14ac:dyDescent="0.25">
      <c r="A23" s="2" t="s">
        <v>38</v>
      </c>
      <c r="B23" s="3">
        <v>39482</v>
      </c>
      <c r="C23" s="3">
        <v>930</v>
      </c>
      <c r="D23" s="3">
        <v>17767</v>
      </c>
      <c r="E23">
        <f t="shared" si="0"/>
        <v>40412</v>
      </c>
      <c r="F23" t="b">
        <f t="shared" si="1"/>
        <v>0</v>
      </c>
      <c r="G23">
        <f>D23-E23</f>
        <v>-22645</v>
      </c>
    </row>
    <row r="24" spans="1:7" x14ac:dyDescent="0.25">
      <c r="A24" s="2" t="s">
        <v>39</v>
      </c>
      <c r="B24" s="3">
        <v>7017</v>
      </c>
      <c r="C24" s="3">
        <v>510</v>
      </c>
      <c r="D24" s="3">
        <v>7537</v>
      </c>
      <c r="E24">
        <f t="shared" si="0"/>
        <v>7527</v>
      </c>
      <c r="F24" t="b">
        <f t="shared" si="1"/>
        <v>0</v>
      </c>
      <c r="G24">
        <f t="shared" si="2"/>
        <v>10</v>
      </c>
    </row>
    <row r="25" spans="1:7" x14ac:dyDescent="0.25">
      <c r="A25" s="2" t="s">
        <v>40</v>
      </c>
      <c r="B25" s="3">
        <v>34559</v>
      </c>
      <c r="C25" s="3">
        <v>88</v>
      </c>
      <c r="D25" s="3">
        <v>1255</v>
      </c>
      <c r="E25">
        <f t="shared" si="0"/>
        <v>34647</v>
      </c>
      <c r="F25" t="b">
        <f t="shared" si="1"/>
        <v>0</v>
      </c>
      <c r="G25">
        <f t="shared" si="2"/>
        <v>-33392</v>
      </c>
    </row>
    <row r="26" spans="1:7" x14ac:dyDescent="0.25">
      <c r="A26" s="2" t="s">
        <v>41</v>
      </c>
      <c r="B26" s="3">
        <v>8803</v>
      </c>
      <c r="C26" s="3">
        <v>2706</v>
      </c>
      <c r="D26" s="3">
        <v>37282</v>
      </c>
      <c r="E26">
        <f t="shared" si="0"/>
        <v>11509</v>
      </c>
      <c r="F26" t="b">
        <f t="shared" si="1"/>
        <v>0</v>
      </c>
      <c r="G26">
        <f t="shared" si="2"/>
        <v>25773</v>
      </c>
    </row>
    <row r="27" spans="1:7" x14ac:dyDescent="0.25">
      <c r="A27" s="2" t="s">
        <v>42</v>
      </c>
      <c r="B27" s="3">
        <v>7080</v>
      </c>
      <c r="C27" s="3">
        <v>767</v>
      </c>
      <c r="D27" s="3">
        <v>9574</v>
      </c>
      <c r="E27">
        <f t="shared" si="0"/>
        <v>7847</v>
      </c>
      <c r="F27" t="b">
        <f t="shared" si="1"/>
        <v>0</v>
      </c>
      <c r="G27">
        <f t="shared" si="2"/>
        <v>1727</v>
      </c>
    </row>
    <row r="28" spans="1:7" x14ac:dyDescent="0.25">
      <c r="A28" s="2" t="s">
        <v>43</v>
      </c>
      <c r="B28" s="3">
        <v>28689</v>
      </c>
      <c r="C28" s="3">
        <v>563</v>
      </c>
      <c r="D28" s="3">
        <v>13514</v>
      </c>
      <c r="E28">
        <f t="shared" si="0"/>
        <v>29252</v>
      </c>
      <c r="F28" t="b">
        <f t="shared" si="1"/>
        <v>0</v>
      </c>
      <c r="G28">
        <f t="shared" si="2"/>
        <v>-15738</v>
      </c>
    </row>
    <row r="29" spans="1:7" x14ac:dyDescent="0.25">
      <c r="A29" s="2" t="s">
        <v>44</v>
      </c>
      <c r="B29" s="3">
        <v>12480</v>
      </c>
      <c r="C29" s="3">
        <v>6262</v>
      </c>
      <c r="D29" s="3">
        <v>103391</v>
      </c>
      <c r="E29">
        <f t="shared" si="0"/>
        <v>18742</v>
      </c>
      <c r="F29" t="b">
        <f t="shared" si="1"/>
        <v>0</v>
      </c>
      <c r="G29">
        <f t="shared" si="2"/>
        <v>84649</v>
      </c>
    </row>
    <row r="30" spans="1:7" x14ac:dyDescent="0.25">
      <c r="A30" s="2" t="s">
        <v>45</v>
      </c>
      <c r="B30" s="3">
        <v>10129</v>
      </c>
      <c r="C30" s="3">
        <v>254</v>
      </c>
      <c r="D30" s="3">
        <v>3783</v>
      </c>
      <c r="E30">
        <f t="shared" si="0"/>
        <v>10383</v>
      </c>
      <c r="F30" t="b">
        <f t="shared" si="1"/>
        <v>0</v>
      </c>
      <c r="G30">
        <f t="shared" si="2"/>
        <v>-6600</v>
      </c>
    </row>
    <row r="31" spans="1:7" x14ac:dyDescent="0.25">
      <c r="A31" s="2" t="s">
        <v>47</v>
      </c>
      <c r="B31" s="3">
        <v>765079</v>
      </c>
      <c r="C31" s="3">
        <v>47384</v>
      </c>
      <c r="D31" s="3">
        <v>813084</v>
      </c>
      <c r="E31">
        <f t="shared" si="0"/>
        <v>812463</v>
      </c>
      <c r="F31" t="b">
        <f t="shared" si="1"/>
        <v>0</v>
      </c>
      <c r="G31">
        <f t="shared" si="2"/>
        <v>621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30"/>
  <sheetViews>
    <sheetView tabSelected="1" workbookViewId="0">
      <selection activeCell="AL14" sqref="AL14"/>
    </sheetView>
  </sheetViews>
  <sheetFormatPr defaultRowHeight="15" x14ac:dyDescent="0.25"/>
  <cols>
    <col min="2" max="2" width="5" customWidth="1"/>
    <col min="3" max="3" width="26.28515625" bestFit="1" customWidth="1"/>
    <col min="4" max="4" width="27.5703125" bestFit="1" customWidth="1"/>
    <col min="5" max="5" width="18.140625" bestFit="1" customWidth="1"/>
    <col min="6" max="6" width="7" bestFit="1" customWidth="1"/>
    <col min="7" max="7" width="14.28515625" customWidth="1"/>
    <col min="8" max="8" width="10.140625" style="8" customWidth="1"/>
    <col min="10" max="10" width="5.140625" customWidth="1"/>
    <col min="11" max="11" width="28.5703125" bestFit="1" customWidth="1"/>
    <col min="12" max="12" width="24.42578125" bestFit="1" customWidth="1"/>
    <col min="13" max="13" width="17.7109375" bestFit="1" customWidth="1"/>
    <col min="19" max="19" width="27.42578125" bestFit="1" customWidth="1"/>
    <col min="20" max="20" width="23.28515625" bestFit="1" customWidth="1"/>
    <col min="21" max="21" width="16.28515625" bestFit="1" customWidth="1"/>
    <col min="22" max="22" width="8" bestFit="1" customWidth="1"/>
    <col min="27" max="27" width="37.42578125" bestFit="1" customWidth="1"/>
    <col min="28" max="28" width="38.85546875" bestFit="1" customWidth="1"/>
    <col min="29" max="29" width="36.140625" bestFit="1" customWidth="1"/>
    <col min="30" max="30" width="26.28515625" bestFit="1" customWidth="1"/>
    <col min="31" max="31" width="8" bestFit="1" customWidth="1"/>
    <col min="36" max="37" width="31.42578125" customWidth="1"/>
    <col min="38" max="38" width="26.28515625" bestFit="1" customWidth="1"/>
  </cols>
  <sheetData>
    <row r="2" spans="2:41" x14ac:dyDescent="0.25">
      <c r="B2" t="s">
        <v>46</v>
      </c>
      <c r="C2" s="5" t="s">
        <v>113</v>
      </c>
      <c r="D2" s="5" t="s">
        <v>114</v>
      </c>
      <c r="E2" s="5" t="s">
        <v>106</v>
      </c>
      <c r="F2" s="10" t="s">
        <v>80</v>
      </c>
      <c r="G2" s="5"/>
      <c r="H2" s="10"/>
      <c r="J2" t="s">
        <v>46</v>
      </c>
      <c r="K2" s="9" t="s">
        <v>116</v>
      </c>
      <c r="L2" s="9" t="s">
        <v>115</v>
      </c>
      <c r="M2" s="9" t="s">
        <v>110</v>
      </c>
      <c r="N2" s="9" t="s">
        <v>80</v>
      </c>
      <c r="O2" s="9"/>
      <c r="P2" s="9"/>
      <c r="R2" t="s">
        <v>46</v>
      </c>
      <c r="S2" s="11" t="s">
        <v>119</v>
      </c>
      <c r="T2" s="11" t="s">
        <v>120</v>
      </c>
      <c r="U2" s="11" t="s">
        <v>108</v>
      </c>
      <c r="V2" s="11" t="s">
        <v>80</v>
      </c>
      <c r="W2" s="11"/>
      <c r="X2" s="11" t="s">
        <v>118</v>
      </c>
      <c r="Z2" s="12" t="s">
        <v>46</v>
      </c>
      <c r="AA2" s="12" t="s">
        <v>121</v>
      </c>
      <c r="AB2" s="12" t="s">
        <v>117</v>
      </c>
      <c r="AC2" s="12" t="s">
        <v>122</v>
      </c>
      <c r="AD2" s="12" t="s">
        <v>123</v>
      </c>
      <c r="AE2" s="12" t="s">
        <v>80</v>
      </c>
      <c r="AF2" s="12"/>
      <c r="AG2" s="12" t="s">
        <v>118</v>
      </c>
      <c r="AI2" s="13" t="s">
        <v>46</v>
      </c>
      <c r="AJ2" s="14" t="s">
        <v>126</v>
      </c>
      <c r="AK2" s="14" t="s">
        <v>127</v>
      </c>
      <c r="AL2" s="14" t="s">
        <v>125</v>
      </c>
      <c r="AM2" s="14" t="s">
        <v>80</v>
      </c>
      <c r="AN2" s="13"/>
      <c r="AO2" s="13" t="s">
        <v>124</v>
      </c>
    </row>
    <row r="3" spans="2:41" x14ac:dyDescent="0.25">
      <c r="B3" t="s">
        <v>19</v>
      </c>
      <c r="C3">
        <v>2302</v>
      </c>
      <c r="D3">
        <v>199</v>
      </c>
      <c r="E3">
        <v>2501</v>
      </c>
      <c r="F3">
        <f>C3+D3</f>
        <v>2501</v>
      </c>
      <c r="G3" t="b">
        <f>E3=F3</f>
        <v>1</v>
      </c>
      <c r="H3" s="8">
        <f>E3-F3</f>
        <v>0</v>
      </c>
      <c r="J3" t="s">
        <v>19</v>
      </c>
      <c r="K3">
        <v>103</v>
      </c>
      <c r="L3">
        <v>310</v>
      </c>
      <c r="M3">
        <v>439</v>
      </c>
      <c r="N3">
        <f>K3+L3</f>
        <v>413</v>
      </c>
      <c r="O3" t="b">
        <f>M3=N3</f>
        <v>0</v>
      </c>
      <c r="P3">
        <f>M3-N3</f>
        <v>26</v>
      </c>
      <c r="R3" t="s">
        <v>19</v>
      </c>
      <c r="S3">
        <v>657</v>
      </c>
      <c r="T3">
        <v>3275</v>
      </c>
      <c r="U3">
        <v>4238</v>
      </c>
      <c r="V3">
        <f>S3+T3</f>
        <v>3932</v>
      </c>
      <c r="W3" t="b">
        <f>U3=V3</f>
        <v>0</v>
      </c>
      <c r="X3">
        <f>U3-V3</f>
        <v>306</v>
      </c>
      <c r="Z3" t="s">
        <v>19</v>
      </c>
      <c r="AA3">
        <v>2358</v>
      </c>
      <c r="AB3">
        <v>156</v>
      </c>
      <c r="AC3">
        <v>1453</v>
      </c>
      <c r="AD3">
        <v>2516</v>
      </c>
      <c r="AE3">
        <f>AA3+AB3+AC3</f>
        <v>3967</v>
      </c>
      <c r="AF3" t="b">
        <f>AD3=AE3</f>
        <v>0</v>
      </c>
      <c r="AG3">
        <f>AD3-AE3</f>
        <v>-1451</v>
      </c>
      <c r="AI3" t="s">
        <v>19</v>
      </c>
      <c r="AJ3">
        <v>2358</v>
      </c>
      <c r="AK3">
        <v>156</v>
      </c>
      <c r="AL3">
        <v>2516</v>
      </c>
      <c r="AM3">
        <f>AJ3+AK3</f>
        <v>2514</v>
      </c>
      <c r="AN3" t="b">
        <f>AM3=AL3</f>
        <v>0</v>
      </c>
      <c r="AO3">
        <f>AL3-AM3</f>
        <v>2</v>
      </c>
    </row>
    <row r="4" spans="2:41" x14ac:dyDescent="0.25">
      <c r="B4" t="s">
        <v>20</v>
      </c>
      <c r="C4">
        <v>19254</v>
      </c>
      <c r="D4">
        <v>959</v>
      </c>
      <c r="E4">
        <v>20215</v>
      </c>
      <c r="F4">
        <f t="shared" ref="F4:F30" si="0">C4+D4</f>
        <v>20213</v>
      </c>
      <c r="G4" t="b">
        <f>E4=F4</f>
        <v>0</v>
      </c>
      <c r="H4" s="8">
        <f t="shared" ref="H4:H30" si="1">E4-F4</f>
        <v>2</v>
      </c>
      <c r="J4" t="s">
        <v>20</v>
      </c>
      <c r="K4">
        <v>130</v>
      </c>
      <c r="L4">
        <v>1695</v>
      </c>
      <c r="M4">
        <v>2106</v>
      </c>
      <c r="N4">
        <f t="shared" ref="N4:N30" si="2">K4+L4</f>
        <v>1825</v>
      </c>
      <c r="O4" t="b">
        <f>M4=N4</f>
        <v>0</v>
      </c>
      <c r="P4">
        <f t="shared" ref="P4:P30" si="3">M4-N4</f>
        <v>281</v>
      </c>
      <c r="R4" t="s">
        <v>20</v>
      </c>
      <c r="S4">
        <v>1187</v>
      </c>
      <c r="T4">
        <v>26916</v>
      </c>
      <c r="U4">
        <v>31841</v>
      </c>
      <c r="V4">
        <f t="shared" ref="V4:V30" si="4">S4+T4</f>
        <v>28103</v>
      </c>
      <c r="W4" t="b">
        <f>U4=V4</f>
        <v>0</v>
      </c>
      <c r="X4">
        <f t="shared" ref="X4:X30" si="5">U4-V4</f>
        <v>3738</v>
      </c>
      <c r="Z4" t="s">
        <v>20</v>
      </c>
      <c r="AA4">
        <v>12929</v>
      </c>
      <c r="AB4">
        <v>1328</v>
      </c>
      <c r="AC4">
        <v>17167</v>
      </c>
      <c r="AD4">
        <v>27463</v>
      </c>
      <c r="AE4">
        <f t="shared" ref="AE4:AE30" si="6">AA4+AB4+AC4</f>
        <v>31424</v>
      </c>
      <c r="AF4" t="b">
        <f>AD4=AE4</f>
        <v>0</v>
      </c>
      <c r="AG4">
        <f t="shared" ref="AG4:AG30" si="7">AD4-AE4</f>
        <v>-3961</v>
      </c>
      <c r="AI4" t="s">
        <v>20</v>
      </c>
      <c r="AJ4">
        <v>12929</v>
      </c>
      <c r="AK4">
        <v>1328</v>
      </c>
      <c r="AL4">
        <v>27463</v>
      </c>
      <c r="AM4">
        <f t="shared" ref="AM4:AM30" si="8">AJ4+AK4</f>
        <v>14257</v>
      </c>
      <c r="AN4" t="b">
        <f t="shared" ref="AN4:AN30" si="9">AM4=AL4</f>
        <v>0</v>
      </c>
      <c r="AO4">
        <f t="shared" ref="AO4:AO30" si="10">AL4-AM4</f>
        <v>13206</v>
      </c>
    </row>
    <row r="5" spans="2:41" x14ac:dyDescent="0.25">
      <c r="B5" t="s">
        <v>21</v>
      </c>
      <c r="C5">
        <v>12640</v>
      </c>
      <c r="D5">
        <v>779</v>
      </c>
      <c r="E5">
        <v>13419</v>
      </c>
      <c r="F5">
        <f t="shared" si="0"/>
        <v>13419</v>
      </c>
      <c r="G5" t="b">
        <f>E5=F5</f>
        <v>1</v>
      </c>
      <c r="H5" s="8">
        <f t="shared" si="1"/>
        <v>0</v>
      </c>
      <c r="J5" t="s">
        <v>21</v>
      </c>
      <c r="K5">
        <v>306</v>
      </c>
      <c r="L5">
        <v>1413</v>
      </c>
      <c r="M5">
        <v>1744</v>
      </c>
      <c r="N5">
        <f t="shared" si="2"/>
        <v>1719</v>
      </c>
      <c r="O5" t="b">
        <f>M5=N5</f>
        <v>0</v>
      </c>
      <c r="P5">
        <f t="shared" si="3"/>
        <v>25</v>
      </c>
      <c r="R5" t="s">
        <v>21</v>
      </c>
      <c r="S5">
        <v>1904</v>
      </c>
      <c r="T5">
        <v>19375</v>
      </c>
      <c r="U5">
        <v>21664</v>
      </c>
      <c r="V5">
        <f t="shared" si="4"/>
        <v>21279</v>
      </c>
      <c r="W5" t="b">
        <f>U5=V5</f>
        <v>0</v>
      </c>
      <c r="X5">
        <f t="shared" si="5"/>
        <v>385</v>
      </c>
      <c r="Z5" t="s">
        <v>21</v>
      </c>
      <c r="AA5">
        <v>38908</v>
      </c>
      <c r="AB5">
        <v>707</v>
      </c>
      <c r="AC5">
        <v>8517</v>
      </c>
      <c r="AD5">
        <v>13639</v>
      </c>
      <c r="AE5">
        <f t="shared" si="6"/>
        <v>48132</v>
      </c>
      <c r="AF5" t="b">
        <f>AD5=AE5</f>
        <v>0</v>
      </c>
      <c r="AG5">
        <f t="shared" si="7"/>
        <v>-34493</v>
      </c>
      <c r="AI5" s="15" t="s">
        <v>21</v>
      </c>
      <c r="AJ5" s="15">
        <v>38908</v>
      </c>
      <c r="AK5" s="15">
        <v>707</v>
      </c>
      <c r="AL5" s="15">
        <v>13639</v>
      </c>
      <c r="AM5" s="15">
        <f t="shared" si="8"/>
        <v>39615</v>
      </c>
      <c r="AN5" s="15" t="b">
        <f t="shared" si="9"/>
        <v>0</v>
      </c>
      <c r="AO5" s="15">
        <f t="shared" si="10"/>
        <v>-25976</v>
      </c>
    </row>
    <row r="6" spans="2:41" x14ac:dyDescent="0.25">
      <c r="B6" t="s">
        <v>22</v>
      </c>
      <c r="C6">
        <v>3536</v>
      </c>
      <c r="D6">
        <v>153</v>
      </c>
      <c r="E6">
        <v>3689</v>
      </c>
      <c r="F6">
        <f t="shared" si="0"/>
        <v>3689</v>
      </c>
      <c r="G6" t="b">
        <f>E6=F6</f>
        <v>1</v>
      </c>
      <c r="H6" s="8">
        <f t="shared" si="1"/>
        <v>0</v>
      </c>
      <c r="J6" t="s">
        <v>22</v>
      </c>
      <c r="K6">
        <v>41</v>
      </c>
      <c r="L6">
        <v>299</v>
      </c>
      <c r="M6">
        <v>351</v>
      </c>
      <c r="N6">
        <f t="shared" si="2"/>
        <v>340</v>
      </c>
      <c r="O6" t="b">
        <f>M6=N6</f>
        <v>0</v>
      </c>
      <c r="P6">
        <f t="shared" si="3"/>
        <v>11</v>
      </c>
      <c r="R6" t="s">
        <v>22</v>
      </c>
      <c r="S6">
        <v>332</v>
      </c>
      <c r="T6">
        <v>4876</v>
      </c>
      <c r="U6">
        <v>5390</v>
      </c>
      <c r="V6">
        <f t="shared" si="4"/>
        <v>5208</v>
      </c>
      <c r="W6" t="b">
        <f>U6=V6</f>
        <v>0</v>
      </c>
      <c r="X6">
        <f t="shared" si="5"/>
        <v>182</v>
      </c>
      <c r="Z6" t="s">
        <v>22</v>
      </c>
      <c r="AA6">
        <v>1166</v>
      </c>
      <c r="AB6">
        <v>133</v>
      </c>
      <c r="AC6">
        <v>1814</v>
      </c>
      <c r="AD6">
        <v>2708</v>
      </c>
      <c r="AE6">
        <f t="shared" si="6"/>
        <v>3113</v>
      </c>
      <c r="AF6" t="b">
        <f>AD6=AE6</f>
        <v>0</v>
      </c>
      <c r="AG6">
        <f t="shared" si="7"/>
        <v>-405</v>
      </c>
      <c r="AI6" t="s">
        <v>22</v>
      </c>
      <c r="AJ6">
        <v>1166</v>
      </c>
      <c r="AK6">
        <v>133</v>
      </c>
      <c r="AL6">
        <v>2708</v>
      </c>
      <c r="AM6">
        <f t="shared" si="8"/>
        <v>1299</v>
      </c>
      <c r="AN6" t="b">
        <f t="shared" si="9"/>
        <v>0</v>
      </c>
      <c r="AO6">
        <f t="shared" si="10"/>
        <v>1409</v>
      </c>
    </row>
    <row r="7" spans="2:41" x14ac:dyDescent="0.25">
      <c r="B7" t="s">
        <v>23</v>
      </c>
      <c r="C7">
        <v>60164</v>
      </c>
      <c r="D7">
        <v>3274</v>
      </c>
      <c r="E7">
        <v>63439</v>
      </c>
      <c r="F7">
        <f t="shared" si="0"/>
        <v>63438</v>
      </c>
      <c r="G7" t="b">
        <f>E7=F7</f>
        <v>0</v>
      </c>
      <c r="H7" s="8">
        <f t="shared" si="1"/>
        <v>1</v>
      </c>
      <c r="J7" t="s">
        <v>23</v>
      </c>
      <c r="K7">
        <v>748</v>
      </c>
      <c r="L7">
        <v>6057</v>
      </c>
      <c r="M7">
        <v>7259</v>
      </c>
      <c r="N7">
        <f t="shared" si="2"/>
        <v>6805</v>
      </c>
      <c r="O7" t="b">
        <f>M7=N7</f>
        <v>0</v>
      </c>
      <c r="P7">
        <f t="shared" si="3"/>
        <v>454</v>
      </c>
      <c r="R7" t="s">
        <v>23</v>
      </c>
      <c r="S7">
        <v>6153</v>
      </c>
      <c r="T7">
        <v>87494</v>
      </c>
      <c r="U7">
        <v>98901</v>
      </c>
      <c r="V7">
        <f t="shared" si="4"/>
        <v>93647</v>
      </c>
      <c r="W7" t="b">
        <f>U7=V7</f>
        <v>0</v>
      </c>
      <c r="X7">
        <f t="shared" si="5"/>
        <v>5254</v>
      </c>
      <c r="Z7" t="s">
        <v>23</v>
      </c>
      <c r="AA7">
        <v>2574</v>
      </c>
      <c r="AB7">
        <v>4154</v>
      </c>
      <c r="AC7">
        <v>50654</v>
      </c>
      <c r="AD7">
        <v>79153</v>
      </c>
      <c r="AE7">
        <f t="shared" si="6"/>
        <v>57382</v>
      </c>
      <c r="AF7" t="b">
        <f>AD7=AE7</f>
        <v>0</v>
      </c>
      <c r="AG7">
        <f t="shared" si="7"/>
        <v>21771</v>
      </c>
      <c r="AI7" t="s">
        <v>23</v>
      </c>
      <c r="AJ7">
        <v>2574</v>
      </c>
      <c r="AK7">
        <v>4154</v>
      </c>
      <c r="AL7">
        <v>79153</v>
      </c>
      <c r="AM7">
        <f t="shared" si="8"/>
        <v>6728</v>
      </c>
      <c r="AN7" t="b">
        <f t="shared" si="9"/>
        <v>0</v>
      </c>
      <c r="AO7">
        <f t="shared" si="10"/>
        <v>72425</v>
      </c>
    </row>
    <row r="8" spans="2:41" x14ac:dyDescent="0.25">
      <c r="B8" t="s">
        <v>24</v>
      </c>
      <c r="C8">
        <v>33968</v>
      </c>
      <c r="D8">
        <v>2120</v>
      </c>
      <c r="E8">
        <v>36091</v>
      </c>
      <c r="F8">
        <f t="shared" si="0"/>
        <v>36088</v>
      </c>
      <c r="G8" t="b">
        <f>E8=F8</f>
        <v>0</v>
      </c>
      <c r="H8" s="8">
        <f t="shared" si="1"/>
        <v>3</v>
      </c>
      <c r="J8" t="s">
        <v>24</v>
      </c>
      <c r="K8">
        <v>522</v>
      </c>
      <c r="L8">
        <v>3033</v>
      </c>
      <c r="M8">
        <v>4570</v>
      </c>
      <c r="N8">
        <f t="shared" si="2"/>
        <v>3555</v>
      </c>
      <c r="O8" t="b">
        <f>M8=N8</f>
        <v>0</v>
      </c>
      <c r="P8">
        <f t="shared" si="3"/>
        <v>1015</v>
      </c>
      <c r="R8" t="s">
        <v>24</v>
      </c>
      <c r="S8">
        <v>4390</v>
      </c>
      <c r="T8">
        <v>39715</v>
      </c>
      <c r="U8">
        <v>58581</v>
      </c>
      <c r="V8">
        <f t="shared" si="4"/>
        <v>44105</v>
      </c>
      <c r="W8" t="b">
        <f>U8=V8</f>
        <v>0</v>
      </c>
      <c r="X8">
        <f t="shared" si="5"/>
        <v>14476</v>
      </c>
      <c r="Z8" t="s">
        <v>24</v>
      </c>
      <c r="AA8">
        <v>3526</v>
      </c>
      <c r="AB8">
        <v>2917</v>
      </c>
      <c r="AC8">
        <v>29700</v>
      </c>
      <c r="AD8">
        <v>48161</v>
      </c>
      <c r="AE8">
        <f t="shared" si="6"/>
        <v>36143</v>
      </c>
      <c r="AF8" t="b">
        <f>AD8=AE8</f>
        <v>0</v>
      </c>
      <c r="AG8">
        <f t="shared" si="7"/>
        <v>12018</v>
      </c>
      <c r="AI8" t="s">
        <v>24</v>
      </c>
      <c r="AJ8">
        <v>3526</v>
      </c>
      <c r="AK8">
        <v>2917</v>
      </c>
      <c r="AL8">
        <v>48161</v>
      </c>
      <c r="AM8">
        <f t="shared" si="8"/>
        <v>6443</v>
      </c>
      <c r="AN8" t="b">
        <f t="shared" si="9"/>
        <v>0</v>
      </c>
      <c r="AO8">
        <f t="shared" si="10"/>
        <v>41718</v>
      </c>
    </row>
    <row r="9" spans="2:41" x14ac:dyDescent="0.25">
      <c r="B9" t="s">
        <v>25</v>
      </c>
      <c r="C9">
        <v>8250</v>
      </c>
      <c r="D9">
        <v>555</v>
      </c>
      <c r="E9">
        <v>8806</v>
      </c>
      <c r="F9">
        <f t="shared" si="0"/>
        <v>8805</v>
      </c>
      <c r="G9" t="b">
        <f>E9=F9</f>
        <v>0</v>
      </c>
      <c r="H9" s="8">
        <f t="shared" si="1"/>
        <v>1</v>
      </c>
      <c r="J9" t="s">
        <v>25</v>
      </c>
      <c r="K9">
        <v>279</v>
      </c>
      <c r="L9">
        <v>956</v>
      </c>
      <c r="M9">
        <v>1259</v>
      </c>
      <c r="N9">
        <f t="shared" si="2"/>
        <v>1235</v>
      </c>
      <c r="O9" t="b">
        <f>M9=N9</f>
        <v>0</v>
      </c>
      <c r="P9">
        <f t="shared" si="3"/>
        <v>24</v>
      </c>
      <c r="R9" t="s">
        <v>25</v>
      </c>
      <c r="S9">
        <v>2050</v>
      </c>
      <c r="T9">
        <v>11992</v>
      </c>
      <c r="U9">
        <v>14208</v>
      </c>
      <c r="V9">
        <f t="shared" si="4"/>
        <v>14042</v>
      </c>
      <c r="W9" t="b">
        <f>U9=V9</f>
        <v>0</v>
      </c>
      <c r="X9">
        <f t="shared" si="5"/>
        <v>166</v>
      </c>
      <c r="Z9" t="s">
        <v>25</v>
      </c>
      <c r="AA9">
        <v>19524</v>
      </c>
      <c r="AB9">
        <v>662</v>
      </c>
      <c r="AC9">
        <v>7112</v>
      </c>
      <c r="AD9">
        <v>10796</v>
      </c>
      <c r="AE9">
        <f t="shared" si="6"/>
        <v>27298</v>
      </c>
      <c r="AF9" t="b">
        <f>AD9=AE9</f>
        <v>0</v>
      </c>
      <c r="AG9">
        <f t="shared" si="7"/>
        <v>-16502</v>
      </c>
      <c r="AI9" t="s">
        <v>25</v>
      </c>
      <c r="AJ9">
        <v>19524</v>
      </c>
      <c r="AK9">
        <v>662</v>
      </c>
      <c r="AL9">
        <v>10796</v>
      </c>
      <c r="AM9">
        <f t="shared" si="8"/>
        <v>20186</v>
      </c>
      <c r="AN9" t="b">
        <f t="shared" si="9"/>
        <v>0</v>
      </c>
      <c r="AO9">
        <f t="shared" si="10"/>
        <v>-9390</v>
      </c>
    </row>
    <row r="10" spans="2:41" x14ac:dyDescent="0.25">
      <c r="B10" t="s">
        <v>26</v>
      </c>
      <c r="C10">
        <v>17800</v>
      </c>
      <c r="D10">
        <v>1422</v>
      </c>
      <c r="E10">
        <v>19224</v>
      </c>
      <c r="F10">
        <f t="shared" si="0"/>
        <v>19222</v>
      </c>
      <c r="G10" t="b">
        <f>E10=F10</f>
        <v>0</v>
      </c>
      <c r="H10" s="8">
        <f t="shared" si="1"/>
        <v>2</v>
      </c>
      <c r="J10" t="s">
        <v>26</v>
      </c>
      <c r="K10">
        <v>622</v>
      </c>
      <c r="L10">
        <v>2131</v>
      </c>
      <c r="M10">
        <v>3230</v>
      </c>
      <c r="N10">
        <f t="shared" si="2"/>
        <v>2753</v>
      </c>
      <c r="O10" t="b">
        <f>M10=N10</f>
        <v>0</v>
      </c>
      <c r="P10">
        <f t="shared" si="3"/>
        <v>477</v>
      </c>
      <c r="R10" t="s">
        <v>26</v>
      </c>
      <c r="S10">
        <v>4287</v>
      </c>
      <c r="T10">
        <v>21471</v>
      </c>
      <c r="U10">
        <v>30999</v>
      </c>
      <c r="V10">
        <f t="shared" si="4"/>
        <v>25758</v>
      </c>
      <c r="W10" t="b">
        <f>U10=V10</f>
        <v>0</v>
      </c>
      <c r="X10">
        <f t="shared" si="5"/>
        <v>5241</v>
      </c>
      <c r="Z10" t="s">
        <v>26</v>
      </c>
      <c r="AA10">
        <v>5619</v>
      </c>
      <c r="AB10">
        <v>1897</v>
      </c>
      <c r="AC10">
        <v>16216</v>
      </c>
      <c r="AD10">
        <v>25910</v>
      </c>
      <c r="AE10">
        <f t="shared" si="6"/>
        <v>23732</v>
      </c>
      <c r="AF10" t="b">
        <f>AD10=AE10</f>
        <v>0</v>
      </c>
      <c r="AG10">
        <f t="shared" si="7"/>
        <v>2178</v>
      </c>
      <c r="AI10" t="s">
        <v>26</v>
      </c>
      <c r="AJ10">
        <v>5619</v>
      </c>
      <c r="AK10">
        <v>1897</v>
      </c>
      <c r="AL10">
        <v>25910</v>
      </c>
      <c r="AM10">
        <f t="shared" si="8"/>
        <v>7516</v>
      </c>
      <c r="AN10" t="b">
        <f t="shared" si="9"/>
        <v>0</v>
      </c>
      <c r="AO10">
        <f t="shared" si="10"/>
        <v>18394</v>
      </c>
    </row>
    <row r="11" spans="2:41" x14ac:dyDescent="0.25">
      <c r="B11" t="s">
        <v>27</v>
      </c>
      <c r="C11">
        <v>22706</v>
      </c>
      <c r="D11">
        <v>1716</v>
      </c>
      <c r="E11">
        <v>24425</v>
      </c>
      <c r="F11">
        <f t="shared" si="0"/>
        <v>24422</v>
      </c>
      <c r="G11" t="b">
        <f>E11=F11</f>
        <v>0</v>
      </c>
      <c r="H11" s="8">
        <f t="shared" si="1"/>
        <v>3</v>
      </c>
      <c r="J11" t="s">
        <v>27</v>
      </c>
      <c r="K11">
        <v>1194</v>
      </c>
      <c r="L11">
        <v>2684</v>
      </c>
      <c r="M11">
        <v>4104</v>
      </c>
      <c r="N11">
        <f t="shared" si="2"/>
        <v>3878</v>
      </c>
      <c r="O11" t="b">
        <f>M11=N11</f>
        <v>0</v>
      </c>
      <c r="P11">
        <f t="shared" si="3"/>
        <v>226</v>
      </c>
      <c r="R11" t="s">
        <v>27</v>
      </c>
      <c r="S11">
        <v>9119</v>
      </c>
      <c r="T11">
        <v>30457</v>
      </c>
      <c r="U11">
        <v>41251</v>
      </c>
      <c r="V11">
        <f t="shared" si="4"/>
        <v>39576</v>
      </c>
      <c r="W11" t="b">
        <f>U11=V11</f>
        <v>0</v>
      </c>
      <c r="X11">
        <f t="shared" si="5"/>
        <v>1675</v>
      </c>
      <c r="Z11" t="s">
        <v>27</v>
      </c>
      <c r="AA11">
        <v>45239</v>
      </c>
      <c r="AB11">
        <v>1998</v>
      </c>
      <c r="AC11">
        <v>18832</v>
      </c>
      <c r="AD11">
        <v>30722</v>
      </c>
      <c r="AE11">
        <f t="shared" si="6"/>
        <v>66069</v>
      </c>
      <c r="AF11" t="b">
        <f>AD11=AE11</f>
        <v>0</v>
      </c>
      <c r="AG11">
        <f t="shared" si="7"/>
        <v>-35347</v>
      </c>
      <c r="AI11" t="s">
        <v>27</v>
      </c>
      <c r="AJ11">
        <v>45239</v>
      </c>
      <c r="AK11">
        <v>1998</v>
      </c>
      <c r="AL11">
        <v>30722</v>
      </c>
      <c r="AM11">
        <f t="shared" si="8"/>
        <v>47237</v>
      </c>
      <c r="AN11" t="b">
        <f t="shared" si="9"/>
        <v>0</v>
      </c>
      <c r="AO11">
        <f t="shared" si="10"/>
        <v>-16515</v>
      </c>
    </row>
    <row r="12" spans="2:41" x14ac:dyDescent="0.25">
      <c r="B12" t="s">
        <v>28</v>
      </c>
      <c r="C12">
        <v>16262</v>
      </c>
      <c r="D12">
        <v>892</v>
      </c>
      <c r="E12">
        <v>17157</v>
      </c>
      <c r="F12">
        <f t="shared" si="0"/>
        <v>17154</v>
      </c>
      <c r="G12" t="b">
        <f>E12=F12</f>
        <v>0</v>
      </c>
      <c r="H12" s="8">
        <f t="shared" si="1"/>
        <v>3</v>
      </c>
      <c r="J12" t="s">
        <v>28</v>
      </c>
      <c r="K12">
        <v>332</v>
      </c>
      <c r="L12">
        <v>1820</v>
      </c>
      <c r="M12">
        <v>2189</v>
      </c>
      <c r="N12">
        <f t="shared" si="2"/>
        <v>2152</v>
      </c>
      <c r="O12" t="b">
        <f>M12=N12</f>
        <v>0</v>
      </c>
      <c r="P12">
        <f t="shared" si="3"/>
        <v>37</v>
      </c>
      <c r="R12" t="s">
        <v>28</v>
      </c>
      <c r="S12">
        <v>3387</v>
      </c>
      <c r="T12">
        <v>26894</v>
      </c>
      <c r="U12">
        <v>30865</v>
      </c>
      <c r="V12">
        <f t="shared" si="4"/>
        <v>30281</v>
      </c>
      <c r="W12" t="b">
        <f>U12=V12</f>
        <v>0</v>
      </c>
      <c r="X12">
        <f t="shared" si="5"/>
        <v>584</v>
      </c>
      <c r="Z12" t="s">
        <v>28</v>
      </c>
      <c r="AA12">
        <v>16835</v>
      </c>
      <c r="AB12">
        <v>926</v>
      </c>
      <c r="AC12">
        <v>11272</v>
      </c>
      <c r="AD12">
        <v>20460</v>
      </c>
      <c r="AE12">
        <f t="shared" si="6"/>
        <v>29033</v>
      </c>
      <c r="AF12" t="b">
        <f>AD12=AE12</f>
        <v>0</v>
      </c>
      <c r="AG12">
        <f t="shared" si="7"/>
        <v>-8573</v>
      </c>
      <c r="AI12" t="s">
        <v>28</v>
      </c>
      <c r="AJ12">
        <v>16835</v>
      </c>
      <c r="AK12">
        <v>926</v>
      </c>
      <c r="AL12">
        <v>20460</v>
      </c>
      <c r="AM12">
        <f t="shared" si="8"/>
        <v>17761</v>
      </c>
      <c r="AN12" t="b">
        <f t="shared" si="9"/>
        <v>0</v>
      </c>
      <c r="AO12">
        <f t="shared" si="10"/>
        <v>2699</v>
      </c>
    </row>
    <row r="13" spans="2:41" x14ac:dyDescent="0.25">
      <c r="B13" t="s">
        <v>29</v>
      </c>
      <c r="C13">
        <v>41369</v>
      </c>
      <c r="D13">
        <v>3345</v>
      </c>
      <c r="E13">
        <v>44717</v>
      </c>
      <c r="F13">
        <f t="shared" si="0"/>
        <v>44714</v>
      </c>
      <c r="G13" t="b">
        <f>E13=F13</f>
        <v>0</v>
      </c>
      <c r="H13" s="8">
        <f t="shared" si="1"/>
        <v>3</v>
      </c>
      <c r="J13" t="s">
        <v>29</v>
      </c>
      <c r="K13">
        <v>2764</v>
      </c>
      <c r="L13">
        <v>4915</v>
      </c>
      <c r="M13">
        <v>7984</v>
      </c>
      <c r="N13">
        <f t="shared" si="2"/>
        <v>7679</v>
      </c>
      <c r="O13" t="b">
        <f>M13=N13</f>
        <v>0</v>
      </c>
      <c r="P13">
        <f t="shared" si="3"/>
        <v>305</v>
      </c>
      <c r="R13" t="s">
        <v>29</v>
      </c>
      <c r="S13">
        <v>19886</v>
      </c>
      <c r="T13">
        <v>52306</v>
      </c>
      <c r="U13">
        <v>74725</v>
      </c>
      <c r="V13">
        <f t="shared" si="4"/>
        <v>72192</v>
      </c>
      <c r="W13" t="b">
        <f>U13=V13</f>
        <v>0</v>
      </c>
      <c r="X13">
        <f t="shared" si="5"/>
        <v>2533</v>
      </c>
      <c r="Z13" t="s">
        <v>29</v>
      </c>
      <c r="AA13">
        <v>26133</v>
      </c>
      <c r="AB13">
        <v>3743</v>
      </c>
      <c r="AC13">
        <v>36175</v>
      </c>
      <c r="AD13">
        <v>58154</v>
      </c>
      <c r="AE13">
        <f t="shared" si="6"/>
        <v>66051</v>
      </c>
      <c r="AF13" t="b">
        <f>AD13=AE13</f>
        <v>0</v>
      </c>
      <c r="AG13">
        <f t="shared" si="7"/>
        <v>-7897</v>
      </c>
      <c r="AI13" t="s">
        <v>29</v>
      </c>
      <c r="AJ13">
        <v>26133</v>
      </c>
      <c r="AK13">
        <v>3743</v>
      </c>
      <c r="AL13">
        <v>58154</v>
      </c>
      <c r="AM13">
        <f t="shared" si="8"/>
        <v>29876</v>
      </c>
      <c r="AN13" t="b">
        <f t="shared" si="9"/>
        <v>0</v>
      </c>
      <c r="AO13">
        <f t="shared" si="10"/>
        <v>28278</v>
      </c>
    </row>
    <row r="14" spans="2:41" x14ac:dyDescent="0.25">
      <c r="B14" t="s">
        <v>30</v>
      </c>
      <c r="C14">
        <v>5749</v>
      </c>
      <c r="D14">
        <v>575</v>
      </c>
      <c r="E14">
        <v>6324</v>
      </c>
      <c r="F14">
        <f t="shared" si="0"/>
        <v>6324</v>
      </c>
      <c r="G14" t="b">
        <f>E14=F14</f>
        <v>1</v>
      </c>
      <c r="H14" s="8">
        <f t="shared" si="1"/>
        <v>0</v>
      </c>
      <c r="J14" t="s">
        <v>30</v>
      </c>
      <c r="K14">
        <v>729</v>
      </c>
      <c r="L14">
        <v>751</v>
      </c>
      <c r="M14">
        <v>1503</v>
      </c>
      <c r="N14">
        <f t="shared" si="2"/>
        <v>1480</v>
      </c>
      <c r="O14" t="b">
        <f>M14=N14</f>
        <v>0</v>
      </c>
      <c r="P14">
        <f t="shared" si="3"/>
        <v>23</v>
      </c>
      <c r="R14" t="s">
        <v>30</v>
      </c>
      <c r="S14">
        <v>4927</v>
      </c>
      <c r="T14">
        <v>7464</v>
      </c>
      <c r="U14">
        <v>12660</v>
      </c>
      <c r="V14">
        <f t="shared" si="4"/>
        <v>12391</v>
      </c>
      <c r="W14" t="b">
        <f>U14=V14</f>
        <v>0</v>
      </c>
      <c r="X14">
        <f t="shared" si="5"/>
        <v>269</v>
      </c>
      <c r="Z14" t="s">
        <v>30</v>
      </c>
      <c r="AA14">
        <v>67522</v>
      </c>
      <c r="AB14">
        <v>564</v>
      </c>
      <c r="AC14">
        <v>4029</v>
      </c>
      <c r="AD14">
        <v>7650</v>
      </c>
      <c r="AE14">
        <f t="shared" si="6"/>
        <v>72115</v>
      </c>
      <c r="AF14" t="b">
        <f>AD14=AE14</f>
        <v>0</v>
      </c>
      <c r="AG14">
        <f t="shared" si="7"/>
        <v>-64465</v>
      </c>
      <c r="AI14" t="s">
        <v>30</v>
      </c>
      <c r="AJ14">
        <v>67522</v>
      </c>
      <c r="AK14">
        <v>564</v>
      </c>
      <c r="AL14">
        <v>7650</v>
      </c>
      <c r="AM14">
        <f t="shared" si="8"/>
        <v>68086</v>
      </c>
      <c r="AN14" t="b">
        <f t="shared" si="9"/>
        <v>0</v>
      </c>
      <c r="AO14">
        <f t="shared" si="10"/>
        <v>-60436</v>
      </c>
    </row>
    <row r="15" spans="2:41" x14ac:dyDescent="0.25">
      <c r="B15" t="s">
        <v>31</v>
      </c>
      <c r="C15">
        <v>9133</v>
      </c>
      <c r="D15">
        <v>795</v>
      </c>
      <c r="E15">
        <v>9928</v>
      </c>
      <c r="F15">
        <f t="shared" si="0"/>
        <v>9928</v>
      </c>
      <c r="G15" t="b">
        <f>E15=F15</f>
        <v>1</v>
      </c>
      <c r="H15" s="8">
        <f t="shared" si="1"/>
        <v>0</v>
      </c>
      <c r="J15" t="s">
        <v>31</v>
      </c>
      <c r="K15">
        <v>662</v>
      </c>
      <c r="L15">
        <v>1345</v>
      </c>
      <c r="M15">
        <v>2029</v>
      </c>
      <c r="N15">
        <f t="shared" si="2"/>
        <v>2007</v>
      </c>
      <c r="O15" t="b">
        <f>M15=N15</f>
        <v>0</v>
      </c>
      <c r="P15">
        <f t="shared" si="3"/>
        <v>22</v>
      </c>
      <c r="R15" t="s">
        <v>31</v>
      </c>
      <c r="S15">
        <v>5018</v>
      </c>
      <c r="T15">
        <v>14719</v>
      </c>
      <c r="U15">
        <v>20059</v>
      </c>
      <c r="V15">
        <f t="shared" si="4"/>
        <v>19737</v>
      </c>
      <c r="W15" t="b">
        <f>U15=V15</f>
        <v>0</v>
      </c>
      <c r="X15">
        <f t="shared" si="5"/>
        <v>322</v>
      </c>
      <c r="Z15" t="s">
        <v>31</v>
      </c>
      <c r="AA15">
        <v>17736</v>
      </c>
      <c r="AB15">
        <v>814</v>
      </c>
      <c r="AC15">
        <v>6885</v>
      </c>
      <c r="AD15">
        <v>13302</v>
      </c>
      <c r="AE15">
        <f t="shared" si="6"/>
        <v>25435</v>
      </c>
      <c r="AF15" t="b">
        <f>AD15=AE15</f>
        <v>0</v>
      </c>
      <c r="AG15">
        <f t="shared" si="7"/>
        <v>-12133</v>
      </c>
      <c r="AI15" t="s">
        <v>31</v>
      </c>
      <c r="AJ15">
        <v>17736</v>
      </c>
      <c r="AK15">
        <v>814</v>
      </c>
      <c r="AL15">
        <v>13302</v>
      </c>
      <c r="AM15">
        <f t="shared" si="8"/>
        <v>18550</v>
      </c>
      <c r="AN15" t="b">
        <f t="shared" si="9"/>
        <v>0</v>
      </c>
      <c r="AO15">
        <f t="shared" si="10"/>
        <v>-5248</v>
      </c>
    </row>
    <row r="16" spans="2:41" x14ac:dyDescent="0.25">
      <c r="B16" t="s">
        <v>32</v>
      </c>
      <c r="C16">
        <v>31039</v>
      </c>
      <c r="D16">
        <v>1826</v>
      </c>
      <c r="E16">
        <v>32872</v>
      </c>
      <c r="F16">
        <f t="shared" si="0"/>
        <v>32865</v>
      </c>
      <c r="G16" t="b">
        <f>E16=F16</f>
        <v>0</v>
      </c>
      <c r="H16" s="8">
        <f t="shared" si="1"/>
        <v>7</v>
      </c>
      <c r="J16" t="s">
        <v>32</v>
      </c>
      <c r="K16">
        <v>477</v>
      </c>
      <c r="L16">
        <v>3565</v>
      </c>
      <c r="M16">
        <v>4130</v>
      </c>
      <c r="N16">
        <f t="shared" si="2"/>
        <v>4042</v>
      </c>
      <c r="O16" t="b">
        <f>M16=N16</f>
        <v>0</v>
      </c>
      <c r="P16">
        <f t="shared" si="3"/>
        <v>88</v>
      </c>
      <c r="R16" t="s">
        <v>32</v>
      </c>
      <c r="S16">
        <v>4083</v>
      </c>
      <c r="T16">
        <v>51173</v>
      </c>
      <c r="U16">
        <v>56388</v>
      </c>
      <c r="V16">
        <f t="shared" si="4"/>
        <v>55256</v>
      </c>
      <c r="W16" t="b">
        <f>U16=V16</f>
        <v>0</v>
      </c>
      <c r="X16">
        <f t="shared" si="5"/>
        <v>1132</v>
      </c>
      <c r="Z16" t="s">
        <v>32</v>
      </c>
      <c r="AA16">
        <v>12949</v>
      </c>
      <c r="AB16">
        <v>2207</v>
      </c>
      <c r="AC16">
        <v>24056</v>
      </c>
      <c r="AD16">
        <v>41186</v>
      </c>
      <c r="AE16">
        <f t="shared" si="6"/>
        <v>39212</v>
      </c>
      <c r="AF16" t="b">
        <f>AD16=AE16</f>
        <v>0</v>
      </c>
      <c r="AG16">
        <f t="shared" si="7"/>
        <v>1974</v>
      </c>
      <c r="AI16" t="s">
        <v>32</v>
      </c>
      <c r="AJ16">
        <v>12949</v>
      </c>
      <c r="AK16">
        <v>2207</v>
      </c>
      <c r="AL16">
        <v>41186</v>
      </c>
      <c r="AM16">
        <f t="shared" si="8"/>
        <v>15156</v>
      </c>
      <c r="AN16" t="b">
        <f t="shared" si="9"/>
        <v>0</v>
      </c>
      <c r="AO16">
        <f t="shared" si="10"/>
        <v>26030</v>
      </c>
    </row>
    <row r="17" spans="2:41" x14ac:dyDescent="0.25">
      <c r="B17" t="s">
        <v>33</v>
      </c>
      <c r="C17">
        <v>12185</v>
      </c>
      <c r="D17">
        <v>825</v>
      </c>
      <c r="E17">
        <v>13011</v>
      </c>
      <c r="F17">
        <f t="shared" si="0"/>
        <v>13010</v>
      </c>
      <c r="G17" t="b">
        <f>E17=F17</f>
        <v>0</v>
      </c>
      <c r="H17" s="8">
        <f t="shared" si="1"/>
        <v>1</v>
      </c>
      <c r="J17" t="s">
        <v>33</v>
      </c>
      <c r="K17">
        <v>225</v>
      </c>
      <c r="L17">
        <v>1516</v>
      </c>
      <c r="M17">
        <v>1884</v>
      </c>
      <c r="N17">
        <f t="shared" si="2"/>
        <v>1741</v>
      </c>
      <c r="O17" t="b">
        <f>M17=N17</f>
        <v>0</v>
      </c>
      <c r="P17">
        <f t="shared" si="3"/>
        <v>143</v>
      </c>
      <c r="R17" t="s">
        <v>33</v>
      </c>
      <c r="S17">
        <v>1247</v>
      </c>
      <c r="T17">
        <v>19212</v>
      </c>
      <c r="U17">
        <v>22098</v>
      </c>
      <c r="V17">
        <f t="shared" si="4"/>
        <v>20459</v>
      </c>
      <c r="W17" t="b">
        <f>U17=V17</f>
        <v>0</v>
      </c>
      <c r="X17">
        <f t="shared" si="5"/>
        <v>1639</v>
      </c>
      <c r="Z17" t="s">
        <v>33</v>
      </c>
      <c r="AA17">
        <v>74925</v>
      </c>
      <c r="AB17">
        <v>1197</v>
      </c>
      <c r="AC17">
        <v>10942</v>
      </c>
      <c r="AD17">
        <v>18947</v>
      </c>
      <c r="AE17">
        <f t="shared" si="6"/>
        <v>87064</v>
      </c>
      <c r="AF17" t="b">
        <f>AD17=AE17</f>
        <v>0</v>
      </c>
      <c r="AG17">
        <f t="shared" si="7"/>
        <v>-68117</v>
      </c>
      <c r="AI17" t="s">
        <v>33</v>
      </c>
      <c r="AJ17">
        <v>74925</v>
      </c>
      <c r="AK17">
        <v>1197</v>
      </c>
      <c r="AL17">
        <v>18947</v>
      </c>
      <c r="AM17">
        <f t="shared" si="8"/>
        <v>76122</v>
      </c>
      <c r="AN17" t="b">
        <f t="shared" si="9"/>
        <v>0</v>
      </c>
      <c r="AO17">
        <f t="shared" si="10"/>
        <v>-57175</v>
      </c>
    </row>
    <row r="18" spans="2:41" x14ac:dyDescent="0.25">
      <c r="B18" t="s">
        <v>34</v>
      </c>
      <c r="C18">
        <v>48155</v>
      </c>
      <c r="D18">
        <v>2690</v>
      </c>
      <c r="E18">
        <v>50863</v>
      </c>
      <c r="F18">
        <f t="shared" si="0"/>
        <v>50845</v>
      </c>
      <c r="G18" t="b">
        <f>E18=F18</f>
        <v>0</v>
      </c>
      <c r="H18" s="8">
        <f t="shared" si="1"/>
        <v>18</v>
      </c>
      <c r="J18" t="s">
        <v>34</v>
      </c>
      <c r="K18">
        <v>934</v>
      </c>
      <c r="L18">
        <v>4652</v>
      </c>
      <c r="M18">
        <v>5868</v>
      </c>
      <c r="N18">
        <f t="shared" si="2"/>
        <v>5586</v>
      </c>
      <c r="O18" t="b">
        <f>M18=N18</f>
        <v>0</v>
      </c>
      <c r="P18">
        <f t="shared" si="3"/>
        <v>282</v>
      </c>
      <c r="R18" t="s">
        <v>34</v>
      </c>
      <c r="S18">
        <v>8600</v>
      </c>
      <c r="T18">
        <v>70744</v>
      </c>
      <c r="U18">
        <v>83256</v>
      </c>
      <c r="V18">
        <f t="shared" si="4"/>
        <v>79344</v>
      </c>
      <c r="W18" t="b">
        <f>U18=V18</f>
        <v>0</v>
      </c>
      <c r="X18">
        <f t="shared" si="5"/>
        <v>3912</v>
      </c>
      <c r="Z18" t="s">
        <v>34</v>
      </c>
      <c r="AA18">
        <v>24004</v>
      </c>
      <c r="AB18">
        <v>3603</v>
      </c>
      <c r="AC18">
        <v>43304</v>
      </c>
      <c r="AD18">
        <v>71175</v>
      </c>
      <c r="AE18">
        <f t="shared" si="6"/>
        <v>70911</v>
      </c>
      <c r="AF18" t="b">
        <f>AD18=AE18</f>
        <v>0</v>
      </c>
      <c r="AG18">
        <f t="shared" si="7"/>
        <v>264</v>
      </c>
      <c r="AI18" t="s">
        <v>34</v>
      </c>
      <c r="AJ18">
        <v>24004</v>
      </c>
      <c r="AK18">
        <v>3603</v>
      </c>
      <c r="AL18">
        <v>71175</v>
      </c>
      <c r="AM18">
        <f t="shared" si="8"/>
        <v>27607</v>
      </c>
      <c r="AN18" t="b">
        <f t="shared" si="9"/>
        <v>0</v>
      </c>
      <c r="AO18">
        <f t="shared" si="10"/>
        <v>43568</v>
      </c>
    </row>
    <row r="19" spans="2:41" x14ac:dyDescent="0.25">
      <c r="B19" t="s">
        <v>35</v>
      </c>
      <c r="C19">
        <v>5068</v>
      </c>
      <c r="D19">
        <v>382</v>
      </c>
      <c r="E19">
        <v>5451</v>
      </c>
      <c r="F19">
        <f t="shared" si="0"/>
        <v>5450</v>
      </c>
      <c r="G19" t="b">
        <f>E19=F19</f>
        <v>0</v>
      </c>
      <c r="H19" s="8">
        <f t="shared" si="1"/>
        <v>1</v>
      </c>
      <c r="J19" t="s">
        <v>35</v>
      </c>
      <c r="K19">
        <v>159</v>
      </c>
      <c r="L19">
        <v>715</v>
      </c>
      <c r="M19">
        <v>928</v>
      </c>
      <c r="N19">
        <f t="shared" si="2"/>
        <v>874</v>
      </c>
      <c r="O19" t="b">
        <f>M19=N19</f>
        <v>0</v>
      </c>
      <c r="P19">
        <f t="shared" si="3"/>
        <v>54</v>
      </c>
      <c r="R19" t="s">
        <v>35</v>
      </c>
      <c r="S19">
        <v>1004</v>
      </c>
      <c r="T19">
        <v>8066</v>
      </c>
      <c r="U19">
        <v>9683</v>
      </c>
      <c r="V19">
        <f t="shared" si="4"/>
        <v>9070</v>
      </c>
      <c r="W19" t="b">
        <f>U19=V19</f>
        <v>0</v>
      </c>
      <c r="X19">
        <f t="shared" si="5"/>
        <v>613</v>
      </c>
      <c r="Z19" t="s">
        <v>35</v>
      </c>
      <c r="AA19">
        <v>93411</v>
      </c>
      <c r="AB19">
        <v>359</v>
      </c>
      <c r="AC19">
        <v>3513</v>
      </c>
      <c r="AD19">
        <v>5987</v>
      </c>
      <c r="AE19">
        <f t="shared" si="6"/>
        <v>97283</v>
      </c>
      <c r="AF19" t="b">
        <f>AD19=AE19</f>
        <v>0</v>
      </c>
      <c r="AG19">
        <f t="shared" si="7"/>
        <v>-91296</v>
      </c>
      <c r="AI19" t="s">
        <v>35</v>
      </c>
      <c r="AJ19">
        <v>93411</v>
      </c>
      <c r="AK19">
        <v>359</v>
      </c>
      <c r="AL19">
        <v>5987</v>
      </c>
      <c r="AM19">
        <f t="shared" si="8"/>
        <v>93770</v>
      </c>
      <c r="AN19" t="b">
        <f t="shared" si="9"/>
        <v>0</v>
      </c>
      <c r="AO19">
        <f t="shared" si="10"/>
        <v>-87783</v>
      </c>
    </row>
    <row r="20" spans="2:41" x14ac:dyDescent="0.25">
      <c r="B20" t="s">
        <v>36</v>
      </c>
      <c r="C20">
        <v>30243</v>
      </c>
      <c r="D20">
        <v>2323</v>
      </c>
      <c r="E20">
        <v>32567</v>
      </c>
      <c r="F20">
        <f t="shared" si="0"/>
        <v>32566</v>
      </c>
      <c r="G20" t="b">
        <f>E20=F20</f>
        <v>0</v>
      </c>
      <c r="H20" s="8">
        <f t="shared" si="1"/>
        <v>1</v>
      </c>
      <c r="J20" t="s">
        <v>36</v>
      </c>
      <c r="K20">
        <v>4297</v>
      </c>
      <c r="L20">
        <v>1072</v>
      </c>
      <c r="M20">
        <v>5454</v>
      </c>
      <c r="N20">
        <f t="shared" si="2"/>
        <v>5369</v>
      </c>
      <c r="O20" t="b">
        <f>M20=N20</f>
        <v>0</v>
      </c>
      <c r="P20">
        <f t="shared" si="3"/>
        <v>85</v>
      </c>
      <c r="R20" t="s">
        <v>36</v>
      </c>
      <c r="S20">
        <v>43331</v>
      </c>
      <c r="T20">
        <v>12368</v>
      </c>
      <c r="U20">
        <v>56606</v>
      </c>
      <c r="V20">
        <f t="shared" si="4"/>
        <v>55699</v>
      </c>
      <c r="W20" t="b">
        <f>U20=V20</f>
        <v>0</v>
      </c>
      <c r="X20">
        <f t="shared" si="5"/>
        <v>907</v>
      </c>
      <c r="Z20" t="s">
        <v>36</v>
      </c>
      <c r="AA20">
        <v>54404</v>
      </c>
      <c r="AB20">
        <v>2697</v>
      </c>
      <c r="AC20">
        <v>25017</v>
      </c>
      <c r="AD20">
        <v>42217</v>
      </c>
      <c r="AE20">
        <f t="shared" si="6"/>
        <v>82118</v>
      </c>
      <c r="AF20" t="b">
        <f>AD20=AE20</f>
        <v>0</v>
      </c>
      <c r="AG20">
        <f t="shared" si="7"/>
        <v>-39901</v>
      </c>
      <c r="AI20" t="s">
        <v>36</v>
      </c>
      <c r="AJ20">
        <v>54404</v>
      </c>
      <c r="AK20">
        <v>2697</v>
      </c>
      <c r="AL20">
        <v>42217</v>
      </c>
      <c r="AM20">
        <f t="shared" si="8"/>
        <v>57101</v>
      </c>
      <c r="AN20" t="b">
        <f t="shared" si="9"/>
        <v>0</v>
      </c>
      <c r="AO20">
        <f t="shared" si="10"/>
        <v>-14884</v>
      </c>
    </row>
    <row r="21" spans="2:41" x14ac:dyDescent="0.25">
      <c r="B21" t="s">
        <v>37</v>
      </c>
      <c r="C21">
        <v>69887</v>
      </c>
      <c r="D21">
        <v>3492</v>
      </c>
      <c r="E21">
        <v>73385</v>
      </c>
      <c r="F21">
        <f t="shared" si="0"/>
        <v>73379</v>
      </c>
      <c r="G21" t="b">
        <f>E21=F21</f>
        <v>0</v>
      </c>
      <c r="H21" s="8">
        <f t="shared" si="1"/>
        <v>6</v>
      </c>
      <c r="J21" t="s">
        <v>37</v>
      </c>
      <c r="K21">
        <v>3549</v>
      </c>
      <c r="L21">
        <v>5230</v>
      </c>
      <c r="M21">
        <v>9152</v>
      </c>
      <c r="N21">
        <f t="shared" si="2"/>
        <v>8779</v>
      </c>
      <c r="O21" t="b">
        <f>M21=N21</f>
        <v>0</v>
      </c>
      <c r="P21">
        <f t="shared" si="3"/>
        <v>373</v>
      </c>
      <c r="R21" t="s">
        <v>37</v>
      </c>
      <c r="S21">
        <v>37097</v>
      </c>
      <c r="T21">
        <v>82773</v>
      </c>
      <c r="U21">
        <v>124599</v>
      </c>
      <c r="V21">
        <f t="shared" si="4"/>
        <v>119870</v>
      </c>
      <c r="W21" t="b">
        <f>U21=V21</f>
        <v>0</v>
      </c>
      <c r="X21">
        <f t="shared" si="5"/>
        <v>4729</v>
      </c>
      <c r="Z21" t="s">
        <v>37</v>
      </c>
      <c r="AA21">
        <v>97078</v>
      </c>
      <c r="AB21">
        <v>5242</v>
      </c>
      <c r="AC21">
        <v>56494</v>
      </c>
      <c r="AD21">
        <v>98835</v>
      </c>
      <c r="AE21">
        <f t="shared" si="6"/>
        <v>158814</v>
      </c>
      <c r="AF21" t="b">
        <f>AD21=AE21</f>
        <v>0</v>
      </c>
      <c r="AG21">
        <f t="shared" si="7"/>
        <v>-59979</v>
      </c>
      <c r="AI21" t="s">
        <v>37</v>
      </c>
      <c r="AJ21">
        <v>97078</v>
      </c>
      <c r="AK21">
        <v>5242</v>
      </c>
      <c r="AL21">
        <v>98835</v>
      </c>
      <c r="AM21">
        <f t="shared" si="8"/>
        <v>102320</v>
      </c>
      <c r="AN21" t="b">
        <f t="shared" si="9"/>
        <v>0</v>
      </c>
      <c r="AO21">
        <f t="shared" si="10"/>
        <v>-3485</v>
      </c>
    </row>
    <row r="22" spans="2:41" x14ac:dyDescent="0.25">
      <c r="B22" t="s">
        <v>38</v>
      </c>
      <c r="C22">
        <v>11988</v>
      </c>
      <c r="D22">
        <v>680</v>
      </c>
      <c r="E22">
        <v>12669</v>
      </c>
      <c r="F22">
        <f t="shared" si="0"/>
        <v>12668</v>
      </c>
      <c r="G22" t="b">
        <f>E22=F22</f>
        <v>0</v>
      </c>
      <c r="H22" s="8">
        <f t="shared" si="1"/>
        <v>1</v>
      </c>
      <c r="J22" t="s">
        <v>38</v>
      </c>
      <c r="K22">
        <v>271</v>
      </c>
      <c r="L22">
        <v>1085</v>
      </c>
      <c r="M22">
        <v>1456</v>
      </c>
      <c r="N22">
        <f t="shared" si="2"/>
        <v>1356</v>
      </c>
      <c r="O22" t="b">
        <f>M22=N22</f>
        <v>0</v>
      </c>
      <c r="P22">
        <f t="shared" si="3"/>
        <v>100</v>
      </c>
      <c r="R22" t="s">
        <v>38</v>
      </c>
      <c r="S22">
        <v>2546</v>
      </c>
      <c r="T22">
        <v>16805</v>
      </c>
      <c r="U22">
        <v>20525</v>
      </c>
      <c r="V22">
        <f t="shared" si="4"/>
        <v>19351</v>
      </c>
      <c r="W22" t="b">
        <f>U22=V22</f>
        <v>0</v>
      </c>
      <c r="X22">
        <f t="shared" si="5"/>
        <v>1174</v>
      </c>
      <c r="Z22" t="s">
        <v>38</v>
      </c>
      <c r="AA22">
        <v>39482</v>
      </c>
      <c r="AB22">
        <v>930</v>
      </c>
      <c r="AC22">
        <v>10894</v>
      </c>
      <c r="AD22">
        <v>17767</v>
      </c>
      <c r="AE22">
        <f t="shared" si="6"/>
        <v>51306</v>
      </c>
      <c r="AF22" t="b">
        <f>AD22=AE22</f>
        <v>0</v>
      </c>
      <c r="AG22">
        <f t="shared" si="7"/>
        <v>-33539</v>
      </c>
      <c r="AI22" t="s">
        <v>38</v>
      </c>
      <c r="AJ22">
        <v>39482</v>
      </c>
      <c r="AK22">
        <v>930</v>
      </c>
      <c r="AL22">
        <v>17767</v>
      </c>
      <c r="AM22">
        <f t="shared" si="8"/>
        <v>40412</v>
      </c>
      <c r="AN22" t="b">
        <f t="shared" si="9"/>
        <v>0</v>
      </c>
      <c r="AO22">
        <f>AL22-AM22</f>
        <v>-22645</v>
      </c>
    </row>
    <row r="23" spans="2:41" x14ac:dyDescent="0.25">
      <c r="B23" t="s">
        <v>39</v>
      </c>
      <c r="C23">
        <v>4495</v>
      </c>
      <c r="D23">
        <v>421</v>
      </c>
      <c r="E23">
        <v>4916</v>
      </c>
      <c r="F23">
        <f t="shared" si="0"/>
        <v>4916</v>
      </c>
      <c r="G23" t="b">
        <f>E23=F23</f>
        <v>1</v>
      </c>
      <c r="H23" s="8">
        <f t="shared" si="1"/>
        <v>0</v>
      </c>
      <c r="J23" t="s">
        <v>39</v>
      </c>
      <c r="K23">
        <v>341</v>
      </c>
      <c r="L23">
        <v>673</v>
      </c>
      <c r="M23">
        <v>1073</v>
      </c>
      <c r="N23">
        <f t="shared" si="2"/>
        <v>1014</v>
      </c>
      <c r="O23" t="b">
        <f>M23=N23</f>
        <v>0</v>
      </c>
      <c r="P23">
        <f t="shared" si="3"/>
        <v>59</v>
      </c>
      <c r="R23" t="s">
        <v>39</v>
      </c>
      <c r="S23">
        <v>2797</v>
      </c>
      <c r="T23">
        <v>7419</v>
      </c>
      <c r="U23">
        <v>10636</v>
      </c>
      <c r="V23">
        <f t="shared" si="4"/>
        <v>10216</v>
      </c>
      <c r="W23" t="b">
        <f>U23=V23</f>
        <v>0</v>
      </c>
      <c r="X23">
        <f t="shared" si="5"/>
        <v>420</v>
      </c>
      <c r="Z23" t="s">
        <v>39</v>
      </c>
      <c r="AA23">
        <v>7017</v>
      </c>
      <c r="AB23">
        <v>510</v>
      </c>
      <c r="AC23">
        <v>3433</v>
      </c>
      <c r="AD23">
        <v>7537</v>
      </c>
      <c r="AE23">
        <f t="shared" si="6"/>
        <v>10960</v>
      </c>
      <c r="AF23" t="b">
        <f>AD23=AE23</f>
        <v>0</v>
      </c>
      <c r="AG23">
        <f t="shared" si="7"/>
        <v>-3423</v>
      </c>
      <c r="AI23" t="s">
        <v>39</v>
      </c>
      <c r="AJ23">
        <v>7017</v>
      </c>
      <c r="AK23">
        <v>510</v>
      </c>
      <c r="AL23">
        <v>7537</v>
      </c>
      <c r="AM23">
        <f t="shared" si="8"/>
        <v>7527</v>
      </c>
      <c r="AN23" t="b">
        <f t="shared" si="9"/>
        <v>0</v>
      </c>
      <c r="AO23">
        <f t="shared" si="10"/>
        <v>10</v>
      </c>
    </row>
    <row r="24" spans="2:41" x14ac:dyDescent="0.25">
      <c r="B24" t="s">
        <v>40</v>
      </c>
      <c r="C24">
        <v>1458</v>
      </c>
      <c r="D24">
        <v>159</v>
      </c>
      <c r="E24">
        <v>1617</v>
      </c>
      <c r="F24">
        <f t="shared" si="0"/>
        <v>1617</v>
      </c>
      <c r="G24" t="b">
        <f>E24=F24</f>
        <v>1</v>
      </c>
      <c r="H24" s="8">
        <f t="shared" si="1"/>
        <v>0</v>
      </c>
      <c r="J24" t="s">
        <v>40</v>
      </c>
      <c r="K24">
        <v>214</v>
      </c>
      <c r="L24">
        <v>231</v>
      </c>
      <c r="M24">
        <v>456</v>
      </c>
      <c r="N24">
        <f t="shared" si="2"/>
        <v>445</v>
      </c>
      <c r="O24" t="b">
        <f>M24=N24</f>
        <v>0</v>
      </c>
      <c r="P24">
        <f t="shared" si="3"/>
        <v>11</v>
      </c>
      <c r="R24" t="s">
        <v>40</v>
      </c>
      <c r="S24">
        <v>711</v>
      </c>
      <c r="T24">
        <v>2394</v>
      </c>
      <c r="U24">
        <v>3161</v>
      </c>
      <c r="V24">
        <f t="shared" si="4"/>
        <v>3105</v>
      </c>
      <c r="W24" t="b">
        <f>U24=V24</f>
        <v>0</v>
      </c>
      <c r="X24">
        <f t="shared" si="5"/>
        <v>56</v>
      </c>
      <c r="Z24" t="s">
        <v>40</v>
      </c>
      <c r="AA24">
        <v>34559</v>
      </c>
      <c r="AB24">
        <v>88</v>
      </c>
      <c r="AC24">
        <v>647</v>
      </c>
      <c r="AD24">
        <v>1255</v>
      </c>
      <c r="AE24">
        <f t="shared" si="6"/>
        <v>35294</v>
      </c>
      <c r="AF24" t="b">
        <f>AD24=AE24</f>
        <v>0</v>
      </c>
      <c r="AG24">
        <f t="shared" si="7"/>
        <v>-34039</v>
      </c>
      <c r="AI24" t="s">
        <v>40</v>
      </c>
      <c r="AJ24">
        <v>34559</v>
      </c>
      <c r="AK24">
        <v>88</v>
      </c>
      <c r="AL24">
        <v>1255</v>
      </c>
      <c r="AM24">
        <f t="shared" si="8"/>
        <v>34647</v>
      </c>
      <c r="AN24" t="b">
        <f t="shared" si="9"/>
        <v>0</v>
      </c>
      <c r="AO24">
        <f t="shared" si="10"/>
        <v>-33392</v>
      </c>
    </row>
    <row r="25" spans="2:41" x14ac:dyDescent="0.25">
      <c r="B25" t="s">
        <v>41</v>
      </c>
      <c r="C25">
        <v>22334</v>
      </c>
      <c r="D25">
        <v>1857</v>
      </c>
      <c r="E25">
        <v>24191</v>
      </c>
      <c r="F25">
        <f t="shared" si="0"/>
        <v>24191</v>
      </c>
      <c r="G25" t="b">
        <f>E25=F25</f>
        <v>1</v>
      </c>
      <c r="H25" s="8">
        <f t="shared" si="1"/>
        <v>0</v>
      </c>
      <c r="J25" t="s">
        <v>41</v>
      </c>
      <c r="K25">
        <v>3998</v>
      </c>
      <c r="L25">
        <v>819</v>
      </c>
      <c r="M25">
        <v>4899</v>
      </c>
      <c r="N25">
        <f t="shared" si="2"/>
        <v>4817</v>
      </c>
      <c r="O25" t="b">
        <f>M25=N25</f>
        <v>0</v>
      </c>
      <c r="P25">
        <f t="shared" si="3"/>
        <v>82</v>
      </c>
      <c r="R25" t="s">
        <v>41</v>
      </c>
      <c r="S25">
        <v>34668</v>
      </c>
      <c r="T25">
        <v>9900</v>
      </c>
      <c r="U25">
        <v>45159</v>
      </c>
      <c r="V25">
        <f t="shared" si="4"/>
        <v>44568</v>
      </c>
      <c r="W25" t="b">
        <f>U25=V25</f>
        <v>0</v>
      </c>
      <c r="X25">
        <f t="shared" si="5"/>
        <v>591</v>
      </c>
      <c r="Z25" t="s">
        <v>41</v>
      </c>
      <c r="AA25">
        <v>8803</v>
      </c>
      <c r="AB25">
        <v>2706</v>
      </c>
      <c r="AC25">
        <v>19951</v>
      </c>
      <c r="AD25">
        <v>37282</v>
      </c>
      <c r="AE25">
        <f t="shared" si="6"/>
        <v>31460</v>
      </c>
      <c r="AF25" t="b">
        <f>AD25=AE25</f>
        <v>0</v>
      </c>
      <c r="AG25">
        <f t="shared" si="7"/>
        <v>5822</v>
      </c>
      <c r="AI25" t="s">
        <v>41</v>
      </c>
      <c r="AJ25">
        <v>8803</v>
      </c>
      <c r="AK25">
        <v>2706</v>
      </c>
      <c r="AL25">
        <v>37282</v>
      </c>
      <c r="AM25">
        <f t="shared" si="8"/>
        <v>11509</v>
      </c>
      <c r="AN25" t="b">
        <f t="shared" si="9"/>
        <v>0</v>
      </c>
      <c r="AO25">
        <f t="shared" si="10"/>
        <v>25773</v>
      </c>
    </row>
    <row r="26" spans="2:41" x14ac:dyDescent="0.25">
      <c r="B26" t="s">
        <v>42</v>
      </c>
      <c r="C26">
        <v>7026</v>
      </c>
      <c r="D26">
        <v>748</v>
      </c>
      <c r="E26">
        <v>7777</v>
      </c>
      <c r="F26">
        <f t="shared" si="0"/>
        <v>7774</v>
      </c>
      <c r="G26" t="b">
        <f>E26=F26</f>
        <v>0</v>
      </c>
      <c r="H26" s="8">
        <f t="shared" si="1"/>
        <v>3</v>
      </c>
      <c r="J26" t="s">
        <v>42</v>
      </c>
      <c r="K26">
        <v>1565</v>
      </c>
      <c r="L26">
        <v>298</v>
      </c>
      <c r="M26">
        <v>1943</v>
      </c>
      <c r="N26">
        <f t="shared" si="2"/>
        <v>1863</v>
      </c>
      <c r="O26" t="b">
        <f>M26=N26</f>
        <v>0</v>
      </c>
      <c r="P26">
        <f t="shared" si="3"/>
        <v>80</v>
      </c>
      <c r="R26" t="s">
        <v>42</v>
      </c>
      <c r="S26">
        <v>11367</v>
      </c>
      <c r="T26">
        <v>2755</v>
      </c>
      <c r="U26">
        <v>14615</v>
      </c>
      <c r="V26">
        <f t="shared" si="4"/>
        <v>14122</v>
      </c>
      <c r="W26" t="b">
        <f>U26=V26</f>
        <v>0</v>
      </c>
      <c r="X26">
        <f t="shared" si="5"/>
        <v>493</v>
      </c>
      <c r="Z26" t="s">
        <v>42</v>
      </c>
      <c r="AA26">
        <v>7080</v>
      </c>
      <c r="AB26">
        <v>767</v>
      </c>
      <c r="AC26">
        <v>5253</v>
      </c>
      <c r="AD26">
        <v>9574</v>
      </c>
      <c r="AE26">
        <f t="shared" si="6"/>
        <v>13100</v>
      </c>
      <c r="AF26" t="b">
        <f>AD26=AE26</f>
        <v>0</v>
      </c>
      <c r="AG26">
        <f t="shared" si="7"/>
        <v>-3526</v>
      </c>
      <c r="AI26" t="s">
        <v>42</v>
      </c>
      <c r="AJ26">
        <v>7080</v>
      </c>
      <c r="AK26">
        <v>767</v>
      </c>
      <c r="AL26">
        <v>9574</v>
      </c>
      <c r="AM26">
        <f t="shared" si="8"/>
        <v>7847</v>
      </c>
      <c r="AN26" t="b">
        <f t="shared" si="9"/>
        <v>0</v>
      </c>
      <c r="AO26">
        <f t="shared" si="10"/>
        <v>1727</v>
      </c>
    </row>
    <row r="27" spans="2:41" x14ac:dyDescent="0.25">
      <c r="B27" t="s">
        <v>43</v>
      </c>
      <c r="C27">
        <v>9356</v>
      </c>
      <c r="D27">
        <v>396</v>
      </c>
      <c r="E27">
        <v>9753</v>
      </c>
      <c r="F27">
        <f t="shared" si="0"/>
        <v>9752</v>
      </c>
      <c r="G27" t="b">
        <f>E27=F27</f>
        <v>0</v>
      </c>
      <c r="H27" s="8">
        <f t="shared" si="1"/>
        <v>1</v>
      </c>
      <c r="J27" t="s">
        <v>43</v>
      </c>
      <c r="K27">
        <v>152</v>
      </c>
      <c r="L27">
        <v>778</v>
      </c>
      <c r="M27">
        <v>1011</v>
      </c>
      <c r="N27">
        <f t="shared" si="2"/>
        <v>930</v>
      </c>
      <c r="O27" t="b">
        <f>M27=N27</f>
        <v>0</v>
      </c>
      <c r="P27">
        <f t="shared" si="3"/>
        <v>81</v>
      </c>
      <c r="R27" t="s">
        <v>43</v>
      </c>
      <c r="S27">
        <v>1346</v>
      </c>
      <c r="T27">
        <v>14051</v>
      </c>
      <c r="U27">
        <v>16499</v>
      </c>
      <c r="V27">
        <f t="shared" si="4"/>
        <v>15397</v>
      </c>
      <c r="W27" t="b">
        <f>U27=V27</f>
        <v>0</v>
      </c>
      <c r="X27">
        <f t="shared" si="5"/>
        <v>1102</v>
      </c>
      <c r="Z27" t="s">
        <v>43</v>
      </c>
      <c r="AA27">
        <v>28689</v>
      </c>
      <c r="AB27">
        <v>563</v>
      </c>
      <c r="AC27">
        <v>8141</v>
      </c>
      <c r="AD27">
        <v>13514</v>
      </c>
      <c r="AE27">
        <f t="shared" si="6"/>
        <v>37393</v>
      </c>
      <c r="AF27" t="b">
        <f>AD27=AE27</f>
        <v>0</v>
      </c>
      <c r="AG27">
        <f t="shared" si="7"/>
        <v>-23879</v>
      </c>
      <c r="AI27" t="s">
        <v>43</v>
      </c>
      <c r="AJ27">
        <v>28689</v>
      </c>
      <c r="AK27">
        <v>563</v>
      </c>
      <c r="AL27">
        <v>13514</v>
      </c>
      <c r="AM27">
        <f t="shared" si="8"/>
        <v>29252</v>
      </c>
      <c r="AN27" t="b">
        <f t="shared" si="9"/>
        <v>0</v>
      </c>
      <c r="AO27">
        <f t="shared" si="10"/>
        <v>-15738</v>
      </c>
    </row>
    <row r="28" spans="2:41" x14ac:dyDescent="0.25">
      <c r="B28" t="s">
        <v>44</v>
      </c>
      <c r="C28">
        <v>78598</v>
      </c>
      <c r="D28">
        <v>6061</v>
      </c>
      <c r="E28">
        <v>84660</v>
      </c>
      <c r="F28">
        <f t="shared" si="0"/>
        <v>84659</v>
      </c>
      <c r="G28" t="b">
        <f>E28=F28</f>
        <v>0</v>
      </c>
      <c r="H28" s="8">
        <f t="shared" si="1"/>
        <v>1</v>
      </c>
      <c r="J28" t="s">
        <v>44</v>
      </c>
      <c r="K28">
        <v>9517</v>
      </c>
      <c r="L28">
        <v>5169</v>
      </c>
      <c r="M28">
        <v>14968</v>
      </c>
      <c r="N28">
        <f t="shared" si="2"/>
        <v>14686</v>
      </c>
      <c r="O28" t="b">
        <f>M28=N28</f>
        <v>0</v>
      </c>
      <c r="P28">
        <f t="shared" si="3"/>
        <v>282</v>
      </c>
      <c r="R28" t="s">
        <v>44</v>
      </c>
      <c r="S28">
        <v>83434</v>
      </c>
      <c r="T28">
        <v>65874</v>
      </c>
      <c r="U28">
        <v>151932</v>
      </c>
      <c r="V28">
        <f t="shared" si="4"/>
        <v>149308</v>
      </c>
      <c r="W28" t="b">
        <f>U28=V28</f>
        <v>0</v>
      </c>
      <c r="X28">
        <f t="shared" si="5"/>
        <v>2624</v>
      </c>
      <c r="Z28" t="s">
        <v>44</v>
      </c>
      <c r="AA28">
        <v>12480</v>
      </c>
      <c r="AB28">
        <v>6262</v>
      </c>
      <c r="AC28">
        <v>59032</v>
      </c>
      <c r="AD28">
        <v>103391</v>
      </c>
      <c r="AE28">
        <f t="shared" si="6"/>
        <v>77774</v>
      </c>
      <c r="AF28" t="b">
        <f>AD28=AE28</f>
        <v>0</v>
      </c>
      <c r="AG28">
        <f t="shared" si="7"/>
        <v>25617</v>
      </c>
      <c r="AI28" t="s">
        <v>44</v>
      </c>
      <c r="AJ28">
        <v>12480</v>
      </c>
      <c r="AK28">
        <v>6262</v>
      </c>
      <c r="AL28">
        <v>103391</v>
      </c>
      <c r="AM28">
        <f t="shared" si="8"/>
        <v>18742</v>
      </c>
      <c r="AN28" t="b">
        <f t="shared" si="9"/>
        <v>0</v>
      </c>
      <c r="AO28">
        <f t="shared" si="10"/>
        <v>84649</v>
      </c>
    </row>
    <row r="29" spans="2:41" x14ac:dyDescent="0.25">
      <c r="B29" t="s">
        <v>45</v>
      </c>
      <c r="C29">
        <v>3363</v>
      </c>
      <c r="D29">
        <v>300</v>
      </c>
      <c r="E29">
        <v>3664</v>
      </c>
      <c r="F29">
        <f t="shared" si="0"/>
        <v>3663</v>
      </c>
      <c r="G29" t="b">
        <f>E29=F29</f>
        <v>0</v>
      </c>
      <c r="H29" s="8">
        <f t="shared" si="1"/>
        <v>1</v>
      </c>
      <c r="J29" t="s">
        <v>45</v>
      </c>
      <c r="K29">
        <v>143</v>
      </c>
      <c r="L29">
        <v>554</v>
      </c>
      <c r="M29">
        <v>717</v>
      </c>
      <c r="N29">
        <f t="shared" si="2"/>
        <v>697</v>
      </c>
      <c r="O29" t="b">
        <f>M29=N29</f>
        <v>0</v>
      </c>
      <c r="P29">
        <f t="shared" si="3"/>
        <v>20</v>
      </c>
      <c r="R29" t="s">
        <v>45</v>
      </c>
      <c r="S29">
        <v>1234</v>
      </c>
      <c r="T29">
        <v>5386</v>
      </c>
      <c r="U29">
        <v>6782</v>
      </c>
      <c r="V29">
        <f t="shared" si="4"/>
        <v>6620</v>
      </c>
      <c r="W29" t="b">
        <f>U29=V29</f>
        <v>0</v>
      </c>
      <c r="X29">
        <f t="shared" si="5"/>
        <v>162</v>
      </c>
      <c r="Z29" t="s">
        <v>45</v>
      </c>
      <c r="AA29">
        <v>10129</v>
      </c>
      <c r="AB29">
        <v>254</v>
      </c>
      <c r="AC29">
        <v>2073</v>
      </c>
      <c r="AD29">
        <v>3783</v>
      </c>
      <c r="AE29">
        <f t="shared" si="6"/>
        <v>12456</v>
      </c>
      <c r="AF29" t="b">
        <f>AD29=AE29</f>
        <v>0</v>
      </c>
      <c r="AG29">
        <f t="shared" si="7"/>
        <v>-8673</v>
      </c>
      <c r="AI29" t="s">
        <v>45</v>
      </c>
      <c r="AJ29">
        <v>10129</v>
      </c>
      <c r="AK29">
        <v>254</v>
      </c>
      <c r="AL29">
        <v>3783</v>
      </c>
      <c r="AM29">
        <f t="shared" si="8"/>
        <v>10383</v>
      </c>
      <c r="AN29" t="b">
        <f t="shared" si="9"/>
        <v>0</v>
      </c>
      <c r="AO29">
        <f t="shared" si="10"/>
        <v>-6600</v>
      </c>
    </row>
    <row r="30" spans="2:41" x14ac:dyDescent="0.25">
      <c r="B30" t="s">
        <v>47</v>
      </c>
      <c r="C30">
        <v>588328</v>
      </c>
      <c r="D30">
        <v>38944</v>
      </c>
      <c r="E30">
        <v>627331</v>
      </c>
      <c r="F30">
        <f t="shared" si="0"/>
        <v>627272</v>
      </c>
      <c r="G30" t="b">
        <f>E30=F30</f>
        <v>0</v>
      </c>
      <c r="H30" s="8">
        <f t="shared" si="1"/>
        <v>59</v>
      </c>
      <c r="J30" t="s">
        <v>47</v>
      </c>
      <c r="K30">
        <v>34274</v>
      </c>
      <c r="L30">
        <v>53766</v>
      </c>
      <c r="M30">
        <v>92706</v>
      </c>
      <c r="N30">
        <f t="shared" si="2"/>
        <v>88040</v>
      </c>
      <c r="O30" t="b">
        <f>M30=N30</f>
        <v>0</v>
      </c>
      <c r="P30">
        <f t="shared" si="3"/>
        <v>4666</v>
      </c>
      <c r="R30" t="s">
        <v>47</v>
      </c>
      <c r="S30">
        <v>296762</v>
      </c>
      <c r="T30">
        <v>715874</v>
      </c>
      <c r="U30">
        <v>1067321</v>
      </c>
      <c r="V30">
        <f t="shared" si="4"/>
        <v>1012636</v>
      </c>
      <c r="W30" t="b">
        <f>U30=V30</f>
        <v>0</v>
      </c>
      <c r="X30">
        <f t="shared" si="5"/>
        <v>54685</v>
      </c>
      <c r="Z30" t="s">
        <v>47</v>
      </c>
      <c r="AA30">
        <v>765079</v>
      </c>
      <c r="AB30">
        <v>47384</v>
      </c>
      <c r="AC30">
        <v>482576</v>
      </c>
      <c r="AD30">
        <v>813084</v>
      </c>
      <c r="AE30">
        <f t="shared" si="6"/>
        <v>1295039</v>
      </c>
      <c r="AF30" t="b">
        <f>AD30=AE30</f>
        <v>0</v>
      </c>
      <c r="AG30">
        <f t="shared" si="7"/>
        <v>-481955</v>
      </c>
      <c r="AI30" t="s">
        <v>47</v>
      </c>
      <c r="AJ30">
        <v>765079</v>
      </c>
      <c r="AK30">
        <v>47384</v>
      </c>
      <c r="AL30">
        <v>813084</v>
      </c>
      <c r="AM30">
        <f t="shared" si="8"/>
        <v>812463</v>
      </c>
      <c r="AN30" t="b">
        <f t="shared" si="9"/>
        <v>0</v>
      </c>
      <c r="AO30">
        <f t="shared" si="10"/>
        <v>621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Z21"/>
  <sheetViews>
    <sheetView topLeftCell="A10" workbookViewId="0">
      <selection activeCell="N26" sqref="N26"/>
    </sheetView>
  </sheetViews>
  <sheetFormatPr defaultRowHeight="15" x14ac:dyDescent="0.25"/>
  <cols>
    <col min="3" max="3" width="23.7109375" customWidth="1"/>
    <col min="26" max="26" width="10.5703125" bestFit="1" customWidth="1"/>
  </cols>
  <sheetData>
    <row r="4" spans="2:26" x14ac:dyDescent="0.25">
      <c r="C4" t="s">
        <v>48</v>
      </c>
      <c r="D4">
        <v>2000</v>
      </c>
      <c r="E4">
        <v>2001</v>
      </c>
      <c r="F4">
        <v>2002</v>
      </c>
      <c r="G4">
        <v>2003</v>
      </c>
      <c r="H4">
        <v>2004</v>
      </c>
      <c r="I4">
        <v>2005</v>
      </c>
      <c r="J4">
        <v>2006</v>
      </c>
      <c r="K4">
        <v>2007</v>
      </c>
      <c r="L4">
        <v>2008</v>
      </c>
      <c r="M4">
        <v>2009</v>
      </c>
      <c r="N4">
        <v>2010</v>
      </c>
      <c r="O4">
        <v>2011</v>
      </c>
      <c r="P4">
        <v>2012</v>
      </c>
      <c r="Q4">
        <v>2013</v>
      </c>
      <c r="R4">
        <v>2014</v>
      </c>
      <c r="S4">
        <v>2015</v>
      </c>
      <c r="T4">
        <v>2016</v>
      </c>
      <c r="U4">
        <v>2017</v>
      </c>
      <c r="V4">
        <v>2018</v>
      </c>
      <c r="W4">
        <v>2019</v>
      </c>
      <c r="X4">
        <v>2020</v>
      </c>
      <c r="Y4">
        <v>2021</v>
      </c>
      <c r="Z4" t="s">
        <v>47</v>
      </c>
    </row>
    <row r="5" spans="2:26" x14ac:dyDescent="0.25">
      <c r="C5" t="s">
        <v>49</v>
      </c>
      <c r="D5">
        <v>45433</v>
      </c>
      <c r="E5">
        <v>48032</v>
      </c>
      <c r="F5">
        <v>49816</v>
      </c>
      <c r="G5">
        <v>51534</v>
      </c>
      <c r="H5">
        <v>48909</v>
      </c>
      <c r="I5">
        <v>48136</v>
      </c>
      <c r="J5">
        <v>49704</v>
      </c>
      <c r="K5">
        <v>48219</v>
      </c>
      <c r="L5">
        <v>50659</v>
      </c>
      <c r="M5">
        <v>52043</v>
      </c>
      <c r="N5">
        <v>53016</v>
      </c>
      <c r="O5">
        <v>52807</v>
      </c>
      <c r="P5">
        <v>57045</v>
      </c>
      <c r="Q5">
        <v>57396</v>
      </c>
      <c r="R5">
        <v>60474</v>
      </c>
      <c r="S5">
        <v>59080</v>
      </c>
      <c r="T5">
        <v>62517</v>
      </c>
      <c r="U5">
        <v>65602</v>
      </c>
      <c r="V5">
        <v>57956</v>
      </c>
      <c r="W5">
        <v>45503</v>
      </c>
      <c r="X5">
        <v>49868</v>
      </c>
      <c r="Y5">
        <v>47847</v>
      </c>
      <c r="Z5">
        <f>SUM(D5:Y5)</f>
        <v>1161596</v>
      </c>
    </row>
    <row r="6" spans="2:26" x14ac:dyDescent="0.25">
      <c r="C6" s="6" t="s">
        <v>105</v>
      </c>
      <c r="D6" s="7">
        <f>(D5/D9)*100000</f>
        <v>27.350738250804195</v>
      </c>
      <c r="E6" s="7">
        <f t="shared" ref="E6:Z6" si="0">(E5/E9)*100000</f>
        <v>27.863079647859216</v>
      </c>
      <c r="F6" s="7">
        <f t="shared" si="0"/>
        <v>28.526115574058871</v>
      </c>
      <c r="G6" s="7">
        <f t="shared" si="0"/>
        <v>29.13641731762489</v>
      </c>
      <c r="H6" s="7">
        <f t="shared" si="0"/>
        <v>26.935083260682568</v>
      </c>
      <c r="I6" s="7">
        <f>(I5/I9)*100000</f>
        <v>26.134697370237884</v>
      </c>
      <c r="J6" s="7">
        <f t="shared" si="0"/>
        <v>26.612330908979114</v>
      </c>
      <c r="K6" s="7">
        <f t="shared" si="0"/>
        <v>26.203911000151749</v>
      </c>
      <c r="L6" s="7">
        <f t="shared" si="0"/>
        <v>26.717076199291046</v>
      </c>
      <c r="M6" s="7">
        <f t="shared" si="0"/>
        <v>27.175546400774255</v>
      </c>
      <c r="N6" s="7">
        <f t="shared" si="0"/>
        <v>27.79596873937092</v>
      </c>
      <c r="O6" s="7">
        <f t="shared" si="0"/>
        <v>27.449420789255758</v>
      </c>
      <c r="P6" s="7">
        <f t="shared" si="0"/>
        <v>29.408196960735406</v>
      </c>
      <c r="Q6" s="7">
        <f t="shared" si="0"/>
        <v>28.546306497320099</v>
      </c>
      <c r="R6" s="7">
        <f t="shared" si="0"/>
        <v>29.819597500226802</v>
      </c>
      <c r="S6" s="7">
        <f t="shared" si="0"/>
        <v>28.89245380211317</v>
      </c>
      <c r="T6" s="7">
        <f t="shared" si="0"/>
        <v>30.331263125286835</v>
      </c>
      <c r="U6" s="7">
        <f t="shared" si="0"/>
        <v>31.590920986393158</v>
      </c>
      <c r="V6" s="7">
        <f t="shared" si="0"/>
        <v>27.797322620361459</v>
      </c>
      <c r="W6" s="7">
        <f t="shared" si="0"/>
        <v>21.652925301738009</v>
      </c>
      <c r="X6" s="7">
        <f t="shared" si="0"/>
        <v>23.549780187254658</v>
      </c>
      <c r="Y6" s="7">
        <f t="shared" si="0"/>
        <v>22.429931356965749</v>
      </c>
      <c r="Z6" s="7">
        <f t="shared" si="0"/>
        <v>27.327836467058649</v>
      </c>
    </row>
    <row r="8" spans="2:26" x14ac:dyDescent="0.25">
      <c r="C8" s="5"/>
      <c r="D8" s="5">
        <v>2000</v>
      </c>
      <c r="E8" s="5">
        <v>2001</v>
      </c>
      <c r="F8" s="5">
        <v>2002</v>
      </c>
      <c r="G8" s="5">
        <v>2003</v>
      </c>
      <c r="H8" s="5">
        <v>2004</v>
      </c>
      <c r="I8" s="5">
        <v>2005</v>
      </c>
      <c r="J8" s="5">
        <v>2006</v>
      </c>
      <c r="K8" s="5">
        <v>2007</v>
      </c>
      <c r="L8" s="5">
        <v>2008</v>
      </c>
      <c r="M8" s="5">
        <v>2009</v>
      </c>
      <c r="N8" s="5">
        <v>2010</v>
      </c>
      <c r="O8" s="5">
        <v>2011</v>
      </c>
      <c r="P8" s="5">
        <v>2012</v>
      </c>
      <c r="Q8" s="5">
        <v>2013</v>
      </c>
      <c r="R8" s="5">
        <v>2014</v>
      </c>
      <c r="S8" s="5">
        <v>2015</v>
      </c>
      <c r="T8" s="5">
        <v>2016</v>
      </c>
      <c r="U8" s="5">
        <v>2017</v>
      </c>
      <c r="V8" s="5">
        <v>2018</v>
      </c>
      <c r="W8" s="5">
        <v>2019</v>
      </c>
      <c r="X8" s="5">
        <v>2020</v>
      </c>
      <c r="Y8" s="5">
        <v>2021</v>
      </c>
    </row>
    <row r="9" spans="2:26" x14ac:dyDescent="0.25">
      <c r="C9" s="5" t="s">
        <v>104</v>
      </c>
      <c r="D9" s="5">
        <v>166112518</v>
      </c>
      <c r="E9" s="5">
        <v>172385826</v>
      </c>
      <c r="F9" s="5">
        <v>174632960</v>
      </c>
      <c r="G9" s="5">
        <v>176871437</v>
      </c>
      <c r="H9" s="5">
        <v>181581024</v>
      </c>
      <c r="I9" s="5">
        <v>184184264</v>
      </c>
      <c r="J9" s="5">
        <v>186770562</v>
      </c>
      <c r="K9" s="5">
        <v>184014516</v>
      </c>
      <c r="L9" s="5">
        <v>189612814</v>
      </c>
      <c r="M9" s="5">
        <v>191506729</v>
      </c>
      <c r="N9" s="5">
        <v>190732694</v>
      </c>
      <c r="O9" s="5">
        <v>192379287</v>
      </c>
      <c r="P9" s="5">
        <v>193976530</v>
      </c>
      <c r="Q9" s="5">
        <v>201062789</v>
      </c>
      <c r="R9" s="5">
        <v>202799518</v>
      </c>
      <c r="S9" s="5">
        <v>204482459</v>
      </c>
      <c r="T9" s="5">
        <v>206114067</v>
      </c>
      <c r="U9" s="5">
        <v>207660929</v>
      </c>
      <c r="V9" s="5">
        <v>208494900</v>
      </c>
      <c r="W9" s="5">
        <v>210147125</v>
      </c>
      <c r="X9" s="5">
        <v>211755692</v>
      </c>
      <c r="Y9" s="5">
        <v>213317639</v>
      </c>
      <c r="Z9">
        <f>SUM(D9:Y9)</f>
        <v>4250596279</v>
      </c>
    </row>
    <row r="11" spans="2:26" x14ac:dyDescent="0.25">
      <c r="C11" t="s">
        <v>48</v>
      </c>
      <c r="D11">
        <v>2000</v>
      </c>
      <c r="E11">
        <v>2001</v>
      </c>
      <c r="F11">
        <v>2002</v>
      </c>
      <c r="G11">
        <v>2003</v>
      </c>
      <c r="H11">
        <v>2004</v>
      </c>
      <c r="I11">
        <v>2005</v>
      </c>
      <c r="J11">
        <v>2006</v>
      </c>
      <c r="K11">
        <v>2007</v>
      </c>
      <c r="L11">
        <v>2008</v>
      </c>
      <c r="M11">
        <v>2009</v>
      </c>
      <c r="N11">
        <v>2010</v>
      </c>
      <c r="O11">
        <v>2011</v>
      </c>
      <c r="P11">
        <v>2012</v>
      </c>
      <c r="Q11">
        <v>2013</v>
      </c>
      <c r="R11">
        <v>2014</v>
      </c>
      <c r="S11">
        <v>2015</v>
      </c>
      <c r="T11">
        <v>2016</v>
      </c>
      <c r="U11">
        <v>2017</v>
      </c>
      <c r="V11">
        <v>2018</v>
      </c>
      <c r="W11">
        <v>2019</v>
      </c>
      <c r="X11">
        <v>2020</v>
      </c>
      <c r="Y11">
        <v>2021</v>
      </c>
      <c r="Z11" t="s">
        <v>47</v>
      </c>
    </row>
    <row r="12" spans="2:26" x14ac:dyDescent="0.25">
      <c r="C12" t="s">
        <v>49</v>
      </c>
      <c r="D12">
        <v>25105</v>
      </c>
      <c r="E12">
        <v>26361</v>
      </c>
      <c r="F12">
        <v>27757</v>
      </c>
      <c r="G12">
        <v>28877</v>
      </c>
      <c r="H12">
        <v>27457</v>
      </c>
      <c r="I12">
        <v>26793</v>
      </c>
      <c r="J12">
        <v>27251</v>
      </c>
      <c r="K12">
        <v>26489</v>
      </c>
      <c r="L12">
        <v>27880</v>
      </c>
      <c r="M12">
        <v>28267</v>
      </c>
      <c r="N12">
        <v>28562</v>
      </c>
      <c r="O12">
        <v>27930</v>
      </c>
      <c r="P12">
        <v>30609</v>
      </c>
      <c r="Q12">
        <v>30689</v>
      </c>
      <c r="R12">
        <v>32436</v>
      </c>
      <c r="S12">
        <v>31264</v>
      </c>
      <c r="T12">
        <v>33590</v>
      </c>
      <c r="U12">
        <v>35783</v>
      </c>
      <c r="V12">
        <v>30873</v>
      </c>
      <c r="W12">
        <v>23327</v>
      </c>
      <c r="X12">
        <v>25814</v>
      </c>
      <c r="Y12">
        <v>24217</v>
      </c>
      <c r="Z12">
        <v>627331</v>
      </c>
    </row>
    <row r="13" spans="2:26" x14ac:dyDescent="0.25">
      <c r="B13" s="6"/>
      <c r="C13" s="6" t="s">
        <v>107</v>
      </c>
      <c r="D13" s="7">
        <f>(D12/D9)*100000</f>
        <v>15.11324992376553</v>
      </c>
      <c r="E13" s="7">
        <f t="shared" ref="E13:Z13" si="1">(E12/E9)*100000</f>
        <v>15.291860480455044</v>
      </c>
      <c r="F13" s="7">
        <f t="shared" si="1"/>
        <v>15.894479484285213</v>
      </c>
      <c r="G13" s="7">
        <f t="shared" si="1"/>
        <v>16.32654796602348</v>
      </c>
      <c r="H13" s="7">
        <f t="shared" si="1"/>
        <v>15.121073444326431</v>
      </c>
      <c r="I13" s="7">
        <f t="shared" si="1"/>
        <v>14.546845326590983</v>
      </c>
      <c r="J13" s="7">
        <f t="shared" si="1"/>
        <v>14.59062911638077</v>
      </c>
      <c r="K13" s="7">
        <f t="shared" si="1"/>
        <v>14.395060007113786</v>
      </c>
      <c r="L13" s="7">
        <f t="shared" si="1"/>
        <v>14.703647613182936</v>
      </c>
      <c r="M13" s="7">
        <f t="shared" si="1"/>
        <v>14.760316855498067</v>
      </c>
      <c r="N13" s="7">
        <f t="shared" si="1"/>
        <v>14.974884169569796</v>
      </c>
      <c r="O13" s="7">
        <f t="shared" si="1"/>
        <v>14.518194986344866</v>
      </c>
      <c r="P13" s="7">
        <f t="shared" si="1"/>
        <v>15.779744075223947</v>
      </c>
      <c r="Q13" s="7">
        <f t="shared" si="1"/>
        <v>15.263391178762571</v>
      </c>
      <c r="R13" s="7">
        <f t="shared" si="1"/>
        <v>15.99412085387698</v>
      </c>
      <c r="S13" s="7">
        <f t="shared" si="1"/>
        <v>15.289331003203555</v>
      </c>
      <c r="T13" s="7">
        <f t="shared" si="1"/>
        <v>16.296801324094002</v>
      </c>
      <c r="U13" s="7">
        <f t="shared" si="1"/>
        <v>17.231455224781357</v>
      </c>
      <c r="V13" s="7">
        <f t="shared" si="1"/>
        <v>14.807556443826684</v>
      </c>
      <c r="W13" s="7">
        <f t="shared" si="1"/>
        <v>11.100318407877337</v>
      </c>
      <c r="X13" s="7">
        <f t="shared" si="1"/>
        <v>12.190463338288918</v>
      </c>
      <c r="Y13" s="7">
        <f t="shared" si="1"/>
        <v>11.352553925463239</v>
      </c>
      <c r="Z13" s="7">
        <f t="shared" si="1"/>
        <v>14.75865875805045</v>
      </c>
    </row>
    <row r="15" spans="2:26" x14ac:dyDescent="0.25">
      <c r="C15" t="s">
        <v>48</v>
      </c>
      <c r="D15">
        <v>2000</v>
      </c>
      <c r="E15">
        <v>2001</v>
      </c>
      <c r="F15">
        <v>2002</v>
      </c>
      <c r="G15">
        <v>2003</v>
      </c>
      <c r="H15">
        <v>2004</v>
      </c>
      <c r="I15">
        <v>2005</v>
      </c>
      <c r="J15">
        <v>2006</v>
      </c>
      <c r="K15">
        <v>2007</v>
      </c>
      <c r="L15">
        <v>2008</v>
      </c>
      <c r="M15">
        <v>2009</v>
      </c>
      <c r="N15">
        <v>2010</v>
      </c>
      <c r="O15">
        <v>2011</v>
      </c>
      <c r="P15">
        <v>2012</v>
      </c>
      <c r="Q15">
        <v>2013</v>
      </c>
      <c r="R15">
        <v>2014</v>
      </c>
      <c r="S15">
        <v>2015</v>
      </c>
      <c r="T15">
        <v>2016</v>
      </c>
      <c r="U15">
        <v>2017</v>
      </c>
      <c r="V15">
        <v>2018</v>
      </c>
      <c r="W15">
        <v>2019</v>
      </c>
      <c r="X15">
        <v>2020</v>
      </c>
      <c r="Y15">
        <v>2021</v>
      </c>
      <c r="Z15" t="s">
        <v>47</v>
      </c>
    </row>
    <row r="16" spans="2:26" x14ac:dyDescent="0.25">
      <c r="C16" t="s">
        <v>49</v>
      </c>
      <c r="D16">
        <v>41657</v>
      </c>
      <c r="E16">
        <v>44129</v>
      </c>
      <c r="F16">
        <v>45895</v>
      </c>
      <c r="G16">
        <v>47569</v>
      </c>
      <c r="H16">
        <v>45053</v>
      </c>
      <c r="I16">
        <v>44220</v>
      </c>
      <c r="J16">
        <v>45611</v>
      </c>
      <c r="K16">
        <v>44392</v>
      </c>
      <c r="L16">
        <v>46564</v>
      </c>
      <c r="M16">
        <v>47713</v>
      </c>
      <c r="N16">
        <v>48493</v>
      </c>
      <c r="O16">
        <v>48218</v>
      </c>
      <c r="P16">
        <v>52242</v>
      </c>
      <c r="Q16">
        <v>52522</v>
      </c>
      <c r="R16">
        <v>55525</v>
      </c>
      <c r="S16">
        <v>54361</v>
      </c>
      <c r="T16">
        <v>57773</v>
      </c>
      <c r="U16">
        <v>60559</v>
      </c>
      <c r="V16">
        <v>53306</v>
      </c>
      <c r="W16">
        <v>41692</v>
      </c>
      <c r="X16">
        <v>45915</v>
      </c>
      <c r="Y16">
        <v>43912</v>
      </c>
      <c r="Z16">
        <v>1067321</v>
      </c>
    </row>
    <row r="17" spans="3:26" x14ac:dyDescent="0.25">
      <c r="C17" s="6" t="s">
        <v>109</v>
      </c>
      <c r="D17" s="4">
        <f>(D16/D9)*100000</f>
        <v>25.077580245939082</v>
      </c>
      <c r="E17" s="4">
        <f t="shared" ref="E17:Y17" si="2">(E16/E9)*100000</f>
        <v>25.598972388832014</v>
      </c>
      <c r="F17" s="4">
        <f t="shared" si="2"/>
        <v>26.280834958074355</v>
      </c>
      <c r="G17" s="4">
        <f t="shared" si="2"/>
        <v>26.894676046534297</v>
      </c>
      <c r="H17" s="4">
        <f t="shared" si="2"/>
        <v>24.811513344037536</v>
      </c>
      <c r="I17" s="4">
        <f t="shared" si="2"/>
        <v>24.008565682896776</v>
      </c>
      <c r="J17" s="4">
        <f t="shared" si="2"/>
        <v>24.420872064410236</v>
      </c>
      <c r="K17" s="4">
        <f t="shared" si="2"/>
        <v>24.124183768197941</v>
      </c>
      <c r="L17" s="4">
        <f t="shared" si="2"/>
        <v>24.557412032290181</v>
      </c>
      <c r="M17" s="4">
        <f t="shared" si="2"/>
        <v>24.914529243512899</v>
      </c>
      <c r="N17" s="4">
        <f t="shared" si="2"/>
        <v>25.424587144981025</v>
      </c>
      <c r="O17" s="4">
        <f t="shared" si="2"/>
        <v>25.064028852544816</v>
      </c>
      <c r="P17" s="4">
        <f t="shared" si="2"/>
        <v>26.932124211109457</v>
      </c>
      <c r="Q17" s="4">
        <f t="shared" si="2"/>
        <v>26.122188129002826</v>
      </c>
      <c r="R17" s="4">
        <f t="shared" si="2"/>
        <v>27.379256394485118</v>
      </c>
      <c r="S17" s="4">
        <f t="shared" si="2"/>
        <v>26.584676390261915</v>
      </c>
      <c r="T17" s="4">
        <f t="shared" si="2"/>
        <v>28.029624974602051</v>
      </c>
      <c r="U17" s="4">
        <f t="shared" si="2"/>
        <v>29.162442974527959</v>
      </c>
      <c r="V17" s="4">
        <f t="shared" si="2"/>
        <v>25.567052239647108</v>
      </c>
      <c r="W17" s="4">
        <f t="shared" si="2"/>
        <v>19.839433920402197</v>
      </c>
      <c r="X17" s="4">
        <f t="shared" si="2"/>
        <v>21.683006282541864</v>
      </c>
      <c r="Y17" s="4">
        <f t="shared" si="2"/>
        <v>20.585264400005851</v>
      </c>
      <c r="Z17" s="4">
        <f>(Z16/Z9)*100000</f>
        <v>25.109912349782114</v>
      </c>
    </row>
    <row r="19" spans="3:26" x14ac:dyDescent="0.25">
      <c r="C19" t="s">
        <v>48</v>
      </c>
      <c r="D19">
        <v>2000</v>
      </c>
      <c r="E19">
        <v>2001</v>
      </c>
      <c r="F19">
        <v>2002</v>
      </c>
      <c r="G19">
        <v>2003</v>
      </c>
      <c r="H19">
        <v>2004</v>
      </c>
      <c r="I19">
        <v>2005</v>
      </c>
      <c r="J19">
        <v>2006</v>
      </c>
      <c r="K19">
        <v>2007</v>
      </c>
      <c r="L19">
        <v>2008</v>
      </c>
      <c r="M19">
        <v>2009</v>
      </c>
      <c r="N19">
        <v>2010</v>
      </c>
      <c r="O19">
        <v>2011</v>
      </c>
      <c r="P19">
        <v>2012</v>
      </c>
      <c r="Q19">
        <v>2013</v>
      </c>
      <c r="R19">
        <v>2014</v>
      </c>
      <c r="S19">
        <v>2015</v>
      </c>
      <c r="T19">
        <v>2016</v>
      </c>
      <c r="U19">
        <v>2017</v>
      </c>
      <c r="V19">
        <v>2018</v>
      </c>
      <c r="W19">
        <v>2019</v>
      </c>
      <c r="X19">
        <v>2020</v>
      </c>
      <c r="Y19">
        <v>2021</v>
      </c>
      <c r="Z19" t="s">
        <v>47</v>
      </c>
    </row>
    <row r="20" spans="3:26" x14ac:dyDescent="0.25">
      <c r="C20" t="s">
        <v>49</v>
      </c>
      <c r="D20">
        <v>3744</v>
      </c>
      <c r="E20">
        <v>3851</v>
      </c>
      <c r="F20">
        <v>3868</v>
      </c>
      <c r="G20">
        <v>3941</v>
      </c>
      <c r="H20">
        <v>3831</v>
      </c>
      <c r="I20">
        <v>3887</v>
      </c>
      <c r="J20">
        <v>4030</v>
      </c>
      <c r="K20">
        <v>3778</v>
      </c>
      <c r="L20">
        <v>4029</v>
      </c>
      <c r="M20">
        <v>4265</v>
      </c>
      <c r="N20">
        <v>4477</v>
      </c>
      <c r="O20">
        <v>4522</v>
      </c>
      <c r="P20">
        <v>4729</v>
      </c>
      <c r="Q20">
        <v>4769</v>
      </c>
      <c r="R20">
        <v>4836</v>
      </c>
      <c r="S20">
        <v>4621</v>
      </c>
      <c r="T20">
        <v>4645</v>
      </c>
      <c r="U20">
        <v>4936</v>
      </c>
      <c r="V20">
        <v>4519</v>
      </c>
      <c r="W20">
        <v>3737</v>
      </c>
      <c r="X20">
        <v>3833</v>
      </c>
      <c r="Y20">
        <v>3858</v>
      </c>
      <c r="Z20">
        <v>92706</v>
      </c>
    </row>
    <row r="21" spans="3:26" x14ac:dyDescent="0.25">
      <c r="C21" s="6" t="s">
        <v>111</v>
      </c>
      <c r="D21" s="4">
        <f>(D20/D9)*100000</f>
        <v>2.2538939539764247</v>
      </c>
      <c r="E21" s="4">
        <f t="shared" ref="E21:Y21" si="3">(E20/E9)*100000</f>
        <v>2.2339423660040354</v>
      </c>
      <c r="F21" s="4">
        <f t="shared" si="3"/>
        <v>2.2149312478011023</v>
      </c>
      <c r="G21" s="4">
        <f t="shared" si="3"/>
        <v>2.2281720931571329</v>
      </c>
      <c r="H21" s="4">
        <f t="shared" si="3"/>
        <v>2.109801958160562</v>
      </c>
      <c r="I21" s="4">
        <f t="shared" si="3"/>
        <v>2.1103865854685608</v>
      </c>
      <c r="J21" s="4">
        <f t="shared" si="3"/>
        <v>2.157727618766816</v>
      </c>
      <c r="K21" s="4">
        <f t="shared" si="3"/>
        <v>2.0530988979152056</v>
      </c>
      <c r="L21" s="4">
        <f t="shared" si="3"/>
        <v>2.1248563928807047</v>
      </c>
      <c r="M21" s="4">
        <f t="shared" si="3"/>
        <v>2.2270757911592756</v>
      </c>
      <c r="N21" s="4">
        <f t="shared" si="3"/>
        <v>2.3472640720945304</v>
      </c>
      <c r="O21" s="4">
        <f t="shared" si="3"/>
        <v>2.3505649025510738</v>
      </c>
      <c r="P21" s="4">
        <f t="shared" si="3"/>
        <v>2.4379238044932547</v>
      </c>
      <c r="Q21" s="4">
        <f t="shared" si="3"/>
        <v>2.3718958757704289</v>
      </c>
      <c r="R21" s="4">
        <f t="shared" si="3"/>
        <v>2.384621052205854</v>
      </c>
      <c r="S21" s="4">
        <f t="shared" si="3"/>
        <v>2.2598515406155202</v>
      </c>
      <c r="T21" s="4">
        <f t="shared" si="3"/>
        <v>2.2536064945048122</v>
      </c>
      <c r="U21" s="4">
        <f t="shared" si="3"/>
        <v>2.376951708619198</v>
      </c>
      <c r="V21" s="4">
        <f t="shared" si="3"/>
        <v>2.167439107623256</v>
      </c>
      <c r="W21" s="4">
        <f t="shared" si="3"/>
        <v>1.7782779564555071</v>
      </c>
      <c r="X21" s="4">
        <f t="shared" si="3"/>
        <v>1.8101048258953059</v>
      </c>
      <c r="Y21" s="4">
        <f t="shared" si="3"/>
        <v>1.8085705514488655</v>
      </c>
      <c r="Z21" s="4">
        <f>(Z20/Z9)*100000</f>
        <v>2.1810116490717419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A3" sqref="A3:V4"/>
    </sheetView>
  </sheetViews>
  <sheetFormatPr defaultRowHeight="15" x14ac:dyDescent="0.25"/>
  <cols>
    <col min="1" max="23" width="13.140625" bestFit="1" customWidth="1"/>
  </cols>
  <sheetData>
    <row r="1" spans="1:22" x14ac:dyDescent="0.25">
      <c r="A1" s="1" t="s">
        <v>52</v>
      </c>
      <c r="B1" t="s">
        <v>103</v>
      </c>
    </row>
    <row r="3" spans="1:22" x14ac:dyDescent="0.25">
      <c r="A3" t="s">
        <v>81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  <c r="O3" t="s">
        <v>96</v>
      </c>
      <c r="P3" t="s">
        <v>95</v>
      </c>
      <c r="Q3" t="s">
        <v>97</v>
      </c>
      <c r="R3" t="s">
        <v>98</v>
      </c>
      <c r="S3" t="s">
        <v>99</v>
      </c>
      <c r="T3" t="s">
        <v>100</v>
      </c>
      <c r="U3" t="s">
        <v>101</v>
      </c>
      <c r="V3" t="s">
        <v>102</v>
      </c>
    </row>
    <row r="4" spans="1:22" x14ac:dyDescent="0.25">
      <c r="A4" s="3">
        <v>166112518</v>
      </c>
      <c r="B4" s="3">
        <v>172385826</v>
      </c>
      <c r="C4" s="3">
        <v>174632960</v>
      </c>
      <c r="D4" s="3">
        <v>176871437</v>
      </c>
      <c r="E4" s="3">
        <v>181581024</v>
      </c>
      <c r="F4" s="3">
        <v>184184264</v>
      </c>
      <c r="G4" s="3">
        <v>186770562</v>
      </c>
      <c r="H4" s="3">
        <v>184014516</v>
      </c>
      <c r="I4" s="3">
        <v>189612814</v>
      </c>
      <c r="J4" s="3">
        <v>191506729</v>
      </c>
      <c r="K4" s="3">
        <v>190732694</v>
      </c>
      <c r="L4" s="3">
        <v>192379287</v>
      </c>
      <c r="M4" s="3">
        <v>193976530</v>
      </c>
      <c r="N4" s="3">
        <v>201062789</v>
      </c>
      <c r="O4" s="3">
        <v>202799518</v>
      </c>
      <c r="P4" s="3">
        <v>204482459</v>
      </c>
      <c r="Q4" s="3">
        <v>206114067</v>
      </c>
      <c r="R4" s="3">
        <v>207660929</v>
      </c>
      <c r="S4" s="3">
        <v>208494900</v>
      </c>
      <c r="T4" s="3">
        <v>210147125</v>
      </c>
      <c r="U4" s="3">
        <v>211755692</v>
      </c>
      <c r="V4" s="3">
        <v>213317639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F34" sqref="F34"/>
    </sheetView>
  </sheetViews>
  <sheetFormatPr defaultRowHeight="15" x14ac:dyDescent="0.25"/>
  <sheetData>
    <row r="1" spans="1:25" x14ac:dyDescent="0.25">
      <c r="A1" t="s">
        <v>50</v>
      </c>
      <c r="B1" t="s">
        <v>51</v>
      </c>
      <c r="C1" t="s">
        <v>52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W1">
        <v>2019</v>
      </c>
      <c r="X1">
        <v>2020</v>
      </c>
      <c r="Y1">
        <v>2021</v>
      </c>
    </row>
    <row r="2" spans="1:25" x14ac:dyDescent="0.25">
      <c r="A2">
        <v>11</v>
      </c>
      <c r="B2" t="s">
        <v>53</v>
      </c>
      <c r="C2" t="s">
        <v>39</v>
      </c>
      <c r="D2">
        <v>1317614</v>
      </c>
      <c r="E2">
        <v>1407886</v>
      </c>
      <c r="F2">
        <v>1431777</v>
      </c>
      <c r="G2">
        <v>1455907</v>
      </c>
      <c r="H2">
        <v>1562085</v>
      </c>
      <c r="I2">
        <v>1534594</v>
      </c>
      <c r="J2">
        <v>1562417</v>
      </c>
      <c r="K2">
        <v>1453756</v>
      </c>
      <c r="L2">
        <v>1493566</v>
      </c>
      <c r="M2">
        <v>1503928</v>
      </c>
      <c r="N2">
        <v>1560501</v>
      </c>
      <c r="O2">
        <v>1576455</v>
      </c>
      <c r="P2">
        <v>1590011</v>
      </c>
      <c r="Q2">
        <v>1728214</v>
      </c>
      <c r="R2">
        <v>1748531</v>
      </c>
      <c r="S2">
        <v>1768204</v>
      </c>
      <c r="T2">
        <v>1787279</v>
      </c>
      <c r="U2">
        <v>1805788</v>
      </c>
      <c r="V2">
        <v>1757589</v>
      </c>
      <c r="W2">
        <v>1777225</v>
      </c>
      <c r="X2">
        <v>1796460</v>
      </c>
      <c r="Y2">
        <v>1815278</v>
      </c>
    </row>
    <row r="3" spans="1:25" x14ac:dyDescent="0.25">
      <c r="A3">
        <v>12</v>
      </c>
      <c r="B3" t="s">
        <v>54</v>
      </c>
      <c r="C3" t="s">
        <v>19</v>
      </c>
      <c r="D3">
        <v>541873</v>
      </c>
      <c r="E3">
        <v>574355</v>
      </c>
      <c r="F3">
        <v>586942</v>
      </c>
      <c r="G3">
        <v>600595</v>
      </c>
      <c r="H3">
        <v>630328</v>
      </c>
      <c r="I3">
        <v>669736</v>
      </c>
      <c r="J3">
        <v>686652</v>
      </c>
      <c r="K3">
        <v>655385</v>
      </c>
      <c r="L3">
        <v>680073</v>
      </c>
      <c r="M3">
        <v>691132</v>
      </c>
      <c r="N3">
        <v>732793</v>
      </c>
      <c r="O3">
        <v>746386</v>
      </c>
      <c r="P3">
        <v>758786</v>
      </c>
      <c r="Q3">
        <v>776463</v>
      </c>
      <c r="R3">
        <v>790101</v>
      </c>
      <c r="S3">
        <v>803513</v>
      </c>
      <c r="T3">
        <v>816687</v>
      </c>
      <c r="U3">
        <v>829619</v>
      </c>
      <c r="V3">
        <v>869265</v>
      </c>
      <c r="W3">
        <v>881935</v>
      </c>
      <c r="X3">
        <v>894470</v>
      </c>
      <c r="Y3">
        <v>906876</v>
      </c>
    </row>
    <row r="4" spans="1:25" x14ac:dyDescent="0.25">
      <c r="A4">
        <v>13</v>
      </c>
      <c r="B4" t="s">
        <v>55</v>
      </c>
      <c r="C4" t="s">
        <v>21</v>
      </c>
      <c r="D4">
        <v>2641251</v>
      </c>
      <c r="E4">
        <v>2900240</v>
      </c>
      <c r="F4">
        <v>2961801</v>
      </c>
      <c r="G4">
        <v>3031068</v>
      </c>
      <c r="H4">
        <v>3138726</v>
      </c>
      <c r="I4">
        <v>3232330</v>
      </c>
      <c r="J4">
        <v>3311026</v>
      </c>
      <c r="K4">
        <v>3221940</v>
      </c>
      <c r="L4">
        <v>3341096</v>
      </c>
      <c r="M4">
        <v>3393369</v>
      </c>
      <c r="N4">
        <v>3480937</v>
      </c>
      <c r="O4">
        <v>3538387</v>
      </c>
      <c r="P4">
        <v>3590985</v>
      </c>
      <c r="Q4">
        <v>3807921</v>
      </c>
      <c r="R4">
        <v>3873743</v>
      </c>
      <c r="S4">
        <v>3938336</v>
      </c>
      <c r="T4">
        <v>4001667</v>
      </c>
      <c r="U4">
        <v>4063614</v>
      </c>
      <c r="V4">
        <v>4080611</v>
      </c>
      <c r="W4">
        <v>4144597</v>
      </c>
      <c r="X4">
        <v>4207714</v>
      </c>
      <c r="Y4">
        <v>4269995</v>
      </c>
    </row>
    <row r="5" spans="1:25" x14ac:dyDescent="0.25">
      <c r="A5">
        <v>14</v>
      </c>
      <c r="B5" t="s">
        <v>56</v>
      </c>
      <c r="C5" t="s">
        <v>40</v>
      </c>
      <c r="D5">
        <v>273160</v>
      </c>
      <c r="E5">
        <v>337237</v>
      </c>
      <c r="F5">
        <v>346871</v>
      </c>
      <c r="G5">
        <v>357302</v>
      </c>
      <c r="H5">
        <v>381896</v>
      </c>
      <c r="I5">
        <v>391317</v>
      </c>
      <c r="J5">
        <v>403344</v>
      </c>
      <c r="K5">
        <v>395725</v>
      </c>
      <c r="L5">
        <v>412783</v>
      </c>
      <c r="M5">
        <v>421499</v>
      </c>
      <c r="N5">
        <v>451227</v>
      </c>
      <c r="O5">
        <v>460165</v>
      </c>
      <c r="P5">
        <v>469524</v>
      </c>
      <c r="Q5">
        <v>488072</v>
      </c>
      <c r="R5">
        <v>496936</v>
      </c>
      <c r="S5">
        <v>505665</v>
      </c>
      <c r="T5">
        <v>514229</v>
      </c>
      <c r="U5">
        <v>522636</v>
      </c>
      <c r="V5">
        <v>576568</v>
      </c>
      <c r="W5">
        <v>605761</v>
      </c>
      <c r="X5">
        <v>631181</v>
      </c>
      <c r="Y5">
        <v>652713</v>
      </c>
    </row>
    <row r="6" spans="1:25" x14ac:dyDescent="0.25">
      <c r="A6">
        <v>15</v>
      </c>
      <c r="B6" t="s">
        <v>57</v>
      </c>
      <c r="C6" t="s">
        <v>32</v>
      </c>
      <c r="D6">
        <v>6004854</v>
      </c>
      <c r="E6">
        <v>6341736</v>
      </c>
      <c r="F6">
        <v>6453683</v>
      </c>
      <c r="G6">
        <v>6574993</v>
      </c>
      <c r="H6">
        <v>6850181</v>
      </c>
      <c r="I6">
        <v>6970586</v>
      </c>
      <c r="J6">
        <v>7110465</v>
      </c>
      <c r="K6">
        <v>7090378</v>
      </c>
      <c r="L6">
        <v>7321493</v>
      </c>
      <c r="M6">
        <v>7457119</v>
      </c>
      <c r="N6">
        <v>7588078</v>
      </c>
      <c r="O6">
        <v>7688593</v>
      </c>
      <c r="P6">
        <v>7822205</v>
      </c>
      <c r="Q6">
        <v>7999729</v>
      </c>
      <c r="R6">
        <v>8104880</v>
      </c>
      <c r="S6">
        <v>8206923</v>
      </c>
      <c r="T6">
        <v>8305359</v>
      </c>
      <c r="U6">
        <v>8366628</v>
      </c>
      <c r="V6">
        <v>8513497</v>
      </c>
      <c r="W6">
        <v>8602865</v>
      </c>
      <c r="X6">
        <v>8690745</v>
      </c>
      <c r="Y6">
        <v>8777124</v>
      </c>
    </row>
    <row r="7" spans="1:25" x14ac:dyDescent="0.25">
      <c r="A7">
        <v>16</v>
      </c>
      <c r="B7" t="s">
        <v>58</v>
      </c>
      <c r="C7" t="s">
        <v>22</v>
      </c>
      <c r="D7">
        <v>458796</v>
      </c>
      <c r="E7">
        <v>498735</v>
      </c>
      <c r="F7">
        <v>516511</v>
      </c>
      <c r="G7">
        <v>534835</v>
      </c>
      <c r="H7">
        <v>547400</v>
      </c>
      <c r="I7">
        <v>594587</v>
      </c>
      <c r="J7">
        <v>615715</v>
      </c>
      <c r="K7">
        <v>587311</v>
      </c>
      <c r="L7">
        <v>613164</v>
      </c>
      <c r="M7">
        <v>626609</v>
      </c>
      <c r="N7">
        <v>668689</v>
      </c>
      <c r="O7">
        <v>684309</v>
      </c>
      <c r="P7">
        <v>698602</v>
      </c>
      <c r="Q7">
        <v>734996</v>
      </c>
      <c r="R7">
        <v>750912</v>
      </c>
      <c r="S7">
        <v>766679</v>
      </c>
      <c r="T7">
        <v>782295</v>
      </c>
      <c r="U7">
        <v>797722</v>
      </c>
      <c r="V7">
        <v>829494</v>
      </c>
      <c r="W7">
        <v>845731</v>
      </c>
      <c r="X7">
        <v>861773</v>
      </c>
      <c r="Y7">
        <v>877613</v>
      </c>
    </row>
    <row r="8" spans="1:25" x14ac:dyDescent="0.25">
      <c r="A8">
        <v>17</v>
      </c>
      <c r="B8" t="s">
        <v>59</v>
      </c>
      <c r="C8" t="s">
        <v>45</v>
      </c>
      <c r="D8">
        <v>1162085</v>
      </c>
      <c r="E8">
        <v>1184895</v>
      </c>
      <c r="F8">
        <v>1207014</v>
      </c>
      <c r="G8">
        <v>1230181</v>
      </c>
      <c r="H8">
        <v>1262644</v>
      </c>
      <c r="I8">
        <v>1305728</v>
      </c>
      <c r="J8">
        <v>1332441</v>
      </c>
      <c r="K8">
        <v>1243627</v>
      </c>
      <c r="L8">
        <v>1280509</v>
      </c>
      <c r="M8">
        <v>1292051</v>
      </c>
      <c r="N8">
        <v>1383453</v>
      </c>
      <c r="O8">
        <v>1400892</v>
      </c>
      <c r="P8">
        <v>1417694</v>
      </c>
      <c r="Q8">
        <v>1478164</v>
      </c>
      <c r="R8">
        <v>1496880</v>
      </c>
      <c r="S8">
        <v>1515126</v>
      </c>
      <c r="T8">
        <v>1532902</v>
      </c>
      <c r="U8">
        <v>1550194</v>
      </c>
      <c r="V8">
        <v>1555229</v>
      </c>
      <c r="W8">
        <v>1572866</v>
      </c>
      <c r="X8">
        <v>1590248</v>
      </c>
      <c r="Y8">
        <v>1607363</v>
      </c>
    </row>
    <row r="9" spans="1:25" x14ac:dyDescent="0.25">
      <c r="A9">
        <v>21</v>
      </c>
      <c r="B9" t="s">
        <v>60</v>
      </c>
      <c r="C9" t="s">
        <v>28</v>
      </c>
      <c r="D9">
        <v>5480066</v>
      </c>
      <c r="E9">
        <v>5730467</v>
      </c>
      <c r="F9">
        <v>5803224</v>
      </c>
      <c r="G9">
        <v>5873655</v>
      </c>
      <c r="H9">
        <v>6021504</v>
      </c>
      <c r="I9">
        <v>6103327</v>
      </c>
      <c r="J9">
        <v>6184538</v>
      </c>
      <c r="K9">
        <v>6118995</v>
      </c>
      <c r="L9">
        <v>6305539</v>
      </c>
      <c r="M9">
        <v>6367138</v>
      </c>
      <c r="N9">
        <v>6569683</v>
      </c>
      <c r="O9">
        <v>6645761</v>
      </c>
      <c r="P9">
        <v>6714314</v>
      </c>
      <c r="Q9">
        <v>6794301</v>
      </c>
      <c r="R9">
        <v>6850884</v>
      </c>
      <c r="S9">
        <v>6904241</v>
      </c>
      <c r="T9">
        <v>6954036</v>
      </c>
      <c r="U9">
        <v>7000229</v>
      </c>
      <c r="V9">
        <v>7035055</v>
      </c>
      <c r="W9">
        <v>7075181</v>
      </c>
      <c r="X9">
        <v>7114598</v>
      </c>
      <c r="Y9">
        <v>7153262</v>
      </c>
    </row>
    <row r="10" spans="1:25" x14ac:dyDescent="0.25">
      <c r="A10">
        <v>22</v>
      </c>
      <c r="B10" t="s">
        <v>61</v>
      </c>
      <c r="C10" t="s">
        <v>35</v>
      </c>
      <c r="D10">
        <v>2753373</v>
      </c>
      <c r="E10">
        <v>2873010</v>
      </c>
      <c r="F10">
        <v>2898223</v>
      </c>
      <c r="G10">
        <v>2923725</v>
      </c>
      <c r="H10">
        <v>2977259</v>
      </c>
      <c r="I10">
        <v>3006885</v>
      </c>
      <c r="J10">
        <v>3036290</v>
      </c>
      <c r="K10">
        <v>3032435</v>
      </c>
      <c r="L10">
        <v>3119697</v>
      </c>
      <c r="M10">
        <v>3145325</v>
      </c>
      <c r="N10">
        <v>3119015</v>
      </c>
      <c r="O10">
        <v>3140328</v>
      </c>
      <c r="P10">
        <v>3160748</v>
      </c>
      <c r="Q10">
        <v>3184166</v>
      </c>
      <c r="R10">
        <v>3194718</v>
      </c>
      <c r="S10">
        <v>3204028</v>
      </c>
      <c r="T10">
        <v>3212180</v>
      </c>
      <c r="U10">
        <v>3219257</v>
      </c>
      <c r="V10">
        <v>3264531</v>
      </c>
      <c r="W10">
        <v>3273227</v>
      </c>
      <c r="X10">
        <v>3281480</v>
      </c>
      <c r="Y10">
        <v>3289290</v>
      </c>
    </row>
    <row r="11" spans="1:25" x14ac:dyDescent="0.25">
      <c r="A11">
        <v>23</v>
      </c>
      <c r="B11" t="s">
        <v>62</v>
      </c>
      <c r="C11" t="s">
        <v>24</v>
      </c>
      <c r="D11">
        <v>7200167</v>
      </c>
      <c r="E11">
        <v>7547620</v>
      </c>
      <c r="F11">
        <v>7654535</v>
      </c>
      <c r="G11">
        <v>7758441</v>
      </c>
      <c r="H11">
        <v>7976563</v>
      </c>
      <c r="I11">
        <v>8097276</v>
      </c>
      <c r="J11">
        <v>8217085</v>
      </c>
      <c r="K11">
        <v>8185250</v>
      </c>
      <c r="L11">
        <v>8450527</v>
      </c>
      <c r="M11">
        <v>8547809</v>
      </c>
      <c r="N11">
        <v>8448055</v>
      </c>
      <c r="O11">
        <v>8530155</v>
      </c>
      <c r="P11">
        <v>8606005</v>
      </c>
      <c r="Q11">
        <v>8778576</v>
      </c>
      <c r="R11">
        <v>8842791</v>
      </c>
      <c r="S11">
        <v>8904459</v>
      </c>
      <c r="T11">
        <v>8963663</v>
      </c>
      <c r="U11">
        <v>9020460</v>
      </c>
      <c r="V11">
        <v>9075649</v>
      </c>
      <c r="W11">
        <v>9132078</v>
      </c>
      <c r="X11">
        <v>9187103</v>
      </c>
      <c r="Y11">
        <v>9240580</v>
      </c>
    </row>
    <row r="12" spans="1:25" x14ac:dyDescent="0.25">
      <c r="A12">
        <v>24</v>
      </c>
      <c r="B12" t="s">
        <v>63</v>
      </c>
      <c r="C12" t="s">
        <v>38</v>
      </c>
      <c r="D12">
        <v>2684712</v>
      </c>
      <c r="E12">
        <v>2815244</v>
      </c>
      <c r="F12">
        <v>2852784</v>
      </c>
      <c r="G12">
        <v>2888058</v>
      </c>
      <c r="H12">
        <v>2962107</v>
      </c>
      <c r="I12">
        <v>3003087</v>
      </c>
      <c r="J12">
        <v>3043760</v>
      </c>
      <c r="K12">
        <v>3013740</v>
      </c>
      <c r="L12">
        <v>3106430</v>
      </c>
      <c r="M12">
        <v>3137541</v>
      </c>
      <c r="N12">
        <v>3168133</v>
      </c>
      <c r="O12">
        <v>3198657</v>
      </c>
      <c r="P12">
        <v>3228198</v>
      </c>
      <c r="Q12">
        <v>3373959</v>
      </c>
      <c r="R12">
        <v>3408510</v>
      </c>
      <c r="S12">
        <v>3442175</v>
      </c>
      <c r="T12">
        <v>3474998</v>
      </c>
      <c r="U12">
        <v>3507003</v>
      </c>
      <c r="V12">
        <v>3479010</v>
      </c>
      <c r="W12">
        <v>3506853</v>
      </c>
      <c r="X12">
        <v>3534165</v>
      </c>
      <c r="Y12">
        <v>3560903</v>
      </c>
    </row>
    <row r="13" spans="1:25" x14ac:dyDescent="0.25">
      <c r="A13">
        <v>25</v>
      </c>
      <c r="B13" t="s">
        <v>64</v>
      </c>
      <c r="C13" t="s">
        <v>33</v>
      </c>
      <c r="D13">
        <v>3397673</v>
      </c>
      <c r="E13">
        <v>3468594</v>
      </c>
      <c r="F13">
        <v>3494893</v>
      </c>
      <c r="G13">
        <v>3518595</v>
      </c>
      <c r="H13">
        <v>3568350</v>
      </c>
      <c r="I13">
        <v>3595886</v>
      </c>
      <c r="J13">
        <v>3623215</v>
      </c>
      <c r="K13">
        <v>3641397</v>
      </c>
      <c r="L13">
        <v>3742606</v>
      </c>
      <c r="M13">
        <v>3769977</v>
      </c>
      <c r="N13">
        <v>3766834</v>
      </c>
      <c r="O13">
        <v>3791315</v>
      </c>
      <c r="P13">
        <v>3815171</v>
      </c>
      <c r="Q13">
        <v>3914421</v>
      </c>
      <c r="R13">
        <v>3943885</v>
      </c>
      <c r="S13">
        <v>3972202</v>
      </c>
      <c r="T13">
        <v>3999415</v>
      </c>
      <c r="U13">
        <v>4025558</v>
      </c>
      <c r="V13">
        <v>3996496</v>
      </c>
      <c r="W13">
        <v>4018127</v>
      </c>
      <c r="X13">
        <v>4039277</v>
      </c>
      <c r="Y13">
        <v>4059905</v>
      </c>
    </row>
    <row r="14" spans="1:25" x14ac:dyDescent="0.25">
      <c r="A14">
        <v>26</v>
      </c>
      <c r="B14" t="s">
        <v>65</v>
      </c>
      <c r="C14" t="s">
        <v>34</v>
      </c>
      <c r="D14">
        <v>7638101</v>
      </c>
      <c r="E14">
        <v>8008207</v>
      </c>
      <c r="F14">
        <v>8084667</v>
      </c>
      <c r="G14">
        <v>8161862</v>
      </c>
      <c r="H14">
        <v>8323911</v>
      </c>
      <c r="I14">
        <v>8413593</v>
      </c>
      <c r="J14">
        <v>8502603</v>
      </c>
      <c r="K14">
        <v>8486638</v>
      </c>
      <c r="L14">
        <v>8734194</v>
      </c>
      <c r="M14">
        <v>8810256</v>
      </c>
      <c r="N14">
        <v>8796032</v>
      </c>
      <c r="O14">
        <v>8864906</v>
      </c>
      <c r="P14">
        <v>8931028</v>
      </c>
      <c r="Q14">
        <v>9208550</v>
      </c>
      <c r="R14">
        <v>9277727</v>
      </c>
      <c r="S14">
        <v>9345173</v>
      </c>
      <c r="T14">
        <v>9410336</v>
      </c>
      <c r="U14">
        <v>9473266</v>
      </c>
      <c r="V14">
        <v>9496294</v>
      </c>
      <c r="W14">
        <v>9557071</v>
      </c>
      <c r="X14">
        <v>9616621</v>
      </c>
      <c r="Y14">
        <v>9674793</v>
      </c>
    </row>
    <row r="15" spans="1:25" x14ac:dyDescent="0.25">
      <c r="A15">
        <v>27</v>
      </c>
      <c r="B15" t="s">
        <v>66</v>
      </c>
      <c r="C15" t="s">
        <v>20</v>
      </c>
      <c r="D15">
        <v>2738378</v>
      </c>
      <c r="E15">
        <v>2856629</v>
      </c>
      <c r="F15">
        <v>2887535</v>
      </c>
      <c r="G15">
        <v>2917664</v>
      </c>
      <c r="H15">
        <v>2980910</v>
      </c>
      <c r="I15">
        <v>3015912</v>
      </c>
      <c r="J15">
        <v>3050652</v>
      </c>
      <c r="K15">
        <v>3037231</v>
      </c>
      <c r="L15">
        <v>3127557</v>
      </c>
      <c r="M15">
        <v>3156108</v>
      </c>
      <c r="N15">
        <v>3120922</v>
      </c>
      <c r="O15">
        <v>3143384</v>
      </c>
      <c r="P15">
        <v>3165472</v>
      </c>
      <c r="Q15">
        <v>3300935</v>
      </c>
      <c r="R15">
        <v>3321730</v>
      </c>
      <c r="S15">
        <v>3340932</v>
      </c>
      <c r="T15">
        <v>3358963</v>
      </c>
      <c r="U15">
        <v>3375823</v>
      </c>
      <c r="V15">
        <v>3322820</v>
      </c>
      <c r="W15">
        <v>3337357</v>
      </c>
      <c r="X15">
        <v>3351543</v>
      </c>
      <c r="Y15">
        <v>3365351</v>
      </c>
    </row>
    <row r="16" spans="1:25" x14ac:dyDescent="0.25">
      <c r="A16">
        <v>28</v>
      </c>
      <c r="B16" t="s">
        <v>67</v>
      </c>
      <c r="C16" t="s">
        <v>43</v>
      </c>
      <c r="D16">
        <v>1740719</v>
      </c>
      <c r="E16">
        <v>1817301</v>
      </c>
      <c r="F16">
        <v>1846039</v>
      </c>
      <c r="G16">
        <v>1874613</v>
      </c>
      <c r="H16">
        <v>1934596</v>
      </c>
      <c r="I16">
        <v>1967791</v>
      </c>
      <c r="J16">
        <v>2000738</v>
      </c>
      <c r="K16">
        <v>1939426</v>
      </c>
      <c r="L16">
        <v>1999374</v>
      </c>
      <c r="M16">
        <v>2019679</v>
      </c>
      <c r="N16">
        <v>2068031</v>
      </c>
      <c r="O16">
        <v>2089819</v>
      </c>
      <c r="P16">
        <v>2110867</v>
      </c>
      <c r="Q16">
        <v>2195662</v>
      </c>
      <c r="R16">
        <v>2219574</v>
      </c>
      <c r="S16">
        <v>2242937</v>
      </c>
      <c r="T16">
        <v>2265779</v>
      </c>
      <c r="U16">
        <v>2288116</v>
      </c>
      <c r="V16">
        <v>2278308</v>
      </c>
      <c r="W16">
        <v>2298696</v>
      </c>
      <c r="X16">
        <v>2318822</v>
      </c>
      <c r="Y16">
        <v>2338474</v>
      </c>
    </row>
    <row r="17" spans="1:25" x14ac:dyDescent="0.25">
      <c r="A17">
        <v>29</v>
      </c>
      <c r="B17" t="s">
        <v>68</v>
      </c>
      <c r="C17" t="s">
        <v>23</v>
      </c>
      <c r="D17">
        <v>13135262</v>
      </c>
      <c r="E17">
        <v>13214114</v>
      </c>
      <c r="F17">
        <v>13323212</v>
      </c>
      <c r="G17">
        <v>13435612</v>
      </c>
      <c r="H17">
        <v>13682074</v>
      </c>
      <c r="I17">
        <v>13815334</v>
      </c>
      <c r="J17">
        <v>13950146</v>
      </c>
      <c r="K17">
        <v>14080670</v>
      </c>
      <c r="L17">
        <v>14502575</v>
      </c>
      <c r="M17">
        <v>14637364</v>
      </c>
      <c r="N17">
        <v>14021432</v>
      </c>
      <c r="O17">
        <v>14097534</v>
      </c>
      <c r="P17">
        <v>14175341</v>
      </c>
      <c r="Q17">
        <v>15044137</v>
      </c>
      <c r="R17">
        <v>15126371</v>
      </c>
      <c r="S17">
        <v>15203934</v>
      </c>
      <c r="T17">
        <v>15276566</v>
      </c>
      <c r="U17">
        <v>15344447</v>
      </c>
      <c r="V17">
        <v>14812617</v>
      </c>
      <c r="W17">
        <v>14873064</v>
      </c>
      <c r="X17">
        <v>14930634</v>
      </c>
      <c r="Y17">
        <v>14985284</v>
      </c>
    </row>
    <row r="18" spans="1:25" x14ac:dyDescent="0.25">
      <c r="A18">
        <v>31</v>
      </c>
      <c r="B18" t="s">
        <v>69</v>
      </c>
      <c r="C18" t="s">
        <v>29</v>
      </c>
      <c r="D18">
        <v>17492296</v>
      </c>
      <c r="E18">
        <v>18127096</v>
      </c>
      <c r="F18">
        <v>18343517</v>
      </c>
      <c r="G18">
        <v>18553312</v>
      </c>
      <c r="H18">
        <v>18993720</v>
      </c>
      <c r="I18">
        <v>19237450</v>
      </c>
      <c r="J18">
        <v>19479356</v>
      </c>
      <c r="K18">
        <v>19273533</v>
      </c>
      <c r="L18">
        <v>19850072</v>
      </c>
      <c r="M18">
        <v>20033665</v>
      </c>
      <c r="N18">
        <v>19595309</v>
      </c>
      <c r="O18">
        <v>19728701</v>
      </c>
      <c r="P18">
        <v>19855332</v>
      </c>
      <c r="Q18">
        <v>20593356</v>
      </c>
      <c r="R18">
        <v>20734097</v>
      </c>
      <c r="S18">
        <v>20869101</v>
      </c>
      <c r="T18">
        <v>20997560</v>
      </c>
      <c r="U18">
        <v>21119536</v>
      </c>
      <c r="V18">
        <v>21040662</v>
      </c>
      <c r="W18">
        <v>21168791</v>
      </c>
      <c r="X18">
        <v>21292666</v>
      </c>
      <c r="Y18">
        <v>21411923</v>
      </c>
    </row>
    <row r="19" spans="1:25" x14ac:dyDescent="0.25">
      <c r="A19">
        <v>32</v>
      </c>
      <c r="B19" t="s">
        <v>70</v>
      </c>
      <c r="C19" t="s">
        <v>26</v>
      </c>
      <c r="D19">
        <v>2980729</v>
      </c>
      <c r="E19">
        <v>3155016</v>
      </c>
      <c r="F19">
        <v>3201722</v>
      </c>
      <c r="G19">
        <v>3250219</v>
      </c>
      <c r="H19">
        <v>3352024</v>
      </c>
      <c r="I19">
        <v>3408365</v>
      </c>
      <c r="J19">
        <v>3464285</v>
      </c>
      <c r="K19">
        <v>3351669</v>
      </c>
      <c r="L19">
        <v>3453648</v>
      </c>
      <c r="M19">
        <v>3487199</v>
      </c>
      <c r="N19">
        <v>3512672</v>
      </c>
      <c r="O19">
        <v>3547055</v>
      </c>
      <c r="P19">
        <v>3578067</v>
      </c>
      <c r="Q19">
        <v>3839366</v>
      </c>
      <c r="R19">
        <v>3885049</v>
      </c>
      <c r="S19">
        <v>3929911</v>
      </c>
      <c r="T19">
        <v>3973697</v>
      </c>
      <c r="U19">
        <v>4016356</v>
      </c>
      <c r="V19">
        <v>3972388</v>
      </c>
      <c r="W19">
        <v>4018650</v>
      </c>
      <c r="X19">
        <v>4064052</v>
      </c>
      <c r="Y19">
        <v>4108508</v>
      </c>
    </row>
    <row r="20" spans="1:25" x14ac:dyDescent="0.25">
      <c r="A20">
        <v>33</v>
      </c>
      <c r="B20" t="s">
        <v>71</v>
      </c>
      <c r="C20" t="s">
        <v>37</v>
      </c>
      <c r="D20">
        <v>13933756</v>
      </c>
      <c r="E20">
        <v>14558545</v>
      </c>
      <c r="F20">
        <v>14724475</v>
      </c>
      <c r="G20">
        <v>14879118</v>
      </c>
      <c r="H20">
        <v>15203750</v>
      </c>
      <c r="I20">
        <v>15383407</v>
      </c>
      <c r="J20">
        <v>15561720</v>
      </c>
      <c r="K20">
        <v>15420450</v>
      </c>
      <c r="L20">
        <v>15872362</v>
      </c>
      <c r="M20">
        <v>16010429</v>
      </c>
      <c r="N20">
        <v>15993583</v>
      </c>
      <c r="O20">
        <v>16112678</v>
      </c>
      <c r="P20">
        <v>16231365</v>
      </c>
      <c r="Q20">
        <v>16369179</v>
      </c>
      <c r="R20">
        <v>16461173</v>
      </c>
      <c r="S20">
        <v>16550024</v>
      </c>
      <c r="T20">
        <v>16635996</v>
      </c>
      <c r="U20">
        <v>16718956</v>
      </c>
      <c r="V20">
        <v>17159960</v>
      </c>
      <c r="W20">
        <v>17264943</v>
      </c>
      <c r="X20">
        <v>17366189</v>
      </c>
      <c r="Y20">
        <v>17463349</v>
      </c>
    </row>
    <row r="21" spans="1:25" x14ac:dyDescent="0.25">
      <c r="A21">
        <v>35</v>
      </c>
      <c r="B21" t="s">
        <v>72</v>
      </c>
      <c r="C21" t="s">
        <v>44</v>
      </c>
      <c r="D21">
        <v>36351316</v>
      </c>
      <c r="E21">
        <v>37630106</v>
      </c>
      <c r="F21">
        <v>38177742</v>
      </c>
      <c r="G21">
        <v>38709320</v>
      </c>
      <c r="H21">
        <v>39825226</v>
      </c>
      <c r="I21">
        <v>40442795</v>
      </c>
      <c r="J21">
        <v>41055734</v>
      </c>
      <c r="K21">
        <v>39827690</v>
      </c>
      <c r="L21">
        <v>41011635</v>
      </c>
      <c r="M21">
        <v>41384039</v>
      </c>
      <c r="N21">
        <v>41252160</v>
      </c>
      <c r="O21">
        <v>41587182</v>
      </c>
      <c r="P21">
        <v>41901219</v>
      </c>
      <c r="Q21">
        <v>43663669</v>
      </c>
      <c r="R21">
        <v>44035304</v>
      </c>
      <c r="S21">
        <v>44396484</v>
      </c>
      <c r="T21">
        <v>44749699</v>
      </c>
      <c r="U21">
        <v>45094866</v>
      </c>
      <c r="V21">
        <v>45538936</v>
      </c>
      <c r="W21">
        <v>45919049</v>
      </c>
      <c r="X21">
        <v>46289333</v>
      </c>
      <c r="Y21">
        <v>46649132</v>
      </c>
    </row>
    <row r="22" spans="1:25" x14ac:dyDescent="0.25">
      <c r="A22">
        <v>41</v>
      </c>
      <c r="B22" t="s">
        <v>73</v>
      </c>
      <c r="C22" t="s">
        <v>36</v>
      </c>
      <c r="D22">
        <v>9492790</v>
      </c>
      <c r="E22">
        <v>9694709</v>
      </c>
      <c r="F22">
        <v>9798006</v>
      </c>
      <c r="G22">
        <v>9906866</v>
      </c>
      <c r="H22">
        <v>10135388</v>
      </c>
      <c r="I22">
        <v>10261856</v>
      </c>
      <c r="J22">
        <v>10387378</v>
      </c>
      <c r="K22">
        <v>10284503</v>
      </c>
      <c r="L22">
        <v>10590169</v>
      </c>
      <c r="M22">
        <v>10686247</v>
      </c>
      <c r="N22">
        <v>10439601</v>
      </c>
      <c r="O22">
        <v>10512349</v>
      </c>
      <c r="P22">
        <v>10577755</v>
      </c>
      <c r="Q22">
        <v>10997465</v>
      </c>
      <c r="R22">
        <v>11081692</v>
      </c>
      <c r="S22">
        <v>11163018</v>
      </c>
      <c r="T22">
        <v>11242720</v>
      </c>
      <c r="U22">
        <v>11320892</v>
      </c>
      <c r="V22">
        <v>11348937</v>
      </c>
      <c r="W22">
        <v>11433957</v>
      </c>
      <c r="X22">
        <v>11516840</v>
      </c>
      <c r="Y22">
        <v>11597484</v>
      </c>
    </row>
    <row r="23" spans="1:25" x14ac:dyDescent="0.25">
      <c r="A23">
        <v>42</v>
      </c>
      <c r="B23" t="s">
        <v>74</v>
      </c>
      <c r="C23" t="s">
        <v>42</v>
      </c>
      <c r="D23">
        <v>5168808</v>
      </c>
      <c r="E23">
        <v>5448736</v>
      </c>
      <c r="F23">
        <v>5527707</v>
      </c>
      <c r="G23">
        <v>5607233</v>
      </c>
      <c r="H23">
        <v>5774178</v>
      </c>
      <c r="I23">
        <v>5866568</v>
      </c>
      <c r="J23">
        <v>5958266</v>
      </c>
      <c r="K23">
        <v>5866487</v>
      </c>
      <c r="L23">
        <v>6052587</v>
      </c>
      <c r="M23">
        <v>6118743</v>
      </c>
      <c r="N23">
        <v>6249682</v>
      </c>
      <c r="O23">
        <v>6317054</v>
      </c>
      <c r="P23">
        <v>6383286</v>
      </c>
      <c r="Q23">
        <v>6634254</v>
      </c>
      <c r="R23">
        <v>6727148</v>
      </c>
      <c r="S23">
        <v>6819190</v>
      </c>
      <c r="T23">
        <v>6910553</v>
      </c>
      <c r="U23">
        <v>7001161</v>
      </c>
      <c r="V23">
        <v>7075494</v>
      </c>
      <c r="W23">
        <v>7164788</v>
      </c>
      <c r="X23">
        <v>7252502</v>
      </c>
      <c r="Y23">
        <v>7338473</v>
      </c>
    </row>
    <row r="24" spans="1:25" x14ac:dyDescent="0.25">
      <c r="A24">
        <v>43</v>
      </c>
      <c r="B24" t="s">
        <v>75</v>
      </c>
      <c r="C24" t="s">
        <v>41</v>
      </c>
      <c r="D24">
        <v>10077267</v>
      </c>
      <c r="E24">
        <v>10309819</v>
      </c>
      <c r="F24">
        <v>10408540</v>
      </c>
      <c r="G24">
        <v>10510992</v>
      </c>
      <c r="H24">
        <v>10726063</v>
      </c>
      <c r="I24">
        <v>10845087</v>
      </c>
      <c r="J24">
        <v>10963219</v>
      </c>
      <c r="K24">
        <v>10582887</v>
      </c>
      <c r="L24">
        <v>10855214</v>
      </c>
      <c r="M24">
        <v>10914128</v>
      </c>
      <c r="N24">
        <v>10695532</v>
      </c>
      <c r="O24">
        <v>10733030</v>
      </c>
      <c r="P24">
        <v>10770603</v>
      </c>
      <c r="Q24">
        <v>11164043</v>
      </c>
      <c r="R24">
        <v>11207274</v>
      </c>
      <c r="S24">
        <v>11247972</v>
      </c>
      <c r="T24">
        <v>11286500</v>
      </c>
      <c r="U24">
        <v>11322895</v>
      </c>
      <c r="V24">
        <v>11329605</v>
      </c>
      <c r="W24">
        <v>11377239</v>
      </c>
      <c r="X24">
        <v>11422973</v>
      </c>
      <c r="Y24">
        <v>11466630</v>
      </c>
    </row>
    <row r="25" spans="1:25" x14ac:dyDescent="0.25">
      <c r="A25">
        <v>50</v>
      </c>
      <c r="B25" t="s">
        <v>76</v>
      </c>
      <c r="C25" t="s">
        <v>30</v>
      </c>
      <c r="D25">
        <v>2057734</v>
      </c>
      <c r="E25">
        <v>2111036</v>
      </c>
      <c r="F25">
        <v>2140624</v>
      </c>
      <c r="G25">
        <v>2169688</v>
      </c>
      <c r="H25">
        <v>2230702</v>
      </c>
      <c r="I25">
        <v>2264468</v>
      </c>
      <c r="J25">
        <v>2297981</v>
      </c>
      <c r="K25">
        <v>2265813</v>
      </c>
      <c r="L25">
        <v>2336058</v>
      </c>
      <c r="M25">
        <v>2360498</v>
      </c>
      <c r="N25">
        <v>2449341</v>
      </c>
      <c r="O25">
        <v>2477542</v>
      </c>
      <c r="P25">
        <v>2505088</v>
      </c>
      <c r="Q25">
        <v>2587269</v>
      </c>
      <c r="R25">
        <v>2619657</v>
      </c>
      <c r="S25">
        <v>2651235</v>
      </c>
      <c r="T25">
        <v>2682386</v>
      </c>
      <c r="U25">
        <v>2713147</v>
      </c>
      <c r="V25">
        <v>2748023</v>
      </c>
      <c r="W25">
        <v>2778986</v>
      </c>
      <c r="X25">
        <v>2809394</v>
      </c>
      <c r="Y25">
        <v>2839188</v>
      </c>
    </row>
    <row r="26" spans="1:25" x14ac:dyDescent="0.25">
      <c r="A26">
        <v>51</v>
      </c>
      <c r="B26" t="s">
        <v>77</v>
      </c>
      <c r="C26" t="s">
        <v>31</v>
      </c>
      <c r="D26">
        <v>2419591</v>
      </c>
      <c r="E26">
        <v>2560584</v>
      </c>
      <c r="F26">
        <v>2604742</v>
      </c>
      <c r="G26">
        <v>2651335</v>
      </c>
      <c r="H26">
        <v>2749145</v>
      </c>
      <c r="I26">
        <v>2803274</v>
      </c>
      <c r="J26">
        <v>2856999</v>
      </c>
      <c r="K26">
        <v>2854642</v>
      </c>
      <c r="L26">
        <v>2957732</v>
      </c>
      <c r="M26">
        <v>3001692</v>
      </c>
      <c r="N26">
        <v>3033991</v>
      </c>
      <c r="O26">
        <v>3075936</v>
      </c>
      <c r="P26">
        <v>3115336</v>
      </c>
      <c r="Q26">
        <v>3182113</v>
      </c>
      <c r="R26">
        <v>3224357</v>
      </c>
      <c r="S26">
        <v>3265486</v>
      </c>
      <c r="T26">
        <v>3305531</v>
      </c>
      <c r="U26">
        <v>3344544</v>
      </c>
      <c r="V26">
        <v>3441998</v>
      </c>
      <c r="W26">
        <v>3484466</v>
      </c>
      <c r="X26">
        <v>3526220</v>
      </c>
      <c r="Y26">
        <v>3567234</v>
      </c>
    </row>
    <row r="27" spans="1:25" x14ac:dyDescent="0.25">
      <c r="A27">
        <v>52</v>
      </c>
      <c r="B27" t="s">
        <v>78</v>
      </c>
      <c r="C27" t="s">
        <v>27</v>
      </c>
      <c r="D27">
        <v>4953650</v>
      </c>
      <c r="E27">
        <v>5116462</v>
      </c>
      <c r="F27">
        <v>5210335</v>
      </c>
      <c r="G27">
        <v>5306459</v>
      </c>
      <c r="H27">
        <v>5508245</v>
      </c>
      <c r="I27">
        <v>5619917</v>
      </c>
      <c r="J27">
        <v>5730753</v>
      </c>
      <c r="K27">
        <v>5647035</v>
      </c>
      <c r="L27">
        <v>5844996</v>
      </c>
      <c r="M27">
        <v>5926300</v>
      </c>
      <c r="N27">
        <v>6004045</v>
      </c>
      <c r="O27">
        <v>6080716</v>
      </c>
      <c r="P27">
        <v>6154996</v>
      </c>
      <c r="Q27">
        <v>6434048</v>
      </c>
      <c r="R27">
        <v>6523222</v>
      </c>
      <c r="S27">
        <v>6610681</v>
      </c>
      <c r="T27">
        <v>6695855</v>
      </c>
      <c r="U27">
        <v>6778772</v>
      </c>
      <c r="V27">
        <v>6921161</v>
      </c>
      <c r="W27">
        <v>7018354</v>
      </c>
      <c r="X27">
        <v>7113540</v>
      </c>
      <c r="Y27">
        <v>7206589</v>
      </c>
    </row>
    <row r="28" spans="1:25" x14ac:dyDescent="0.25">
      <c r="A28">
        <v>53</v>
      </c>
      <c r="B28" t="s">
        <v>79</v>
      </c>
      <c r="C28" t="s">
        <v>25</v>
      </c>
      <c r="D28">
        <v>2016497</v>
      </c>
      <c r="E28">
        <v>2097447</v>
      </c>
      <c r="F28">
        <v>2145839</v>
      </c>
      <c r="G28">
        <v>2189789</v>
      </c>
      <c r="H28">
        <v>2282049</v>
      </c>
      <c r="I28">
        <v>2333108</v>
      </c>
      <c r="J28">
        <v>2383784</v>
      </c>
      <c r="K28">
        <v>2455903</v>
      </c>
      <c r="L28">
        <v>2557158</v>
      </c>
      <c r="M28">
        <v>2606885</v>
      </c>
      <c r="N28">
        <v>2562963</v>
      </c>
      <c r="O28">
        <v>2609998</v>
      </c>
      <c r="P28">
        <v>2648532</v>
      </c>
      <c r="Q28">
        <v>2789761</v>
      </c>
      <c r="R28">
        <v>2852372</v>
      </c>
      <c r="S28">
        <v>2914830</v>
      </c>
      <c r="T28">
        <v>2977216</v>
      </c>
      <c r="U28">
        <v>3039444</v>
      </c>
      <c r="V28">
        <v>2974703</v>
      </c>
      <c r="W28">
        <v>3015268</v>
      </c>
      <c r="X28">
        <v>3055149</v>
      </c>
      <c r="Y28">
        <v>3094325</v>
      </c>
    </row>
    <row r="29" spans="1:25" x14ac:dyDescent="0.25">
      <c r="B29" t="s">
        <v>80</v>
      </c>
      <c r="D29">
        <v>166112518</v>
      </c>
      <c r="E29">
        <v>172385826</v>
      </c>
      <c r="F29">
        <v>174632960</v>
      </c>
      <c r="G29">
        <v>176871437</v>
      </c>
      <c r="H29">
        <v>181581024</v>
      </c>
      <c r="I29">
        <v>184184264</v>
      </c>
      <c r="J29">
        <v>186770562</v>
      </c>
      <c r="K29">
        <v>184014516</v>
      </c>
      <c r="L29">
        <v>189612814</v>
      </c>
      <c r="M29">
        <v>191506729</v>
      </c>
      <c r="N29">
        <v>190732694</v>
      </c>
      <c r="O29">
        <v>192379287</v>
      </c>
      <c r="P29">
        <v>193976530</v>
      </c>
      <c r="Q29">
        <v>201062789</v>
      </c>
      <c r="R29">
        <v>202799518</v>
      </c>
      <c r="S29">
        <v>204482459</v>
      </c>
      <c r="T29">
        <v>206114067</v>
      </c>
      <c r="U29">
        <v>207660929</v>
      </c>
      <c r="V29">
        <v>208494900</v>
      </c>
      <c r="W29">
        <v>210147125</v>
      </c>
      <c r="X29">
        <v>211755692</v>
      </c>
      <c r="Y29">
        <v>213317639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3"/>
  <sheetViews>
    <sheetView workbookViewId="0">
      <selection sqref="A1:S703"/>
    </sheetView>
  </sheetViews>
  <sheetFormatPr defaultRowHeight="15" x14ac:dyDescent="0.25"/>
  <cols>
    <col min="4" max="4" width="29.140625" customWidth="1"/>
    <col min="5" max="5" width="18" bestFit="1" customWidth="1"/>
    <col min="6" max="6" width="19.28515625" bestFit="1" customWidth="1"/>
    <col min="7" max="7" width="27.85546875" bestFit="1" customWidth="1"/>
    <col min="8" max="8" width="9.85546875" bestFit="1" customWidth="1"/>
    <col min="9" max="9" width="30.5703125" bestFit="1" customWidth="1"/>
    <col min="10" max="10" width="19.140625" bestFit="1" customWidth="1"/>
    <col min="11" max="11" width="15" bestFit="1" customWidth="1"/>
    <col min="12" max="12" width="8.140625" bestFit="1" customWidth="1"/>
    <col min="13" max="13" width="10.7109375" bestFit="1" customWidth="1"/>
    <col min="14" max="14" width="20.28515625" bestFit="1" customWidth="1"/>
    <col min="15" max="15" width="16.140625" bestFit="1" customWidth="1"/>
    <col min="16" max="16" width="9.42578125" bestFit="1" customWidth="1"/>
    <col min="17" max="17" width="11" bestFit="1" customWidth="1"/>
    <col min="18" max="18" width="7" bestFit="1" customWidth="1"/>
    <col min="19" max="19" width="18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12</v>
      </c>
      <c r="B2" t="s">
        <v>19</v>
      </c>
      <c r="C2">
        <v>1996</v>
      </c>
      <c r="D2">
        <v>56</v>
      </c>
      <c r="E2">
        <v>42</v>
      </c>
      <c r="F2">
        <v>7</v>
      </c>
      <c r="G2">
        <v>28</v>
      </c>
      <c r="H2">
        <v>49</v>
      </c>
      <c r="I2">
        <v>5</v>
      </c>
      <c r="J2">
        <v>1</v>
      </c>
      <c r="K2">
        <v>0</v>
      </c>
      <c r="L2">
        <v>89</v>
      </c>
      <c r="M2">
        <v>104</v>
      </c>
      <c r="N2">
        <v>0</v>
      </c>
      <c r="O2">
        <v>0</v>
      </c>
      <c r="P2">
        <v>15</v>
      </c>
      <c r="Q2">
        <v>1</v>
      </c>
      <c r="R2">
        <v>0</v>
      </c>
      <c r="S2">
        <v>61</v>
      </c>
    </row>
    <row r="3" spans="1:19" x14ac:dyDescent="0.25">
      <c r="A3">
        <v>12</v>
      </c>
      <c r="B3" t="s">
        <v>19</v>
      </c>
      <c r="C3">
        <v>1997</v>
      </c>
      <c r="D3">
        <v>49</v>
      </c>
      <c r="E3">
        <v>55</v>
      </c>
      <c r="F3">
        <v>4</v>
      </c>
      <c r="G3">
        <v>37</v>
      </c>
      <c r="H3">
        <v>59</v>
      </c>
      <c r="I3">
        <v>6</v>
      </c>
      <c r="J3">
        <v>7</v>
      </c>
      <c r="K3">
        <v>3</v>
      </c>
      <c r="L3">
        <v>86</v>
      </c>
      <c r="M3">
        <v>100</v>
      </c>
      <c r="N3">
        <v>0</v>
      </c>
      <c r="O3">
        <v>3</v>
      </c>
      <c r="P3">
        <v>14</v>
      </c>
      <c r="Q3">
        <v>7</v>
      </c>
      <c r="R3">
        <v>6</v>
      </c>
      <c r="S3">
        <v>55</v>
      </c>
    </row>
    <row r="4" spans="1:19" x14ac:dyDescent="0.25">
      <c r="A4">
        <v>12</v>
      </c>
      <c r="B4" t="s">
        <v>19</v>
      </c>
      <c r="C4">
        <v>1998</v>
      </c>
      <c r="D4">
        <v>53</v>
      </c>
      <c r="E4">
        <v>55</v>
      </c>
      <c r="F4">
        <v>4</v>
      </c>
      <c r="G4">
        <v>34</v>
      </c>
      <c r="H4">
        <v>59</v>
      </c>
      <c r="I4">
        <v>5</v>
      </c>
      <c r="J4">
        <v>10</v>
      </c>
      <c r="K4">
        <v>21</v>
      </c>
      <c r="L4">
        <v>98</v>
      </c>
      <c r="M4">
        <v>110</v>
      </c>
      <c r="N4">
        <v>1</v>
      </c>
      <c r="O4">
        <v>1</v>
      </c>
      <c r="P4">
        <v>12</v>
      </c>
      <c r="Q4">
        <v>11</v>
      </c>
      <c r="R4">
        <v>22</v>
      </c>
      <c r="S4">
        <v>58</v>
      </c>
    </row>
    <row r="5" spans="1:19" x14ac:dyDescent="0.25">
      <c r="A5">
        <v>12</v>
      </c>
      <c r="B5" t="s">
        <v>19</v>
      </c>
      <c r="C5">
        <v>1999</v>
      </c>
      <c r="D5">
        <v>12</v>
      </c>
      <c r="E5">
        <v>22</v>
      </c>
      <c r="F5">
        <v>4</v>
      </c>
      <c r="G5">
        <v>6</v>
      </c>
      <c r="H5">
        <v>26</v>
      </c>
      <c r="I5">
        <v>2</v>
      </c>
      <c r="J5">
        <v>12</v>
      </c>
      <c r="K5">
        <v>15</v>
      </c>
      <c r="L5">
        <v>44</v>
      </c>
      <c r="M5">
        <v>51</v>
      </c>
      <c r="N5">
        <v>3</v>
      </c>
      <c r="O5">
        <v>2</v>
      </c>
      <c r="P5">
        <v>7</v>
      </c>
      <c r="Q5">
        <v>15</v>
      </c>
      <c r="R5">
        <v>17</v>
      </c>
      <c r="S5">
        <v>14</v>
      </c>
    </row>
    <row r="6" spans="1:19" x14ac:dyDescent="0.25">
      <c r="A6">
        <v>12</v>
      </c>
      <c r="B6" t="s">
        <v>19</v>
      </c>
      <c r="C6">
        <v>2000</v>
      </c>
      <c r="D6">
        <v>35</v>
      </c>
      <c r="E6">
        <v>58</v>
      </c>
      <c r="F6">
        <v>9</v>
      </c>
      <c r="G6">
        <v>21</v>
      </c>
      <c r="H6">
        <v>67</v>
      </c>
      <c r="I6">
        <v>4</v>
      </c>
      <c r="J6">
        <v>44</v>
      </c>
      <c r="K6">
        <v>44</v>
      </c>
      <c r="L6">
        <v>93</v>
      </c>
      <c r="M6">
        <v>106</v>
      </c>
      <c r="N6">
        <v>5</v>
      </c>
      <c r="O6">
        <v>7</v>
      </c>
      <c r="P6">
        <v>13</v>
      </c>
      <c r="Q6">
        <v>49</v>
      </c>
      <c r="R6">
        <v>51</v>
      </c>
      <c r="S6">
        <v>39</v>
      </c>
    </row>
    <row r="7" spans="1:19" x14ac:dyDescent="0.25">
      <c r="A7">
        <v>12</v>
      </c>
      <c r="B7" t="s">
        <v>19</v>
      </c>
      <c r="C7">
        <v>2001</v>
      </c>
      <c r="D7">
        <v>51</v>
      </c>
      <c r="E7">
        <v>64</v>
      </c>
      <c r="F7">
        <v>8</v>
      </c>
      <c r="G7">
        <v>36</v>
      </c>
      <c r="H7">
        <v>72</v>
      </c>
      <c r="I7">
        <v>3</v>
      </c>
      <c r="J7">
        <v>31</v>
      </c>
      <c r="K7">
        <v>65</v>
      </c>
      <c r="L7">
        <v>109</v>
      </c>
      <c r="M7">
        <v>121</v>
      </c>
      <c r="N7">
        <v>4</v>
      </c>
      <c r="O7">
        <v>5</v>
      </c>
      <c r="P7">
        <v>12</v>
      </c>
      <c r="Q7">
        <v>35</v>
      </c>
      <c r="R7">
        <v>70</v>
      </c>
      <c r="S7">
        <v>54</v>
      </c>
    </row>
    <row r="8" spans="1:19" x14ac:dyDescent="0.25">
      <c r="A8">
        <v>12</v>
      </c>
      <c r="B8" t="s">
        <v>19</v>
      </c>
      <c r="C8">
        <v>2002</v>
      </c>
      <c r="D8">
        <v>63</v>
      </c>
      <c r="E8">
        <v>84</v>
      </c>
      <c r="F8">
        <v>6</v>
      </c>
      <c r="G8">
        <v>40</v>
      </c>
      <c r="H8">
        <v>90</v>
      </c>
      <c r="I8">
        <v>3</v>
      </c>
      <c r="J8">
        <v>43</v>
      </c>
      <c r="K8">
        <v>92</v>
      </c>
      <c r="L8">
        <v>140</v>
      </c>
      <c r="M8">
        <v>151</v>
      </c>
      <c r="N8">
        <v>3</v>
      </c>
      <c r="O8">
        <v>8</v>
      </c>
      <c r="P8">
        <v>11</v>
      </c>
      <c r="Q8">
        <v>46</v>
      </c>
      <c r="R8">
        <v>100</v>
      </c>
      <c r="S8">
        <v>66</v>
      </c>
    </row>
    <row r="9" spans="1:19" x14ac:dyDescent="0.25">
      <c r="A9">
        <v>12</v>
      </c>
      <c r="B9" t="s">
        <v>19</v>
      </c>
      <c r="C9">
        <v>2003</v>
      </c>
      <c r="D9">
        <v>52</v>
      </c>
      <c r="E9">
        <v>69</v>
      </c>
      <c r="F9">
        <v>9</v>
      </c>
      <c r="G9">
        <v>31</v>
      </c>
      <c r="H9">
        <v>78</v>
      </c>
      <c r="I9">
        <v>5</v>
      </c>
      <c r="J9">
        <v>35</v>
      </c>
      <c r="K9">
        <v>91</v>
      </c>
      <c r="L9">
        <v>132</v>
      </c>
      <c r="M9">
        <v>147</v>
      </c>
      <c r="N9">
        <v>6</v>
      </c>
      <c r="O9">
        <v>7</v>
      </c>
      <c r="P9">
        <v>15</v>
      </c>
      <c r="Q9">
        <v>41</v>
      </c>
      <c r="R9">
        <v>98</v>
      </c>
      <c r="S9">
        <v>57</v>
      </c>
    </row>
    <row r="10" spans="1:19" x14ac:dyDescent="0.25">
      <c r="A10">
        <v>12</v>
      </c>
      <c r="B10" t="s">
        <v>19</v>
      </c>
      <c r="C10">
        <v>2004</v>
      </c>
      <c r="D10">
        <v>42</v>
      </c>
      <c r="E10">
        <v>71</v>
      </c>
      <c r="F10">
        <v>4</v>
      </c>
      <c r="G10">
        <v>31</v>
      </c>
      <c r="H10">
        <v>75</v>
      </c>
      <c r="I10">
        <v>7</v>
      </c>
      <c r="J10">
        <v>24</v>
      </c>
      <c r="K10">
        <v>73</v>
      </c>
      <c r="L10">
        <v>104</v>
      </c>
      <c r="M10">
        <v>114</v>
      </c>
      <c r="N10">
        <v>3</v>
      </c>
      <c r="O10">
        <v>7</v>
      </c>
      <c r="P10">
        <v>10</v>
      </c>
      <c r="Q10">
        <v>27</v>
      </c>
      <c r="R10">
        <v>80</v>
      </c>
      <c r="S10">
        <v>49</v>
      </c>
    </row>
    <row r="11" spans="1:19" x14ac:dyDescent="0.25">
      <c r="A11">
        <v>12</v>
      </c>
      <c r="B11" t="s">
        <v>19</v>
      </c>
      <c r="C11">
        <v>2005</v>
      </c>
      <c r="D11">
        <v>35</v>
      </c>
      <c r="E11">
        <v>60</v>
      </c>
      <c r="F11">
        <v>7</v>
      </c>
      <c r="G11">
        <v>18</v>
      </c>
      <c r="H11">
        <v>67</v>
      </c>
      <c r="I11">
        <v>1</v>
      </c>
      <c r="J11">
        <v>26</v>
      </c>
      <c r="K11">
        <v>79</v>
      </c>
      <c r="L11">
        <v>111</v>
      </c>
      <c r="M11">
        <v>124</v>
      </c>
      <c r="N11">
        <v>5</v>
      </c>
      <c r="O11">
        <v>8</v>
      </c>
      <c r="P11">
        <v>13</v>
      </c>
      <c r="Q11">
        <v>31</v>
      </c>
      <c r="R11">
        <v>87</v>
      </c>
      <c r="S11">
        <v>36</v>
      </c>
    </row>
    <row r="12" spans="1:19" x14ac:dyDescent="0.25">
      <c r="A12">
        <v>12</v>
      </c>
      <c r="B12" t="s">
        <v>19</v>
      </c>
      <c r="C12">
        <v>2006</v>
      </c>
      <c r="D12">
        <v>48</v>
      </c>
      <c r="E12">
        <v>81</v>
      </c>
      <c r="F12">
        <v>4</v>
      </c>
      <c r="G12">
        <v>23</v>
      </c>
      <c r="H12">
        <v>85</v>
      </c>
      <c r="I12">
        <v>2</v>
      </c>
      <c r="J12">
        <v>36</v>
      </c>
      <c r="K12">
        <v>94</v>
      </c>
      <c r="L12">
        <v>143</v>
      </c>
      <c r="M12">
        <v>158</v>
      </c>
      <c r="N12">
        <v>6</v>
      </c>
      <c r="O12">
        <v>8</v>
      </c>
      <c r="P12">
        <v>15</v>
      </c>
      <c r="Q12">
        <v>42</v>
      </c>
      <c r="R12">
        <v>102</v>
      </c>
      <c r="S12">
        <v>50</v>
      </c>
    </row>
    <row r="13" spans="1:19" x14ac:dyDescent="0.25">
      <c r="A13">
        <v>12</v>
      </c>
      <c r="B13" t="s">
        <v>19</v>
      </c>
      <c r="C13">
        <v>2007</v>
      </c>
      <c r="D13">
        <v>47</v>
      </c>
      <c r="E13">
        <v>64</v>
      </c>
      <c r="F13">
        <v>8</v>
      </c>
      <c r="G13">
        <v>30</v>
      </c>
      <c r="H13">
        <v>72</v>
      </c>
      <c r="I13">
        <v>4</v>
      </c>
      <c r="J13">
        <v>26</v>
      </c>
      <c r="K13">
        <v>82</v>
      </c>
      <c r="L13">
        <v>119</v>
      </c>
      <c r="M13">
        <v>137</v>
      </c>
      <c r="N13">
        <v>8</v>
      </c>
      <c r="O13">
        <v>9</v>
      </c>
      <c r="P13">
        <v>18</v>
      </c>
      <c r="Q13">
        <v>34</v>
      </c>
      <c r="R13">
        <v>91</v>
      </c>
      <c r="S13">
        <v>51</v>
      </c>
    </row>
    <row r="14" spans="1:19" x14ac:dyDescent="0.25">
      <c r="A14">
        <v>12</v>
      </c>
      <c r="B14" t="s">
        <v>19</v>
      </c>
      <c r="C14">
        <v>2008</v>
      </c>
      <c r="D14">
        <v>40</v>
      </c>
      <c r="E14">
        <v>71</v>
      </c>
      <c r="F14">
        <v>5</v>
      </c>
      <c r="G14">
        <v>27</v>
      </c>
      <c r="H14">
        <v>76</v>
      </c>
      <c r="I14">
        <v>0</v>
      </c>
      <c r="J14">
        <v>18</v>
      </c>
      <c r="K14">
        <v>69</v>
      </c>
      <c r="L14">
        <v>120</v>
      </c>
      <c r="M14">
        <v>133</v>
      </c>
      <c r="N14">
        <v>5</v>
      </c>
      <c r="O14">
        <v>5</v>
      </c>
      <c r="P14">
        <v>13</v>
      </c>
      <c r="Q14">
        <v>23</v>
      </c>
      <c r="R14">
        <v>74</v>
      </c>
      <c r="S14">
        <v>40</v>
      </c>
    </row>
    <row r="15" spans="1:19" x14ac:dyDescent="0.25">
      <c r="A15">
        <v>12</v>
      </c>
      <c r="B15" t="s">
        <v>19</v>
      </c>
      <c r="C15">
        <v>2009</v>
      </c>
      <c r="D15">
        <v>59</v>
      </c>
      <c r="E15">
        <v>72</v>
      </c>
      <c r="F15">
        <v>6</v>
      </c>
      <c r="G15">
        <v>33</v>
      </c>
      <c r="H15">
        <v>78</v>
      </c>
      <c r="I15">
        <v>2</v>
      </c>
      <c r="J15">
        <v>10</v>
      </c>
      <c r="K15">
        <v>97</v>
      </c>
      <c r="L15">
        <v>137</v>
      </c>
      <c r="M15">
        <v>153</v>
      </c>
      <c r="N15">
        <v>6</v>
      </c>
      <c r="O15">
        <v>6</v>
      </c>
      <c r="P15">
        <v>16</v>
      </c>
      <c r="Q15">
        <v>16</v>
      </c>
      <c r="R15">
        <v>103</v>
      </c>
      <c r="S15">
        <v>61</v>
      </c>
    </row>
    <row r="16" spans="1:19" x14ac:dyDescent="0.25">
      <c r="A16">
        <v>12</v>
      </c>
      <c r="B16" t="s">
        <v>19</v>
      </c>
      <c r="C16">
        <v>2010</v>
      </c>
      <c r="D16">
        <v>56</v>
      </c>
      <c r="E16">
        <v>67</v>
      </c>
      <c r="F16">
        <v>7</v>
      </c>
      <c r="G16">
        <v>34</v>
      </c>
      <c r="H16">
        <v>74</v>
      </c>
      <c r="I16">
        <v>7</v>
      </c>
      <c r="J16">
        <v>25</v>
      </c>
      <c r="K16">
        <v>83</v>
      </c>
      <c r="L16">
        <v>146</v>
      </c>
      <c r="M16">
        <v>165</v>
      </c>
      <c r="N16">
        <v>3</v>
      </c>
      <c r="O16">
        <v>13</v>
      </c>
      <c r="P16">
        <v>19</v>
      </c>
      <c r="Q16">
        <v>28</v>
      </c>
      <c r="R16">
        <v>96</v>
      </c>
      <c r="S16">
        <v>63</v>
      </c>
    </row>
    <row r="17" spans="1:19" x14ac:dyDescent="0.25">
      <c r="A17">
        <v>12</v>
      </c>
      <c r="B17" t="s">
        <v>19</v>
      </c>
      <c r="C17">
        <v>2011</v>
      </c>
      <c r="D17">
        <v>45</v>
      </c>
      <c r="E17">
        <v>64</v>
      </c>
      <c r="F17">
        <v>9</v>
      </c>
      <c r="G17">
        <v>26</v>
      </c>
      <c r="H17">
        <v>73</v>
      </c>
      <c r="I17">
        <v>5</v>
      </c>
      <c r="J17">
        <v>12</v>
      </c>
      <c r="K17">
        <v>88</v>
      </c>
      <c r="L17">
        <v>146</v>
      </c>
      <c r="M17">
        <v>164</v>
      </c>
      <c r="N17">
        <v>4</v>
      </c>
      <c r="O17">
        <v>11</v>
      </c>
      <c r="P17">
        <v>18</v>
      </c>
      <c r="Q17">
        <v>16</v>
      </c>
      <c r="R17">
        <v>99</v>
      </c>
      <c r="S17">
        <v>50</v>
      </c>
    </row>
    <row r="18" spans="1:19" x14ac:dyDescent="0.25">
      <c r="A18">
        <v>12</v>
      </c>
      <c r="B18" t="s">
        <v>19</v>
      </c>
      <c r="C18">
        <v>2012</v>
      </c>
      <c r="D18">
        <v>81</v>
      </c>
      <c r="E18">
        <v>95</v>
      </c>
      <c r="F18">
        <v>6</v>
      </c>
      <c r="G18">
        <v>45</v>
      </c>
      <c r="H18">
        <v>101</v>
      </c>
      <c r="I18">
        <v>4</v>
      </c>
      <c r="J18">
        <v>17</v>
      </c>
      <c r="K18">
        <v>157</v>
      </c>
      <c r="L18">
        <v>192</v>
      </c>
      <c r="M18">
        <v>208</v>
      </c>
      <c r="N18">
        <v>1</v>
      </c>
      <c r="O18">
        <v>14</v>
      </c>
      <c r="P18">
        <v>16</v>
      </c>
      <c r="Q18">
        <v>18</v>
      </c>
      <c r="R18">
        <v>171</v>
      </c>
      <c r="S18">
        <v>85</v>
      </c>
    </row>
    <row r="19" spans="1:19" x14ac:dyDescent="0.25">
      <c r="A19">
        <v>12</v>
      </c>
      <c r="B19" t="s">
        <v>19</v>
      </c>
      <c r="C19">
        <v>2013</v>
      </c>
      <c r="D19">
        <v>86</v>
      </c>
      <c r="E19">
        <v>107</v>
      </c>
      <c r="F19">
        <v>12</v>
      </c>
      <c r="G19">
        <v>58</v>
      </c>
      <c r="H19">
        <v>119</v>
      </c>
      <c r="I19">
        <v>9</v>
      </c>
      <c r="J19">
        <v>20</v>
      </c>
      <c r="K19">
        <v>165</v>
      </c>
      <c r="L19">
        <v>202</v>
      </c>
      <c r="M19">
        <v>234</v>
      </c>
      <c r="N19">
        <v>3</v>
      </c>
      <c r="O19">
        <v>29</v>
      </c>
      <c r="P19">
        <v>32</v>
      </c>
      <c r="Q19">
        <v>23</v>
      </c>
      <c r="R19">
        <v>194</v>
      </c>
      <c r="S19">
        <v>95</v>
      </c>
    </row>
    <row r="20" spans="1:19" x14ac:dyDescent="0.25">
      <c r="A20">
        <v>12</v>
      </c>
      <c r="B20" t="s">
        <v>19</v>
      </c>
      <c r="C20">
        <v>2014</v>
      </c>
      <c r="D20">
        <v>109</v>
      </c>
      <c r="E20">
        <v>101</v>
      </c>
      <c r="F20">
        <v>10</v>
      </c>
      <c r="G20">
        <v>59</v>
      </c>
      <c r="H20">
        <v>111</v>
      </c>
      <c r="I20">
        <v>6</v>
      </c>
      <c r="J20">
        <v>35</v>
      </c>
      <c r="K20">
        <v>171</v>
      </c>
      <c r="L20">
        <v>212</v>
      </c>
      <c r="M20">
        <v>232</v>
      </c>
      <c r="N20">
        <v>4</v>
      </c>
      <c r="O20">
        <v>16</v>
      </c>
      <c r="P20">
        <v>20</v>
      </c>
      <c r="Q20">
        <v>39</v>
      </c>
      <c r="R20">
        <v>187</v>
      </c>
      <c r="S20">
        <v>115</v>
      </c>
    </row>
    <row r="21" spans="1:19" x14ac:dyDescent="0.25">
      <c r="A21">
        <v>12</v>
      </c>
      <c r="B21" t="s">
        <v>19</v>
      </c>
      <c r="C21">
        <v>2015</v>
      </c>
      <c r="D21">
        <v>111</v>
      </c>
      <c r="E21">
        <v>94</v>
      </c>
      <c r="F21">
        <v>11</v>
      </c>
      <c r="G21">
        <v>65</v>
      </c>
      <c r="H21">
        <v>105</v>
      </c>
      <c r="I21">
        <v>5</v>
      </c>
      <c r="J21">
        <v>25</v>
      </c>
      <c r="K21">
        <v>169</v>
      </c>
      <c r="L21">
        <v>198</v>
      </c>
      <c r="M21">
        <v>217</v>
      </c>
      <c r="N21">
        <v>5</v>
      </c>
      <c r="O21">
        <v>14</v>
      </c>
      <c r="P21">
        <v>19</v>
      </c>
      <c r="Q21">
        <v>30</v>
      </c>
      <c r="R21">
        <v>183</v>
      </c>
      <c r="S21">
        <v>116</v>
      </c>
    </row>
    <row r="22" spans="1:19" x14ac:dyDescent="0.25">
      <c r="A22">
        <v>12</v>
      </c>
      <c r="B22" t="s">
        <v>19</v>
      </c>
      <c r="C22">
        <v>2016</v>
      </c>
      <c r="D22">
        <v>215</v>
      </c>
      <c r="E22">
        <v>181</v>
      </c>
      <c r="F22">
        <v>13</v>
      </c>
      <c r="G22">
        <v>127</v>
      </c>
      <c r="H22">
        <v>194</v>
      </c>
      <c r="I22">
        <v>11</v>
      </c>
      <c r="J22">
        <v>39</v>
      </c>
      <c r="K22">
        <v>288</v>
      </c>
      <c r="L22">
        <v>340</v>
      </c>
      <c r="M22">
        <v>363</v>
      </c>
      <c r="N22">
        <v>4</v>
      </c>
      <c r="O22">
        <v>19</v>
      </c>
      <c r="P22">
        <v>23</v>
      </c>
      <c r="Q22">
        <v>43</v>
      </c>
      <c r="R22">
        <v>307</v>
      </c>
      <c r="S22">
        <v>226</v>
      </c>
    </row>
    <row r="23" spans="1:19" x14ac:dyDescent="0.25">
      <c r="A23">
        <v>12</v>
      </c>
      <c r="B23" t="s">
        <v>19</v>
      </c>
      <c r="C23">
        <v>2017</v>
      </c>
      <c r="D23">
        <v>366</v>
      </c>
      <c r="E23">
        <v>281</v>
      </c>
      <c r="F23">
        <v>16</v>
      </c>
      <c r="G23">
        <v>236</v>
      </c>
      <c r="H23">
        <v>297</v>
      </c>
      <c r="I23">
        <v>17</v>
      </c>
      <c r="J23">
        <v>68</v>
      </c>
      <c r="K23">
        <v>404</v>
      </c>
      <c r="L23">
        <v>481</v>
      </c>
      <c r="M23">
        <v>516</v>
      </c>
      <c r="N23">
        <v>9</v>
      </c>
      <c r="O23">
        <v>24</v>
      </c>
      <c r="P23">
        <v>34</v>
      </c>
      <c r="Q23">
        <v>77</v>
      </c>
      <c r="R23">
        <v>428</v>
      </c>
      <c r="S23">
        <v>384</v>
      </c>
    </row>
    <row r="24" spans="1:19" x14ac:dyDescent="0.25">
      <c r="A24">
        <v>12</v>
      </c>
      <c r="B24" t="s">
        <v>19</v>
      </c>
      <c r="C24">
        <v>2018</v>
      </c>
      <c r="D24">
        <v>289</v>
      </c>
      <c r="E24">
        <v>222</v>
      </c>
      <c r="F24">
        <v>13</v>
      </c>
      <c r="G24">
        <v>189</v>
      </c>
      <c r="H24">
        <v>235</v>
      </c>
      <c r="I24">
        <v>22</v>
      </c>
      <c r="J24">
        <v>43</v>
      </c>
      <c r="K24">
        <v>322</v>
      </c>
      <c r="L24">
        <v>374</v>
      </c>
      <c r="M24">
        <v>409</v>
      </c>
      <c r="N24">
        <v>6</v>
      </c>
      <c r="O24">
        <v>28</v>
      </c>
      <c r="P24">
        <v>35</v>
      </c>
      <c r="Q24">
        <v>49</v>
      </c>
      <c r="R24">
        <v>350</v>
      </c>
      <c r="S24">
        <v>311</v>
      </c>
    </row>
    <row r="25" spans="1:19" x14ac:dyDescent="0.25">
      <c r="A25">
        <v>12</v>
      </c>
      <c r="B25" t="s">
        <v>19</v>
      </c>
      <c r="C25">
        <v>2019</v>
      </c>
      <c r="D25">
        <v>205</v>
      </c>
      <c r="E25">
        <v>163</v>
      </c>
      <c r="F25">
        <v>11</v>
      </c>
      <c r="G25">
        <v>123</v>
      </c>
      <c r="H25">
        <v>174</v>
      </c>
      <c r="I25">
        <v>17</v>
      </c>
      <c r="J25">
        <v>30</v>
      </c>
      <c r="K25">
        <v>252</v>
      </c>
      <c r="L25">
        <v>290</v>
      </c>
      <c r="M25">
        <v>325</v>
      </c>
      <c r="N25">
        <v>5</v>
      </c>
      <c r="O25">
        <v>25</v>
      </c>
      <c r="P25">
        <v>32</v>
      </c>
      <c r="Q25">
        <v>35</v>
      </c>
      <c r="R25">
        <v>277</v>
      </c>
      <c r="S25">
        <v>222</v>
      </c>
    </row>
    <row r="26" spans="1:19" x14ac:dyDescent="0.25">
      <c r="A26">
        <v>12</v>
      </c>
      <c r="B26" t="s">
        <v>19</v>
      </c>
      <c r="C26">
        <v>2020</v>
      </c>
      <c r="D26">
        <v>211</v>
      </c>
      <c r="E26">
        <v>149</v>
      </c>
      <c r="F26">
        <v>15</v>
      </c>
      <c r="G26">
        <v>134</v>
      </c>
      <c r="H26">
        <v>164</v>
      </c>
      <c r="I26">
        <v>16</v>
      </c>
      <c r="J26">
        <v>32</v>
      </c>
      <c r="K26">
        <v>232</v>
      </c>
      <c r="L26">
        <v>273</v>
      </c>
      <c r="M26">
        <v>304</v>
      </c>
      <c r="N26">
        <v>6</v>
      </c>
      <c r="O26">
        <v>21</v>
      </c>
      <c r="P26">
        <v>27</v>
      </c>
      <c r="Q26">
        <v>38</v>
      </c>
      <c r="R26">
        <v>253</v>
      </c>
      <c r="S26">
        <v>228</v>
      </c>
    </row>
    <row r="27" spans="1:19" x14ac:dyDescent="0.25">
      <c r="A27">
        <v>12</v>
      </c>
      <c r="B27" t="s">
        <v>19</v>
      </c>
      <c r="C27">
        <v>2021</v>
      </c>
      <c r="D27">
        <v>112</v>
      </c>
      <c r="E27">
        <v>84</v>
      </c>
      <c r="F27">
        <v>10</v>
      </c>
      <c r="G27">
        <v>67</v>
      </c>
      <c r="H27">
        <v>94</v>
      </c>
      <c r="I27">
        <v>6</v>
      </c>
      <c r="J27">
        <v>18</v>
      </c>
      <c r="K27">
        <v>158</v>
      </c>
      <c r="L27">
        <v>176</v>
      </c>
      <c r="M27">
        <v>205</v>
      </c>
      <c r="N27">
        <v>2</v>
      </c>
      <c r="O27">
        <v>26</v>
      </c>
      <c r="P27">
        <v>28</v>
      </c>
      <c r="Q27">
        <v>20</v>
      </c>
      <c r="R27">
        <v>184</v>
      </c>
      <c r="S27">
        <v>118</v>
      </c>
    </row>
    <row r="28" spans="1:19" x14ac:dyDescent="0.25">
      <c r="A28">
        <v>27</v>
      </c>
      <c r="B28" t="s">
        <v>20</v>
      </c>
      <c r="C28">
        <v>1996</v>
      </c>
      <c r="D28">
        <v>472</v>
      </c>
      <c r="E28">
        <v>295</v>
      </c>
      <c r="F28">
        <v>32</v>
      </c>
      <c r="G28">
        <v>233</v>
      </c>
      <c r="H28">
        <v>327</v>
      </c>
      <c r="I28">
        <v>43</v>
      </c>
      <c r="J28">
        <v>0</v>
      </c>
      <c r="K28">
        <v>0</v>
      </c>
      <c r="L28">
        <v>671</v>
      </c>
      <c r="M28">
        <v>741</v>
      </c>
      <c r="N28">
        <v>0</v>
      </c>
      <c r="O28">
        <v>0</v>
      </c>
      <c r="P28">
        <v>70</v>
      </c>
      <c r="Q28">
        <v>0</v>
      </c>
      <c r="R28">
        <v>0</v>
      </c>
      <c r="S28">
        <v>515</v>
      </c>
    </row>
    <row r="29" spans="1:19" x14ac:dyDescent="0.25">
      <c r="A29">
        <v>27</v>
      </c>
      <c r="B29" t="s">
        <v>20</v>
      </c>
      <c r="C29">
        <v>1997</v>
      </c>
      <c r="D29">
        <v>436</v>
      </c>
      <c r="E29">
        <v>225</v>
      </c>
      <c r="F29">
        <v>33</v>
      </c>
      <c r="G29">
        <v>196</v>
      </c>
      <c r="H29">
        <v>258</v>
      </c>
      <c r="I29">
        <v>43</v>
      </c>
      <c r="J29">
        <v>43</v>
      </c>
      <c r="K29">
        <v>124</v>
      </c>
      <c r="L29">
        <v>580</v>
      </c>
      <c r="M29">
        <v>642</v>
      </c>
      <c r="N29">
        <v>4</v>
      </c>
      <c r="O29">
        <v>8</v>
      </c>
      <c r="P29">
        <v>62</v>
      </c>
      <c r="Q29">
        <v>47</v>
      </c>
      <c r="R29">
        <v>132</v>
      </c>
      <c r="S29">
        <v>479</v>
      </c>
    </row>
    <row r="30" spans="1:19" x14ac:dyDescent="0.25">
      <c r="A30">
        <v>27</v>
      </c>
      <c r="B30" t="s">
        <v>20</v>
      </c>
      <c r="C30">
        <v>1998</v>
      </c>
      <c r="D30">
        <v>386</v>
      </c>
      <c r="E30">
        <v>234</v>
      </c>
      <c r="F30">
        <v>26</v>
      </c>
      <c r="G30">
        <v>192</v>
      </c>
      <c r="H30">
        <v>260</v>
      </c>
      <c r="I30">
        <v>28</v>
      </c>
      <c r="J30">
        <v>47</v>
      </c>
      <c r="K30">
        <v>216</v>
      </c>
      <c r="L30">
        <v>537</v>
      </c>
      <c r="M30">
        <v>582</v>
      </c>
      <c r="N30">
        <v>8</v>
      </c>
      <c r="O30">
        <v>18</v>
      </c>
      <c r="P30">
        <v>45</v>
      </c>
      <c r="Q30">
        <v>55</v>
      </c>
      <c r="R30">
        <v>234</v>
      </c>
      <c r="S30">
        <v>414</v>
      </c>
    </row>
    <row r="31" spans="1:19" x14ac:dyDescent="0.25">
      <c r="A31">
        <v>27</v>
      </c>
      <c r="B31" t="s">
        <v>20</v>
      </c>
      <c r="C31">
        <v>1999</v>
      </c>
      <c r="D31">
        <v>353</v>
      </c>
      <c r="E31">
        <v>252</v>
      </c>
      <c r="F31">
        <v>21</v>
      </c>
      <c r="G31">
        <v>202</v>
      </c>
      <c r="H31">
        <v>273</v>
      </c>
      <c r="I31">
        <v>29</v>
      </c>
      <c r="J31">
        <v>47</v>
      </c>
      <c r="K31">
        <v>338</v>
      </c>
      <c r="L31">
        <v>499</v>
      </c>
      <c r="M31">
        <v>554</v>
      </c>
      <c r="N31">
        <v>7</v>
      </c>
      <c r="O31">
        <v>30</v>
      </c>
      <c r="P31">
        <v>55</v>
      </c>
      <c r="Q31">
        <v>54</v>
      </c>
      <c r="R31">
        <v>368</v>
      </c>
      <c r="S31">
        <v>382</v>
      </c>
    </row>
    <row r="32" spans="1:19" x14ac:dyDescent="0.25">
      <c r="A32">
        <v>27</v>
      </c>
      <c r="B32" t="s">
        <v>20</v>
      </c>
      <c r="C32">
        <v>2000</v>
      </c>
      <c r="D32">
        <v>234</v>
      </c>
      <c r="E32">
        <v>365</v>
      </c>
      <c r="F32">
        <v>30</v>
      </c>
      <c r="G32">
        <v>277</v>
      </c>
      <c r="H32">
        <v>395</v>
      </c>
      <c r="I32">
        <v>33</v>
      </c>
      <c r="J32">
        <v>92</v>
      </c>
      <c r="K32">
        <v>487</v>
      </c>
      <c r="L32">
        <v>663</v>
      </c>
      <c r="M32">
        <v>727</v>
      </c>
      <c r="N32">
        <v>10</v>
      </c>
      <c r="O32">
        <v>46</v>
      </c>
      <c r="P32">
        <v>64</v>
      </c>
      <c r="Q32">
        <v>102</v>
      </c>
      <c r="R32">
        <v>533</v>
      </c>
      <c r="S32">
        <v>484</v>
      </c>
    </row>
    <row r="33" spans="1:19" x14ac:dyDescent="0.25">
      <c r="A33">
        <v>27</v>
      </c>
      <c r="B33" t="s">
        <v>20</v>
      </c>
      <c r="C33">
        <v>2001</v>
      </c>
      <c r="D33">
        <v>184</v>
      </c>
      <c r="E33">
        <v>456</v>
      </c>
      <c r="F33">
        <v>23</v>
      </c>
      <c r="G33">
        <v>369</v>
      </c>
      <c r="H33">
        <v>480</v>
      </c>
      <c r="I33">
        <v>29</v>
      </c>
      <c r="J33">
        <v>95</v>
      </c>
      <c r="K33">
        <v>557</v>
      </c>
      <c r="L33">
        <v>775</v>
      </c>
      <c r="M33">
        <v>830</v>
      </c>
      <c r="N33">
        <v>11</v>
      </c>
      <c r="O33">
        <v>31</v>
      </c>
      <c r="P33">
        <v>54</v>
      </c>
      <c r="Q33">
        <v>106</v>
      </c>
      <c r="R33">
        <v>589</v>
      </c>
      <c r="S33">
        <v>604</v>
      </c>
    </row>
    <row r="34" spans="1:19" x14ac:dyDescent="0.25">
      <c r="A34">
        <v>27</v>
      </c>
      <c r="B34" t="s">
        <v>20</v>
      </c>
      <c r="C34">
        <v>2002</v>
      </c>
      <c r="D34">
        <v>186</v>
      </c>
      <c r="E34">
        <v>529</v>
      </c>
      <c r="F34">
        <v>30</v>
      </c>
      <c r="G34">
        <v>435</v>
      </c>
      <c r="H34">
        <v>559</v>
      </c>
      <c r="I34">
        <v>45</v>
      </c>
      <c r="J34">
        <v>99</v>
      </c>
      <c r="K34">
        <v>616</v>
      </c>
      <c r="L34">
        <v>921</v>
      </c>
      <c r="M34">
        <v>991</v>
      </c>
      <c r="N34">
        <v>7</v>
      </c>
      <c r="O34">
        <v>39</v>
      </c>
      <c r="P34">
        <v>70</v>
      </c>
      <c r="Q34">
        <v>106</v>
      </c>
      <c r="R34">
        <v>655</v>
      </c>
      <c r="S34">
        <v>720</v>
      </c>
    </row>
    <row r="35" spans="1:19" x14ac:dyDescent="0.25">
      <c r="A35">
        <v>27</v>
      </c>
      <c r="B35" t="s">
        <v>20</v>
      </c>
      <c r="C35">
        <v>2003</v>
      </c>
      <c r="D35">
        <v>157</v>
      </c>
      <c r="E35">
        <v>586</v>
      </c>
      <c r="F35">
        <v>29</v>
      </c>
      <c r="G35">
        <v>476</v>
      </c>
      <c r="H35">
        <v>615</v>
      </c>
      <c r="I35">
        <v>34</v>
      </c>
      <c r="J35">
        <v>58</v>
      </c>
      <c r="K35">
        <v>591</v>
      </c>
      <c r="L35">
        <v>972</v>
      </c>
      <c r="M35">
        <v>1039</v>
      </c>
      <c r="N35">
        <v>5</v>
      </c>
      <c r="O35">
        <v>39</v>
      </c>
      <c r="P35">
        <v>67</v>
      </c>
      <c r="Q35">
        <v>63</v>
      </c>
      <c r="R35">
        <v>630</v>
      </c>
      <c r="S35">
        <v>774</v>
      </c>
    </row>
    <row r="36" spans="1:19" x14ac:dyDescent="0.25">
      <c r="A36">
        <v>27</v>
      </c>
      <c r="B36" t="s">
        <v>20</v>
      </c>
      <c r="C36">
        <v>2004</v>
      </c>
      <c r="D36">
        <v>213</v>
      </c>
      <c r="E36">
        <v>589</v>
      </c>
      <c r="F36">
        <v>34</v>
      </c>
      <c r="G36">
        <v>481</v>
      </c>
      <c r="H36">
        <v>623</v>
      </c>
      <c r="I36">
        <v>35</v>
      </c>
      <c r="J36">
        <v>43</v>
      </c>
      <c r="K36">
        <v>666</v>
      </c>
      <c r="L36">
        <v>960</v>
      </c>
      <c r="M36">
        <v>1035</v>
      </c>
      <c r="N36">
        <v>9</v>
      </c>
      <c r="O36">
        <v>42</v>
      </c>
      <c r="P36">
        <v>75</v>
      </c>
      <c r="Q36">
        <v>52</v>
      </c>
      <c r="R36">
        <v>708</v>
      </c>
      <c r="S36">
        <v>754</v>
      </c>
    </row>
    <row r="37" spans="1:19" x14ac:dyDescent="0.25">
      <c r="A37">
        <v>27</v>
      </c>
      <c r="B37" t="s">
        <v>20</v>
      </c>
      <c r="C37">
        <v>2005</v>
      </c>
      <c r="D37">
        <v>251</v>
      </c>
      <c r="E37">
        <v>660</v>
      </c>
      <c r="F37">
        <v>36</v>
      </c>
      <c r="G37">
        <v>537</v>
      </c>
      <c r="H37">
        <v>696</v>
      </c>
      <c r="I37">
        <v>36</v>
      </c>
      <c r="J37">
        <v>61</v>
      </c>
      <c r="K37">
        <v>766</v>
      </c>
      <c r="L37">
        <v>1129</v>
      </c>
      <c r="M37">
        <v>1203</v>
      </c>
      <c r="N37">
        <v>8</v>
      </c>
      <c r="O37">
        <v>46</v>
      </c>
      <c r="P37">
        <v>74</v>
      </c>
      <c r="Q37">
        <v>69</v>
      </c>
      <c r="R37">
        <v>812</v>
      </c>
      <c r="S37">
        <v>909</v>
      </c>
    </row>
    <row r="38" spans="1:19" x14ac:dyDescent="0.25">
      <c r="A38">
        <v>27</v>
      </c>
      <c r="B38" t="s">
        <v>20</v>
      </c>
      <c r="C38">
        <v>2006</v>
      </c>
      <c r="D38">
        <v>357</v>
      </c>
      <c r="E38">
        <v>925</v>
      </c>
      <c r="F38">
        <v>55</v>
      </c>
      <c r="G38">
        <v>823</v>
      </c>
      <c r="H38">
        <v>980</v>
      </c>
      <c r="I38">
        <v>64</v>
      </c>
      <c r="J38">
        <v>62</v>
      </c>
      <c r="K38">
        <v>1012</v>
      </c>
      <c r="L38">
        <v>1514</v>
      </c>
      <c r="M38">
        <v>1620</v>
      </c>
      <c r="N38">
        <v>6</v>
      </c>
      <c r="O38">
        <v>66</v>
      </c>
      <c r="P38">
        <v>106</v>
      </c>
      <c r="Q38">
        <v>68</v>
      </c>
      <c r="R38">
        <v>1078</v>
      </c>
      <c r="S38">
        <v>1308</v>
      </c>
    </row>
    <row r="39" spans="1:19" x14ac:dyDescent="0.25">
      <c r="A39">
        <v>27</v>
      </c>
      <c r="B39" t="s">
        <v>20</v>
      </c>
      <c r="C39">
        <v>2007</v>
      </c>
      <c r="D39">
        <v>390</v>
      </c>
      <c r="E39">
        <v>1046</v>
      </c>
      <c r="F39">
        <v>56</v>
      </c>
      <c r="G39">
        <v>959</v>
      </c>
      <c r="H39">
        <v>1102</v>
      </c>
      <c r="I39">
        <v>74</v>
      </c>
      <c r="J39">
        <v>65</v>
      </c>
      <c r="K39">
        <v>1179</v>
      </c>
      <c r="L39">
        <v>1727</v>
      </c>
      <c r="M39">
        <v>1836</v>
      </c>
      <c r="N39">
        <v>11</v>
      </c>
      <c r="O39">
        <v>68</v>
      </c>
      <c r="P39">
        <v>109</v>
      </c>
      <c r="Q39">
        <v>76</v>
      </c>
      <c r="R39">
        <v>1247</v>
      </c>
      <c r="S39">
        <v>1552</v>
      </c>
    </row>
    <row r="40" spans="1:19" x14ac:dyDescent="0.25">
      <c r="A40">
        <v>27</v>
      </c>
      <c r="B40" t="s">
        <v>20</v>
      </c>
      <c r="C40">
        <v>2008</v>
      </c>
      <c r="D40">
        <v>426</v>
      </c>
      <c r="E40">
        <v>1101</v>
      </c>
      <c r="F40">
        <v>41</v>
      </c>
      <c r="G40">
        <v>1018</v>
      </c>
      <c r="H40">
        <v>1142</v>
      </c>
      <c r="I40">
        <v>55</v>
      </c>
      <c r="J40">
        <v>55</v>
      </c>
      <c r="K40">
        <v>1465</v>
      </c>
      <c r="L40">
        <v>1804</v>
      </c>
      <c r="M40">
        <v>1887</v>
      </c>
      <c r="N40">
        <v>3</v>
      </c>
      <c r="O40">
        <v>71</v>
      </c>
      <c r="P40">
        <v>83</v>
      </c>
      <c r="Q40">
        <v>58</v>
      </c>
      <c r="R40">
        <v>1536</v>
      </c>
      <c r="S40">
        <v>1596</v>
      </c>
    </row>
    <row r="41" spans="1:19" x14ac:dyDescent="0.25">
      <c r="A41">
        <v>27</v>
      </c>
      <c r="B41" t="s">
        <v>20</v>
      </c>
      <c r="C41">
        <v>2009</v>
      </c>
      <c r="D41">
        <v>544</v>
      </c>
      <c r="E41">
        <v>1060</v>
      </c>
      <c r="F41">
        <v>55</v>
      </c>
      <c r="G41">
        <v>969</v>
      </c>
      <c r="H41">
        <v>1115</v>
      </c>
      <c r="I41">
        <v>81</v>
      </c>
      <c r="J41">
        <v>46</v>
      </c>
      <c r="K41">
        <v>1499</v>
      </c>
      <c r="L41">
        <v>1762</v>
      </c>
      <c r="M41">
        <v>1873</v>
      </c>
      <c r="N41">
        <v>2</v>
      </c>
      <c r="O41">
        <v>96</v>
      </c>
      <c r="P41">
        <v>111</v>
      </c>
      <c r="Q41">
        <v>48</v>
      </c>
      <c r="R41">
        <v>1595</v>
      </c>
      <c r="S41">
        <v>1560</v>
      </c>
    </row>
    <row r="42" spans="1:19" x14ac:dyDescent="0.25">
      <c r="A42">
        <v>27</v>
      </c>
      <c r="B42" t="s">
        <v>20</v>
      </c>
      <c r="C42">
        <v>2010</v>
      </c>
      <c r="D42">
        <v>607</v>
      </c>
      <c r="E42">
        <v>1223</v>
      </c>
      <c r="F42">
        <v>64</v>
      </c>
      <c r="G42">
        <v>1118</v>
      </c>
      <c r="H42">
        <v>1287</v>
      </c>
      <c r="I42">
        <v>88</v>
      </c>
      <c r="J42">
        <v>42</v>
      </c>
      <c r="K42">
        <v>1592</v>
      </c>
      <c r="L42">
        <v>1950</v>
      </c>
      <c r="M42">
        <v>2087</v>
      </c>
      <c r="N42">
        <v>6</v>
      </c>
      <c r="O42">
        <v>104</v>
      </c>
      <c r="P42">
        <v>137</v>
      </c>
      <c r="Q42">
        <v>48</v>
      </c>
      <c r="R42">
        <v>1696</v>
      </c>
      <c r="S42">
        <v>1721</v>
      </c>
    </row>
    <row r="43" spans="1:19" x14ac:dyDescent="0.25">
      <c r="A43">
        <v>27</v>
      </c>
      <c r="B43" t="s">
        <v>20</v>
      </c>
      <c r="C43">
        <v>2011</v>
      </c>
      <c r="D43">
        <v>847</v>
      </c>
      <c r="E43">
        <v>1260</v>
      </c>
      <c r="F43">
        <v>61</v>
      </c>
      <c r="G43">
        <v>1178</v>
      </c>
      <c r="H43">
        <v>1321</v>
      </c>
      <c r="I43">
        <v>94</v>
      </c>
      <c r="J43">
        <v>67</v>
      </c>
      <c r="K43">
        <v>1899</v>
      </c>
      <c r="L43">
        <v>2106</v>
      </c>
      <c r="M43">
        <v>2244</v>
      </c>
      <c r="N43">
        <v>7</v>
      </c>
      <c r="O43">
        <v>114</v>
      </c>
      <c r="P43">
        <v>138</v>
      </c>
      <c r="Q43">
        <v>74</v>
      </c>
      <c r="R43">
        <v>2013</v>
      </c>
      <c r="S43">
        <v>1913</v>
      </c>
    </row>
    <row r="44" spans="1:19" x14ac:dyDescent="0.25">
      <c r="A44">
        <v>27</v>
      </c>
      <c r="B44" t="s">
        <v>20</v>
      </c>
      <c r="C44">
        <v>2012</v>
      </c>
      <c r="D44">
        <v>803</v>
      </c>
      <c r="E44">
        <v>1166</v>
      </c>
      <c r="F44">
        <v>65</v>
      </c>
      <c r="G44">
        <v>1099</v>
      </c>
      <c r="H44">
        <v>1231</v>
      </c>
      <c r="I44">
        <v>100</v>
      </c>
      <c r="J44">
        <v>73</v>
      </c>
      <c r="K44">
        <v>1789</v>
      </c>
      <c r="L44">
        <v>1913</v>
      </c>
      <c r="M44">
        <v>2046</v>
      </c>
      <c r="N44">
        <v>12</v>
      </c>
      <c r="O44">
        <v>116</v>
      </c>
      <c r="P44">
        <v>133</v>
      </c>
      <c r="Q44">
        <v>85</v>
      </c>
      <c r="R44">
        <v>1905</v>
      </c>
      <c r="S44">
        <v>1737</v>
      </c>
    </row>
    <row r="45" spans="1:19" x14ac:dyDescent="0.25">
      <c r="A45">
        <v>27</v>
      </c>
      <c r="B45" t="s">
        <v>20</v>
      </c>
      <c r="C45">
        <v>2013</v>
      </c>
      <c r="D45">
        <v>662</v>
      </c>
      <c r="E45">
        <v>1250</v>
      </c>
      <c r="F45">
        <v>62</v>
      </c>
      <c r="G45">
        <v>1177</v>
      </c>
      <c r="H45">
        <v>1313</v>
      </c>
      <c r="I45">
        <v>103</v>
      </c>
      <c r="J45">
        <v>94</v>
      </c>
      <c r="K45">
        <v>1845</v>
      </c>
      <c r="L45">
        <v>2005</v>
      </c>
      <c r="M45">
        <v>2148</v>
      </c>
      <c r="N45">
        <v>18</v>
      </c>
      <c r="O45">
        <v>117</v>
      </c>
      <c r="P45">
        <v>142</v>
      </c>
      <c r="Q45">
        <v>113</v>
      </c>
      <c r="R45">
        <v>1962</v>
      </c>
      <c r="S45">
        <v>1860</v>
      </c>
    </row>
    <row r="46" spans="1:19" x14ac:dyDescent="0.25">
      <c r="A46">
        <v>27</v>
      </c>
      <c r="B46" t="s">
        <v>20</v>
      </c>
      <c r="C46">
        <v>2014</v>
      </c>
      <c r="D46">
        <v>729</v>
      </c>
      <c r="E46">
        <v>1176</v>
      </c>
      <c r="F46">
        <v>67</v>
      </c>
      <c r="G46">
        <v>1117</v>
      </c>
      <c r="H46">
        <v>1243</v>
      </c>
      <c r="I46">
        <v>85</v>
      </c>
      <c r="J46">
        <v>71</v>
      </c>
      <c r="K46">
        <v>1829</v>
      </c>
      <c r="L46">
        <v>1960</v>
      </c>
      <c r="M46">
        <v>2085</v>
      </c>
      <c r="N46">
        <v>4</v>
      </c>
      <c r="O46">
        <v>118</v>
      </c>
      <c r="P46">
        <v>125</v>
      </c>
      <c r="Q46">
        <v>75</v>
      </c>
      <c r="R46">
        <v>1947</v>
      </c>
      <c r="S46">
        <v>1806</v>
      </c>
    </row>
    <row r="47" spans="1:19" x14ac:dyDescent="0.25">
      <c r="A47">
        <v>27</v>
      </c>
      <c r="B47" t="s">
        <v>20</v>
      </c>
      <c r="C47">
        <v>2015</v>
      </c>
      <c r="D47">
        <v>886</v>
      </c>
      <c r="E47">
        <v>1009</v>
      </c>
      <c r="F47">
        <v>40</v>
      </c>
      <c r="G47">
        <v>928</v>
      </c>
      <c r="H47">
        <v>1049</v>
      </c>
      <c r="I47">
        <v>61</v>
      </c>
      <c r="J47">
        <v>54</v>
      </c>
      <c r="K47">
        <v>1566</v>
      </c>
      <c r="L47">
        <v>1653</v>
      </c>
      <c r="M47">
        <v>1748</v>
      </c>
      <c r="N47">
        <v>1</v>
      </c>
      <c r="O47">
        <v>90</v>
      </c>
      <c r="P47">
        <v>95</v>
      </c>
      <c r="Q47">
        <v>55</v>
      </c>
      <c r="R47">
        <v>1656</v>
      </c>
      <c r="S47">
        <v>1476</v>
      </c>
    </row>
    <row r="48" spans="1:19" x14ac:dyDescent="0.25">
      <c r="A48">
        <v>27</v>
      </c>
      <c r="B48" t="s">
        <v>20</v>
      </c>
      <c r="C48">
        <v>2016</v>
      </c>
      <c r="D48">
        <v>748</v>
      </c>
      <c r="E48">
        <v>1038</v>
      </c>
      <c r="F48">
        <v>41</v>
      </c>
      <c r="G48">
        <v>959</v>
      </c>
      <c r="H48">
        <v>1079</v>
      </c>
      <c r="I48">
        <v>72</v>
      </c>
      <c r="J48">
        <v>28</v>
      </c>
      <c r="K48">
        <v>1665</v>
      </c>
      <c r="L48">
        <v>1718</v>
      </c>
      <c r="M48">
        <v>1820</v>
      </c>
      <c r="N48">
        <v>6</v>
      </c>
      <c r="O48">
        <v>91</v>
      </c>
      <c r="P48">
        <v>101</v>
      </c>
      <c r="Q48">
        <v>34</v>
      </c>
      <c r="R48">
        <v>1757</v>
      </c>
      <c r="S48">
        <v>1546</v>
      </c>
    </row>
    <row r="49" spans="1:19" x14ac:dyDescent="0.25">
      <c r="A49">
        <v>27</v>
      </c>
      <c r="B49" t="s">
        <v>20</v>
      </c>
      <c r="C49">
        <v>2017</v>
      </c>
      <c r="D49">
        <v>924</v>
      </c>
      <c r="E49">
        <v>1091</v>
      </c>
      <c r="F49">
        <v>43</v>
      </c>
      <c r="G49">
        <v>993</v>
      </c>
      <c r="H49">
        <v>1134</v>
      </c>
      <c r="I49">
        <v>77</v>
      </c>
      <c r="J49">
        <v>29</v>
      </c>
      <c r="K49">
        <v>1636</v>
      </c>
      <c r="L49">
        <v>1702</v>
      </c>
      <c r="M49">
        <v>1813</v>
      </c>
      <c r="N49">
        <v>1</v>
      </c>
      <c r="O49">
        <v>104</v>
      </c>
      <c r="P49">
        <v>111</v>
      </c>
      <c r="Q49">
        <v>30</v>
      </c>
      <c r="R49">
        <v>1740</v>
      </c>
      <c r="S49">
        <v>1526</v>
      </c>
    </row>
    <row r="50" spans="1:19" x14ac:dyDescent="0.25">
      <c r="A50">
        <v>27</v>
      </c>
      <c r="B50" t="s">
        <v>20</v>
      </c>
      <c r="C50">
        <v>2018</v>
      </c>
      <c r="D50">
        <v>910</v>
      </c>
      <c r="E50">
        <v>818</v>
      </c>
      <c r="F50">
        <v>25</v>
      </c>
      <c r="G50">
        <v>727</v>
      </c>
      <c r="H50">
        <v>843</v>
      </c>
      <c r="I50">
        <v>44</v>
      </c>
      <c r="J50">
        <v>22</v>
      </c>
      <c r="K50">
        <v>1120</v>
      </c>
      <c r="L50">
        <v>1374</v>
      </c>
      <c r="M50">
        <v>1441</v>
      </c>
      <c r="N50">
        <v>3</v>
      </c>
      <c r="O50">
        <v>55</v>
      </c>
      <c r="P50">
        <v>67</v>
      </c>
      <c r="Q50">
        <v>25</v>
      </c>
      <c r="R50">
        <v>1175</v>
      </c>
      <c r="S50">
        <v>1179</v>
      </c>
    </row>
    <row r="51" spans="1:19" x14ac:dyDescent="0.25">
      <c r="A51">
        <v>27</v>
      </c>
      <c r="B51" t="s">
        <v>20</v>
      </c>
      <c r="C51">
        <v>2019</v>
      </c>
      <c r="D51">
        <v>930</v>
      </c>
      <c r="E51">
        <v>581</v>
      </c>
      <c r="F51">
        <v>39</v>
      </c>
      <c r="G51">
        <v>507</v>
      </c>
      <c r="H51">
        <v>620</v>
      </c>
      <c r="I51">
        <v>47</v>
      </c>
      <c r="J51">
        <v>9</v>
      </c>
      <c r="K51">
        <v>993</v>
      </c>
      <c r="L51">
        <v>1025</v>
      </c>
      <c r="M51">
        <v>1115</v>
      </c>
      <c r="N51">
        <v>0</v>
      </c>
      <c r="O51">
        <v>89</v>
      </c>
      <c r="P51">
        <v>90</v>
      </c>
      <c r="Q51">
        <v>9</v>
      </c>
      <c r="R51">
        <v>1082</v>
      </c>
      <c r="S51">
        <v>833</v>
      </c>
    </row>
    <row r="52" spans="1:19" x14ac:dyDescent="0.25">
      <c r="A52">
        <v>27</v>
      </c>
      <c r="B52" t="s">
        <v>20</v>
      </c>
      <c r="C52">
        <v>2020</v>
      </c>
      <c r="D52">
        <v>743</v>
      </c>
      <c r="E52">
        <v>721</v>
      </c>
      <c r="F52">
        <v>39</v>
      </c>
      <c r="G52">
        <v>546</v>
      </c>
      <c r="H52">
        <v>760</v>
      </c>
      <c r="I52">
        <v>42</v>
      </c>
      <c r="J52">
        <v>10</v>
      </c>
      <c r="K52">
        <v>1165</v>
      </c>
      <c r="L52">
        <v>1203</v>
      </c>
      <c r="M52">
        <v>1292</v>
      </c>
      <c r="N52">
        <v>0</v>
      </c>
      <c r="O52">
        <v>88</v>
      </c>
      <c r="P52">
        <v>89</v>
      </c>
      <c r="Q52">
        <v>10</v>
      </c>
      <c r="R52">
        <v>1253</v>
      </c>
      <c r="S52">
        <v>869</v>
      </c>
    </row>
    <row r="53" spans="1:19" x14ac:dyDescent="0.25">
      <c r="A53">
        <v>27</v>
      </c>
      <c r="B53" t="s">
        <v>20</v>
      </c>
      <c r="C53">
        <v>2021</v>
      </c>
      <c r="D53">
        <v>1198</v>
      </c>
      <c r="E53">
        <v>604</v>
      </c>
      <c r="F53">
        <v>24</v>
      </c>
      <c r="G53">
        <v>474</v>
      </c>
      <c r="H53">
        <v>628</v>
      </c>
      <c r="I53">
        <v>29</v>
      </c>
      <c r="J53">
        <v>12</v>
      </c>
      <c r="K53">
        <v>979</v>
      </c>
      <c r="L53">
        <v>1005</v>
      </c>
      <c r="M53">
        <v>1070</v>
      </c>
      <c r="N53">
        <v>0</v>
      </c>
      <c r="O53">
        <v>65</v>
      </c>
      <c r="P53">
        <v>65</v>
      </c>
      <c r="Q53">
        <v>12</v>
      </c>
      <c r="R53">
        <v>1044</v>
      </c>
      <c r="S53">
        <v>736</v>
      </c>
    </row>
    <row r="54" spans="1:19" x14ac:dyDescent="0.25">
      <c r="A54">
        <v>13</v>
      </c>
      <c r="B54" t="s">
        <v>21</v>
      </c>
      <c r="C54">
        <v>1996</v>
      </c>
      <c r="D54">
        <v>204</v>
      </c>
      <c r="E54">
        <v>245</v>
      </c>
      <c r="F54">
        <v>16</v>
      </c>
      <c r="G54">
        <v>132</v>
      </c>
      <c r="H54">
        <v>261</v>
      </c>
      <c r="I54">
        <v>16</v>
      </c>
      <c r="J54">
        <v>0</v>
      </c>
      <c r="K54">
        <v>0</v>
      </c>
      <c r="L54">
        <v>417</v>
      </c>
      <c r="M54">
        <v>450</v>
      </c>
      <c r="N54">
        <v>0</v>
      </c>
      <c r="O54">
        <v>0</v>
      </c>
      <c r="P54">
        <v>33</v>
      </c>
      <c r="Q54">
        <v>0</v>
      </c>
      <c r="R54">
        <v>0</v>
      </c>
      <c r="S54">
        <v>220</v>
      </c>
    </row>
    <row r="55" spans="1:19" x14ac:dyDescent="0.25">
      <c r="A55">
        <v>13</v>
      </c>
      <c r="B55" t="s">
        <v>21</v>
      </c>
      <c r="C55">
        <v>1997</v>
      </c>
      <c r="D55">
        <v>187</v>
      </c>
      <c r="E55">
        <v>257</v>
      </c>
      <c r="F55">
        <v>19</v>
      </c>
      <c r="G55">
        <v>124</v>
      </c>
      <c r="H55">
        <v>277</v>
      </c>
      <c r="I55">
        <v>13</v>
      </c>
      <c r="J55">
        <v>36</v>
      </c>
      <c r="K55">
        <v>353</v>
      </c>
      <c r="L55">
        <v>433</v>
      </c>
      <c r="M55">
        <v>468</v>
      </c>
      <c r="N55">
        <v>4</v>
      </c>
      <c r="O55">
        <v>25</v>
      </c>
      <c r="P55">
        <v>33</v>
      </c>
      <c r="Q55">
        <v>40</v>
      </c>
      <c r="R55">
        <v>380</v>
      </c>
      <c r="S55">
        <v>202</v>
      </c>
    </row>
    <row r="56" spans="1:19" x14ac:dyDescent="0.25">
      <c r="A56">
        <v>13</v>
      </c>
      <c r="B56" t="s">
        <v>21</v>
      </c>
      <c r="C56">
        <v>1998</v>
      </c>
      <c r="D56">
        <v>206</v>
      </c>
      <c r="E56">
        <v>309</v>
      </c>
      <c r="F56">
        <v>33</v>
      </c>
      <c r="G56">
        <v>139</v>
      </c>
      <c r="H56">
        <v>342</v>
      </c>
      <c r="I56">
        <v>22</v>
      </c>
      <c r="J56">
        <v>26</v>
      </c>
      <c r="K56">
        <v>404</v>
      </c>
      <c r="L56">
        <v>481</v>
      </c>
      <c r="M56">
        <v>534</v>
      </c>
      <c r="N56">
        <v>2</v>
      </c>
      <c r="O56">
        <v>45</v>
      </c>
      <c r="P56">
        <v>52</v>
      </c>
      <c r="Q56">
        <v>28</v>
      </c>
      <c r="R56">
        <v>449</v>
      </c>
      <c r="S56">
        <v>228</v>
      </c>
    </row>
    <row r="57" spans="1:19" x14ac:dyDescent="0.25">
      <c r="A57">
        <v>13</v>
      </c>
      <c r="B57" t="s">
        <v>21</v>
      </c>
      <c r="C57">
        <v>1999</v>
      </c>
      <c r="D57">
        <v>203</v>
      </c>
      <c r="E57">
        <v>292</v>
      </c>
      <c r="F57">
        <v>24</v>
      </c>
      <c r="G57">
        <v>137</v>
      </c>
      <c r="H57">
        <v>316</v>
      </c>
      <c r="I57">
        <v>19</v>
      </c>
      <c r="J57">
        <v>33</v>
      </c>
      <c r="K57">
        <v>422</v>
      </c>
      <c r="L57">
        <v>475</v>
      </c>
      <c r="M57">
        <v>527</v>
      </c>
      <c r="N57">
        <v>4</v>
      </c>
      <c r="O57">
        <v>45</v>
      </c>
      <c r="P57">
        <v>51</v>
      </c>
      <c r="Q57">
        <v>38</v>
      </c>
      <c r="R57">
        <v>467</v>
      </c>
      <c r="S57">
        <v>222</v>
      </c>
    </row>
    <row r="58" spans="1:19" x14ac:dyDescent="0.25">
      <c r="A58">
        <v>13</v>
      </c>
      <c r="B58" t="s">
        <v>21</v>
      </c>
      <c r="C58">
        <v>2000</v>
      </c>
      <c r="D58">
        <v>437</v>
      </c>
      <c r="E58">
        <v>331</v>
      </c>
      <c r="F58">
        <v>21</v>
      </c>
      <c r="G58">
        <v>165</v>
      </c>
      <c r="H58">
        <v>352</v>
      </c>
      <c r="I58">
        <v>13</v>
      </c>
      <c r="J58">
        <v>42</v>
      </c>
      <c r="K58">
        <v>454</v>
      </c>
      <c r="L58">
        <v>516</v>
      </c>
      <c r="M58">
        <v>552</v>
      </c>
      <c r="N58">
        <v>6</v>
      </c>
      <c r="O58">
        <v>28</v>
      </c>
      <c r="P58">
        <v>36</v>
      </c>
      <c r="Q58">
        <v>48</v>
      </c>
      <c r="R58">
        <v>482</v>
      </c>
      <c r="S58">
        <v>247</v>
      </c>
    </row>
    <row r="59" spans="1:19" x14ac:dyDescent="0.25">
      <c r="A59">
        <v>13</v>
      </c>
      <c r="B59" t="s">
        <v>21</v>
      </c>
      <c r="C59">
        <v>2001</v>
      </c>
      <c r="D59">
        <v>497</v>
      </c>
      <c r="E59">
        <v>258</v>
      </c>
      <c r="F59">
        <v>27</v>
      </c>
      <c r="G59">
        <v>124</v>
      </c>
      <c r="H59">
        <v>285</v>
      </c>
      <c r="I59">
        <v>15</v>
      </c>
      <c r="J59">
        <v>50</v>
      </c>
      <c r="K59">
        <v>371</v>
      </c>
      <c r="L59">
        <v>430</v>
      </c>
      <c r="M59">
        <v>485</v>
      </c>
      <c r="N59">
        <v>8</v>
      </c>
      <c r="O59">
        <v>45</v>
      </c>
      <c r="P59">
        <v>55</v>
      </c>
      <c r="Q59">
        <v>58</v>
      </c>
      <c r="R59">
        <v>416</v>
      </c>
      <c r="S59">
        <v>199</v>
      </c>
    </row>
    <row r="60" spans="1:19" x14ac:dyDescent="0.25">
      <c r="A60">
        <v>13</v>
      </c>
      <c r="B60" t="s">
        <v>21</v>
      </c>
      <c r="C60">
        <v>2002</v>
      </c>
      <c r="D60">
        <v>661</v>
      </c>
      <c r="E60">
        <v>295</v>
      </c>
      <c r="F60">
        <v>17</v>
      </c>
      <c r="G60">
        <v>116</v>
      </c>
      <c r="H60">
        <v>312</v>
      </c>
      <c r="I60">
        <v>15</v>
      </c>
      <c r="J60">
        <v>53</v>
      </c>
      <c r="K60">
        <v>415</v>
      </c>
      <c r="L60">
        <v>478</v>
      </c>
      <c r="M60">
        <v>513</v>
      </c>
      <c r="N60">
        <v>7</v>
      </c>
      <c r="O60">
        <v>27</v>
      </c>
      <c r="P60">
        <v>35</v>
      </c>
      <c r="Q60">
        <v>60</v>
      </c>
      <c r="R60">
        <v>442</v>
      </c>
      <c r="S60">
        <v>201</v>
      </c>
    </row>
    <row r="61" spans="1:19" x14ac:dyDescent="0.25">
      <c r="A61">
        <v>13</v>
      </c>
      <c r="B61" t="s">
        <v>21</v>
      </c>
      <c r="C61">
        <v>2003</v>
      </c>
      <c r="D61">
        <v>826</v>
      </c>
      <c r="E61">
        <v>324</v>
      </c>
      <c r="F61">
        <v>19</v>
      </c>
      <c r="G61">
        <v>111</v>
      </c>
      <c r="H61">
        <v>343</v>
      </c>
      <c r="I61">
        <v>14</v>
      </c>
      <c r="J61">
        <v>47</v>
      </c>
      <c r="K61">
        <v>465</v>
      </c>
      <c r="L61">
        <v>523</v>
      </c>
      <c r="M61">
        <v>558</v>
      </c>
      <c r="N61">
        <v>5</v>
      </c>
      <c r="O61">
        <v>30</v>
      </c>
      <c r="P61">
        <v>35</v>
      </c>
      <c r="Q61">
        <v>52</v>
      </c>
      <c r="R61">
        <v>495</v>
      </c>
      <c r="S61">
        <v>171</v>
      </c>
    </row>
    <row r="62" spans="1:19" x14ac:dyDescent="0.25">
      <c r="A62">
        <v>13</v>
      </c>
      <c r="B62" t="s">
        <v>21</v>
      </c>
      <c r="C62">
        <v>2004</v>
      </c>
      <c r="D62">
        <v>927</v>
      </c>
      <c r="E62">
        <v>290</v>
      </c>
      <c r="F62">
        <v>19</v>
      </c>
      <c r="G62">
        <v>136</v>
      </c>
      <c r="H62">
        <v>309</v>
      </c>
      <c r="I62">
        <v>14</v>
      </c>
      <c r="J62">
        <v>63</v>
      </c>
      <c r="K62">
        <v>406</v>
      </c>
      <c r="L62">
        <v>477</v>
      </c>
      <c r="M62">
        <v>526</v>
      </c>
      <c r="N62">
        <v>13</v>
      </c>
      <c r="O62">
        <v>34</v>
      </c>
      <c r="P62">
        <v>49</v>
      </c>
      <c r="Q62">
        <v>76</v>
      </c>
      <c r="R62">
        <v>440</v>
      </c>
      <c r="S62">
        <v>227</v>
      </c>
    </row>
    <row r="63" spans="1:19" x14ac:dyDescent="0.25">
      <c r="A63">
        <v>13</v>
      </c>
      <c r="B63" t="s">
        <v>21</v>
      </c>
      <c r="C63">
        <v>2005</v>
      </c>
      <c r="D63">
        <v>1139</v>
      </c>
      <c r="E63">
        <v>333</v>
      </c>
      <c r="F63">
        <v>23</v>
      </c>
      <c r="G63">
        <v>161</v>
      </c>
      <c r="H63">
        <v>356</v>
      </c>
      <c r="I63">
        <v>13</v>
      </c>
      <c r="J63">
        <v>66</v>
      </c>
      <c r="K63">
        <v>466</v>
      </c>
      <c r="L63">
        <v>551</v>
      </c>
      <c r="M63">
        <v>599</v>
      </c>
      <c r="N63">
        <v>7</v>
      </c>
      <c r="O63">
        <v>40</v>
      </c>
      <c r="P63">
        <v>48</v>
      </c>
      <c r="Q63">
        <v>73</v>
      </c>
      <c r="R63">
        <v>506</v>
      </c>
      <c r="S63">
        <v>264</v>
      </c>
    </row>
    <row r="64" spans="1:19" x14ac:dyDescent="0.25">
      <c r="A64">
        <v>13</v>
      </c>
      <c r="B64" t="s">
        <v>21</v>
      </c>
      <c r="C64">
        <v>2006</v>
      </c>
      <c r="D64">
        <v>1223</v>
      </c>
      <c r="E64">
        <v>402</v>
      </c>
      <c r="F64">
        <v>26</v>
      </c>
      <c r="G64">
        <v>237</v>
      </c>
      <c r="H64">
        <v>428</v>
      </c>
      <c r="I64">
        <v>22</v>
      </c>
      <c r="J64">
        <v>77</v>
      </c>
      <c r="K64">
        <v>551</v>
      </c>
      <c r="L64">
        <v>646</v>
      </c>
      <c r="M64">
        <v>699</v>
      </c>
      <c r="N64">
        <v>18</v>
      </c>
      <c r="O64">
        <v>33</v>
      </c>
      <c r="P64">
        <v>53</v>
      </c>
      <c r="Q64">
        <v>95</v>
      </c>
      <c r="R64">
        <v>584</v>
      </c>
      <c r="S64">
        <v>379</v>
      </c>
    </row>
    <row r="65" spans="1:19" x14ac:dyDescent="0.25">
      <c r="A65">
        <v>13</v>
      </c>
      <c r="B65" t="s">
        <v>21</v>
      </c>
      <c r="C65">
        <v>2007</v>
      </c>
      <c r="D65">
        <v>1327</v>
      </c>
      <c r="E65">
        <v>405</v>
      </c>
      <c r="F65">
        <v>28</v>
      </c>
      <c r="G65">
        <v>265</v>
      </c>
      <c r="H65">
        <v>433</v>
      </c>
      <c r="I65">
        <v>25</v>
      </c>
      <c r="J65">
        <v>38</v>
      </c>
      <c r="K65">
        <v>605</v>
      </c>
      <c r="L65">
        <v>663</v>
      </c>
      <c r="M65">
        <v>715</v>
      </c>
      <c r="N65">
        <v>7</v>
      </c>
      <c r="O65">
        <v>43</v>
      </c>
      <c r="P65">
        <v>52</v>
      </c>
      <c r="Q65">
        <v>45</v>
      </c>
      <c r="R65">
        <v>648</v>
      </c>
      <c r="S65">
        <v>415</v>
      </c>
    </row>
    <row r="66" spans="1:19" x14ac:dyDescent="0.25">
      <c r="A66">
        <v>13</v>
      </c>
      <c r="B66" t="s">
        <v>21</v>
      </c>
      <c r="C66">
        <v>2008</v>
      </c>
      <c r="D66">
        <v>1837</v>
      </c>
      <c r="E66">
        <v>455</v>
      </c>
      <c r="F66">
        <v>26</v>
      </c>
      <c r="G66">
        <v>287</v>
      </c>
      <c r="H66">
        <v>481</v>
      </c>
      <c r="I66">
        <v>20</v>
      </c>
      <c r="J66">
        <v>40</v>
      </c>
      <c r="K66">
        <v>711</v>
      </c>
      <c r="L66">
        <v>767</v>
      </c>
      <c r="M66">
        <v>830</v>
      </c>
      <c r="N66">
        <v>7</v>
      </c>
      <c r="O66">
        <v>56</v>
      </c>
      <c r="P66">
        <v>63</v>
      </c>
      <c r="Q66">
        <v>47</v>
      </c>
      <c r="R66">
        <v>767</v>
      </c>
      <c r="S66">
        <v>446</v>
      </c>
    </row>
    <row r="67" spans="1:19" x14ac:dyDescent="0.25">
      <c r="A67">
        <v>13</v>
      </c>
      <c r="B67" t="s">
        <v>21</v>
      </c>
      <c r="C67">
        <v>2009</v>
      </c>
      <c r="D67">
        <v>1953</v>
      </c>
      <c r="E67">
        <v>519</v>
      </c>
      <c r="F67">
        <v>21</v>
      </c>
      <c r="G67">
        <v>359</v>
      </c>
      <c r="H67">
        <v>540</v>
      </c>
      <c r="I67">
        <v>28</v>
      </c>
      <c r="J67">
        <v>37</v>
      </c>
      <c r="K67">
        <v>786</v>
      </c>
      <c r="L67">
        <v>849</v>
      </c>
      <c r="M67">
        <v>916</v>
      </c>
      <c r="N67">
        <v>7</v>
      </c>
      <c r="O67">
        <v>60</v>
      </c>
      <c r="P67">
        <v>67</v>
      </c>
      <c r="Q67">
        <v>44</v>
      </c>
      <c r="R67">
        <v>846</v>
      </c>
      <c r="S67">
        <v>572</v>
      </c>
    </row>
    <row r="68" spans="1:19" x14ac:dyDescent="0.25">
      <c r="A68">
        <v>13</v>
      </c>
      <c r="B68" t="s">
        <v>21</v>
      </c>
      <c r="C68">
        <v>2010</v>
      </c>
      <c r="D68">
        <v>2373</v>
      </c>
      <c r="E68">
        <v>602</v>
      </c>
      <c r="F68">
        <v>32</v>
      </c>
      <c r="G68">
        <v>405</v>
      </c>
      <c r="H68">
        <v>634</v>
      </c>
      <c r="I68">
        <v>28</v>
      </c>
      <c r="J68">
        <v>71</v>
      </c>
      <c r="K68">
        <v>920</v>
      </c>
      <c r="L68">
        <v>1017</v>
      </c>
      <c r="M68">
        <v>1082</v>
      </c>
      <c r="N68">
        <v>5</v>
      </c>
      <c r="O68">
        <v>60</v>
      </c>
      <c r="P68">
        <v>65</v>
      </c>
      <c r="Q68">
        <v>76</v>
      </c>
      <c r="R68">
        <v>980</v>
      </c>
      <c r="S68">
        <v>635</v>
      </c>
    </row>
    <row r="69" spans="1:19" x14ac:dyDescent="0.25">
      <c r="A69">
        <v>13</v>
      </c>
      <c r="B69" t="s">
        <v>21</v>
      </c>
      <c r="C69">
        <v>2011</v>
      </c>
      <c r="D69">
        <v>1968</v>
      </c>
      <c r="E69">
        <v>762</v>
      </c>
      <c r="F69">
        <v>29</v>
      </c>
      <c r="G69">
        <v>590</v>
      </c>
      <c r="H69">
        <v>791</v>
      </c>
      <c r="I69">
        <v>32</v>
      </c>
      <c r="J69">
        <v>131</v>
      </c>
      <c r="K69">
        <v>1065</v>
      </c>
      <c r="L69">
        <v>1210</v>
      </c>
      <c r="M69">
        <v>1292</v>
      </c>
      <c r="N69">
        <v>15</v>
      </c>
      <c r="O69">
        <v>66</v>
      </c>
      <c r="P69">
        <v>81</v>
      </c>
      <c r="Q69">
        <v>146</v>
      </c>
      <c r="R69">
        <v>1131</v>
      </c>
      <c r="S69">
        <v>879</v>
      </c>
    </row>
    <row r="70" spans="1:19" x14ac:dyDescent="0.25">
      <c r="A70">
        <v>13</v>
      </c>
      <c r="B70" t="s">
        <v>21</v>
      </c>
      <c r="C70">
        <v>2012</v>
      </c>
      <c r="D70">
        <v>2013</v>
      </c>
      <c r="E70">
        <v>684</v>
      </c>
      <c r="F70">
        <v>48</v>
      </c>
      <c r="G70">
        <v>508</v>
      </c>
      <c r="H70">
        <v>732</v>
      </c>
      <c r="I70">
        <v>52</v>
      </c>
      <c r="J70">
        <v>121</v>
      </c>
      <c r="K70">
        <v>1094</v>
      </c>
      <c r="L70">
        <v>1225</v>
      </c>
      <c r="M70">
        <v>1344</v>
      </c>
      <c r="N70">
        <v>28</v>
      </c>
      <c r="O70">
        <v>89</v>
      </c>
      <c r="P70">
        <v>118</v>
      </c>
      <c r="Q70">
        <v>150</v>
      </c>
      <c r="R70">
        <v>1183</v>
      </c>
      <c r="S70">
        <v>855</v>
      </c>
    </row>
    <row r="71" spans="1:19" x14ac:dyDescent="0.25">
      <c r="A71">
        <v>13</v>
      </c>
      <c r="B71" t="s">
        <v>21</v>
      </c>
      <c r="C71">
        <v>2013</v>
      </c>
      <c r="D71">
        <v>2099</v>
      </c>
      <c r="E71">
        <v>628</v>
      </c>
      <c r="F71">
        <v>31</v>
      </c>
      <c r="G71">
        <v>443</v>
      </c>
      <c r="H71">
        <v>659</v>
      </c>
      <c r="I71">
        <v>33</v>
      </c>
      <c r="J71">
        <v>122</v>
      </c>
      <c r="K71">
        <v>955</v>
      </c>
      <c r="L71">
        <v>1095</v>
      </c>
      <c r="M71">
        <v>1191</v>
      </c>
      <c r="N71">
        <v>22</v>
      </c>
      <c r="O71">
        <v>71</v>
      </c>
      <c r="P71">
        <v>96</v>
      </c>
      <c r="Q71">
        <v>144</v>
      </c>
      <c r="R71">
        <v>1026</v>
      </c>
      <c r="S71">
        <v>695</v>
      </c>
    </row>
    <row r="72" spans="1:19" x14ac:dyDescent="0.25">
      <c r="A72">
        <v>13</v>
      </c>
      <c r="B72" t="s">
        <v>21</v>
      </c>
      <c r="C72">
        <v>2014</v>
      </c>
      <c r="D72">
        <v>2170</v>
      </c>
      <c r="E72">
        <v>644</v>
      </c>
      <c r="F72">
        <v>34</v>
      </c>
      <c r="G72">
        <v>451</v>
      </c>
      <c r="H72">
        <v>678</v>
      </c>
      <c r="I72">
        <v>33</v>
      </c>
      <c r="J72">
        <v>92</v>
      </c>
      <c r="K72">
        <v>1038</v>
      </c>
      <c r="L72">
        <v>1159</v>
      </c>
      <c r="M72">
        <v>1240</v>
      </c>
      <c r="N72">
        <v>13</v>
      </c>
      <c r="O72">
        <v>64</v>
      </c>
      <c r="P72">
        <v>80</v>
      </c>
      <c r="Q72">
        <v>105</v>
      </c>
      <c r="R72">
        <v>1102</v>
      </c>
      <c r="S72">
        <v>762</v>
      </c>
    </row>
    <row r="73" spans="1:19" x14ac:dyDescent="0.25">
      <c r="A73">
        <v>13</v>
      </c>
      <c r="B73" t="s">
        <v>21</v>
      </c>
      <c r="C73">
        <v>2015</v>
      </c>
      <c r="D73">
        <v>2389</v>
      </c>
      <c r="E73">
        <v>755</v>
      </c>
      <c r="F73">
        <v>54</v>
      </c>
      <c r="G73">
        <v>549</v>
      </c>
      <c r="H73">
        <v>809</v>
      </c>
      <c r="I73">
        <v>44</v>
      </c>
      <c r="J73">
        <v>100</v>
      </c>
      <c r="K73">
        <v>1242</v>
      </c>
      <c r="L73">
        <v>1357</v>
      </c>
      <c r="M73">
        <v>1472</v>
      </c>
      <c r="N73">
        <v>18</v>
      </c>
      <c r="O73">
        <v>96</v>
      </c>
      <c r="P73">
        <v>115</v>
      </c>
      <c r="Q73">
        <v>118</v>
      </c>
      <c r="R73">
        <v>1338</v>
      </c>
      <c r="S73">
        <v>930</v>
      </c>
    </row>
    <row r="74" spans="1:19" x14ac:dyDescent="0.25">
      <c r="A74">
        <v>13</v>
      </c>
      <c r="B74" t="s">
        <v>21</v>
      </c>
      <c r="C74">
        <v>2016</v>
      </c>
      <c r="D74">
        <v>2866</v>
      </c>
      <c r="E74">
        <v>729</v>
      </c>
      <c r="F74">
        <v>53</v>
      </c>
      <c r="G74">
        <v>480</v>
      </c>
      <c r="H74">
        <v>782</v>
      </c>
      <c r="I74">
        <v>43</v>
      </c>
      <c r="J74">
        <v>84</v>
      </c>
      <c r="K74">
        <v>1231</v>
      </c>
      <c r="L74">
        <v>1335</v>
      </c>
      <c r="M74">
        <v>1452</v>
      </c>
      <c r="N74">
        <v>22</v>
      </c>
      <c r="O74">
        <v>93</v>
      </c>
      <c r="P74">
        <v>116</v>
      </c>
      <c r="Q74">
        <v>106</v>
      </c>
      <c r="R74">
        <v>1324</v>
      </c>
      <c r="S74">
        <v>791</v>
      </c>
    </row>
    <row r="75" spans="1:19" x14ac:dyDescent="0.25">
      <c r="A75">
        <v>13</v>
      </c>
      <c r="B75" t="s">
        <v>21</v>
      </c>
      <c r="C75">
        <v>2017</v>
      </c>
      <c r="D75">
        <v>3157</v>
      </c>
      <c r="E75">
        <v>897</v>
      </c>
      <c r="F75">
        <v>46</v>
      </c>
      <c r="G75">
        <v>605</v>
      </c>
      <c r="H75">
        <v>943</v>
      </c>
      <c r="I75">
        <v>51</v>
      </c>
      <c r="J75">
        <v>130</v>
      </c>
      <c r="K75">
        <v>1418</v>
      </c>
      <c r="L75">
        <v>1559</v>
      </c>
      <c r="M75">
        <v>1674</v>
      </c>
      <c r="N75">
        <v>16</v>
      </c>
      <c r="O75">
        <v>98</v>
      </c>
      <c r="P75">
        <v>115</v>
      </c>
      <c r="Q75">
        <v>146</v>
      </c>
      <c r="R75">
        <v>1516</v>
      </c>
      <c r="S75">
        <v>975</v>
      </c>
    </row>
    <row r="76" spans="1:19" x14ac:dyDescent="0.25">
      <c r="A76">
        <v>13</v>
      </c>
      <c r="B76" t="s">
        <v>21</v>
      </c>
      <c r="C76">
        <v>2018</v>
      </c>
      <c r="D76">
        <v>3231</v>
      </c>
      <c r="E76">
        <v>795</v>
      </c>
      <c r="F76">
        <v>64</v>
      </c>
      <c r="G76">
        <v>599</v>
      </c>
      <c r="H76">
        <v>859</v>
      </c>
      <c r="I76">
        <v>51</v>
      </c>
      <c r="J76">
        <v>106</v>
      </c>
      <c r="K76">
        <v>1300</v>
      </c>
      <c r="L76">
        <v>1415</v>
      </c>
      <c r="M76">
        <v>1542</v>
      </c>
      <c r="N76">
        <v>15</v>
      </c>
      <c r="O76">
        <v>110</v>
      </c>
      <c r="P76">
        <v>127</v>
      </c>
      <c r="Q76">
        <v>121</v>
      </c>
      <c r="R76">
        <v>1410</v>
      </c>
      <c r="S76">
        <v>961</v>
      </c>
    </row>
    <row r="77" spans="1:19" x14ac:dyDescent="0.25">
      <c r="A77">
        <v>13</v>
      </c>
      <c r="B77" t="s">
        <v>21</v>
      </c>
      <c r="C77">
        <v>2019</v>
      </c>
      <c r="D77">
        <v>2200</v>
      </c>
      <c r="E77">
        <v>861</v>
      </c>
      <c r="F77">
        <v>56</v>
      </c>
      <c r="G77">
        <v>628</v>
      </c>
      <c r="H77">
        <v>917</v>
      </c>
      <c r="I77">
        <v>49</v>
      </c>
      <c r="J77">
        <v>172</v>
      </c>
      <c r="K77">
        <v>1284</v>
      </c>
      <c r="L77">
        <v>1472</v>
      </c>
      <c r="M77">
        <v>1592</v>
      </c>
      <c r="N77">
        <v>25</v>
      </c>
      <c r="O77">
        <v>93</v>
      </c>
      <c r="P77">
        <v>118</v>
      </c>
      <c r="Q77">
        <v>197</v>
      </c>
      <c r="R77">
        <v>1377</v>
      </c>
      <c r="S77">
        <v>981</v>
      </c>
    </row>
    <row r="78" spans="1:19" x14ac:dyDescent="0.25">
      <c r="A78">
        <v>13</v>
      </c>
      <c r="B78" t="s">
        <v>21</v>
      </c>
      <c r="C78">
        <v>2020</v>
      </c>
      <c r="D78">
        <v>1782</v>
      </c>
      <c r="E78">
        <v>680</v>
      </c>
      <c r="F78">
        <v>45</v>
      </c>
      <c r="G78">
        <v>485</v>
      </c>
      <c r="H78">
        <v>725</v>
      </c>
      <c r="I78">
        <v>39</v>
      </c>
      <c r="J78">
        <v>125</v>
      </c>
      <c r="K78">
        <v>1093</v>
      </c>
      <c r="L78">
        <v>1241</v>
      </c>
      <c r="M78">
        <v>1326</v>
      </c>
      <c r="N78">
        <v>18</v>
      </c>
      <c r="O78">
        <v>66</v>
      </c>
      <c r="P78">
        <v>85</v>
      </c>
      <c r="Q78">
        <v>143</v>
      </c>
      <c r="R78">
        <v>1159</v>
      </c>
      <c r="S78">
        <v>782</v>
      </c>
    </row>
    <row r="79" spans="1:19" x14ac:dyDescent="0.25">
      <c r="A79">
        <v>13</v>
      </c>
      <c r="B79" t="s">
        <v>21</v>
      </c>
      <c r="C79">
        <v>2021</v>
      </c>
      <c r="D79">
        <v>1833</v>
      </c>
      <c r="E79">
        <v>991</v>
      </c>
      <c r="F79">
        <v>60</v>
      </c>
      <c r="G79">
        <v>813</v>
      </c>
      <c r="H79">
        <v>1051</v>
      </c>
      <c r="I79">
        <v>73</v>
      </c>
      <c r="J79">
        <v>137</v>
      </c>
      <c r="K79">
        <v>1505</v>
      </c>
      <c r="L79">
        <v>1679</v>
      </c>
      <c r="M79">
        <v>1816</v>
      </c>
      <c r="N79">
        <v>24</v>
      </c>
      <c r="O79">
        <v>111</v>
      </c>
      <c r="P79">
        <v>135</v>
      </c>
      <c r="Q79">
        <v>161</v>
      </c>
      <c r="R79">
        <v>1616</v>
      </c>
      <c r="S79">
        <v>1272</v>
      </c>
    </row>
    <row r="80" spans="1:19" x14ac:dyDescent="0.25">
      <c r="A80">
        <v>16</v>
      </c>
      <c r="B80" t="s">
        <v>22</v>
      </c>
      <c r="C80">
        <v>1996</v>
      </c>
      <c r="D80">
        <v>80</v>
      </c>
      <c r="E80">
        <v>80</v>
      </c>
      <c r="F80">
        <v>11</v>
      </c>
      <c r="G80">
        <v>54</v>
      </c>
      <c r="H80">
        <v>91</v>
      </c>
      <c r="I80">
        <v>9</v>
      </c>
      <c r="J80">
        <v>0</v>
      </c>
      <c r="K80">
        <v>0</v>
      </c>
      <c r="L80">
        <v>141</v>
      </c>
      <c r="M80">
        <v>157</v>
      </c>
      <c r="N80">
        <v>0</v>
      </c>
      <c r="O80">
        <v>0</v>
      </c>
      <c r="P80">
        <v>16</v>
      </c>
      <c r="Q80">
        <v>0</v>
      </c>
      <c r="R80">
        <v>0</v>
      </c>
      <c r="S80">
        <v>89</v>
      </c>
    </row>
    <row r="81" spans="1:19" x14ac:dyDescent="0.25">
      <c r="A81">
        <v>16</v>
      </c>
      <c r="B81" t="s">
        <v>22</v>
      </c>
      <c r="C81">
        <v>1997</v>
      </c>
      <c r="D81">
        <v>51</v>
      </c>
      <c r="E81">
        <v>80</v>
      </c>
      <c r="F81">
        <v>5</v>
      </c>
      <c r="G81">
        <v>31</v>
      </c>
      <c r="H81">
        <v>85</v>
      </c>
      <c r="I81">
        <v>6</v>
      </c>
      <c r="J81">
        <v>13</v>
      </c>
      <c r="K81">
        <v>73</v>
      </c>
      <c r="L81">
        <v>128</v>
      </c>
      <c r="M81">
        <v>140</v>
      </c>
      <c r="N81">
        <v>2</v>
      </c>
      <c r="O81">
        <v>7</v>
      </c>
      <c r="P81">
        <v>12</v>
      </c>
      <c r="Q81">
        <v>15</v>
      </c>
      <c r="R81">
        <v>80</v>
      </c>
      <c r="S81">
        <v>57</v>
      </c>
    </row>
    <row r="82" spans="1:19" x14ac:dyDescent="0.25">
      <c r="A82">
        <v>16</v>
      </c>
      <c r="B82" t="s">
        <v>22</v>
      </c>
      <c r="C82">
        <v>1998</v>
      </c>
      <c r="D82">
        <v>64</v>
      </c>
      <c r="E82">
        <v>92</v>
      </c>
      <c r="F82">
        <v>5</v>
      </c>
      <c r="G82">
        <v>43</v>
      </c>
      <c r="H82">
        <v>97</v>
      </c>
      <c r="I82">
        <v>7</v>
      </c>
      <c r="J82">
        <v>8</v>
      </c>
      <c r="K82">
        <v>134</v>
      </c>
      <c r="L82">
        <v>148</v>
      </c>
      <c r="M82">
        <v>160</v>
      </c>
      <c r="N82">
        <v>3</v>
      </c>
      <c r="O82">
        <v>9</v>
      </c>
      <c r="P82">
        <v>12</v>
      </c>
      <c r="Q82">
        <v>11</v>
      </c>
      <c r="R82">
        <v>143</v>
      </c>
      <c r="S82">
        <v>71</v>
      </c>
    </row>
    <row r="83" spans="1:19" x14ac:dyDescent="0.25">
      <c r="A83">
        <v>16</v>
      </c>
      <c r="B83" t="s">
        <v>22</v>
      </c>
      <c r="C83">
        <v>1999</v>
      </c>
      <c r="D83">
        <v>55</v>
      </c>
      <c r="E83">
        <v>113</v>
      </c>
      <c r="F83">
        <v>11</v>
      </c>
      <c r="G83">
        <v>41</v>
      </c>
      <c r="H83">
        <v>124</v>
      </c>
      <c r="I83">
        <v>5</v>
      </c>
      <c r="J83">
        <v>10</v>
      </c>
      <c r="K83">
        <v>163</v>
      </c>
      <c r="L83">
        <v>175</v>
      </c>
      <c r="M83">
        <v>192</v>
      </c>
      <c r="N83">
        <v>1</v>
      </c>
      <c r="O83">
        <v>16</v>
      </c>
      <c r="P83">
        <v>17</v>
      </c>
      <c r="Q83">
        <v>11</v>
      </c>
      <c r="R83">
        <v>179</v>
      </c>
      <c r="S83">
        <v>60</v>
      </c>
    </row>
    <row r="84" spans="1:19" x14ac:dyDescent="0.25">
      <c r="A84">
        <v>16</v>
      </c>
      <c r="B84" t="s">
        <v>22</v>
      </c>
      <c r="C84">
        <v>2000</v>
      </c>
      <c r="D84">
        <v>43</v>
      </c>
      <c r="E84">
        <v>105</v>
      </c>
      <c r="F84">
        <v>2</v>
      </c>
      <c r="G84">
        <v>24</v>
      </c>
      <c r="H84">
        <v>107</v>
      </c>
      <c r="I84">
        <v>2</v>
      </c>
      <c r="J84">
        <v>12</v>
      </c>
      <c r="K84">
        <v>124</v>
      </c>
      <c r="L84">
        <v>152</v>
      </c>
      <c r="M84">
        <v>156</v>
      </c>
      <c r="N84">
        <v>0</v>
      </c>
      <c r="O84">
        <v>4</v>
      </c>
      <c r="P84">
        <v>4</v>
      </c>
      <c r="Q84">
        <v>12</v>
      </c>
      <c r="R84">
        <v>128</v>
      </c>
      <c r="S84">
        <v>33</v>
      </c>
    </row>
    <row r="85" spans="1:19" x14ac:dyDescent="0.25">
      <c r="A85">
        <v>16</v>
      </c>
      <c r="B85" t="s">
        <v>22</v>
      </c>
      <c r="C85">
        <v>2001</v>
      </c>
      <c r="D85">
        <v>41</v>
      </c>
      <c r="E85">
        <v>108</v>
      </c>
      <c r="F85">
        <v>7</v>
      </c>
      <c r="G85">
        <v>21</v>
      </c>
      <c r="H85">
        <v>115</v>
      </c>
      <c r="I85">
        <v>1</v>
      </c>
      <c r="J85">
        <v>13</v>
      </c>
      <c r="K85">
        <v>155</v>
      </c>
      <c r="L85">
        <v>170</v>
      </c>
      <c r="M85">
        <v>182</v>
      </c>
      <c r="N85">
        <v>2</v>
      </c>
      <c r="O85">
        <v>9</v>
      </c>
      <c r="P85">
        <v>12</v>
      </c>
      <c r="Q85">
        <v>15</v>
      </c>
      <c r="R85">
        <v>164</v>
      </c>
      <c r="S85">
        <v>43</v>
      </c>
    </row>
    <row r="86" spans="1:19" x14ac:dyDescent="0.25">
      <c r="A86">
        <v>16</v>
      </c>
      <c r="B86" t="s">
        <v>22</v>
      </c>
      <c r="C86">
        <v>2002</v>
      </c>
      <c r="D86">
        <v>43</v>
      </c>
      <c r="E86">
        <v>115</v>
      </c>
      <c r="F86">
        <v>5</v>
      </c>
      <c r="G86">
        <v>28</v>
      </c>
      <c r="H86">
        <v>120</v>
      </c>
      <c r="I86">
        <v>5</v>
      </c>
      <c r="J86">
        <v>14</v>
      </c>
      <c r="K86">
        <v>149</v>
      </c>
      <c r="L86">
        <v>169</v>
      </c>
      <c r="M86">
        <v>181</v>
      </c>
      <c r="N86">
        <v>4</v>
      </c>
      <c r="O86">
        <v>8</v>
      </c>
      <c r="P86">
        <v>12</v>
      </c>
      <c r="Q86">
        <v>18</v>
      </c>
      <c r="R86">
        <v>157</v>
      </c>
      <c r="S86">
        <v>50</v>
      </c>
    </row>
    <row r="87" spans="1:19" x14ac:dyDescent="0.25">
      <c r="A87">
        <v>16</v>
      </c>
      <c r="B87" t="s">
        <v>22</v>
      </c>
      <c r="C87">
        <v>2003</v>
      </c>
      <c r="D87">
        <v>38</v>
      </c>
      <c r="E87">
        <v>125</v>
      </c>
      <c r="F87">
        <v>8</v>
      </c>
      <c r="G87">
        <v>51</v>
      </c>
      <c r="H87">
        <v>133</v>
      </c>
      <c r="I87">
        <v>5</v>
      </c>
      <c r="J87">
        <v>9</v>
      </c>
      <c r="K87">
        <v>159</v>
      </c>
      <c r="L87">
        <v>170</v>
      </c>
      <c r="M87">
        <v>185</v>
      </c>
      <c r="N87">
        <v>2</v>
      </c>
      <c r="O87">
        <v>12</v>
      </c>
      <c r="P87">
        <v>15</v>
      </c>
      <c r="Q87">
        <v>11</v>
      </c>
      <c r="R87">
        <v>171</v>
      </c>
      <c r="S87">
        <v>70</v>
      </c>
    </row>
    <row r="88" spans="1:19" x14ac:dyDescent="0.25">
      <c r="A88">
        <v>16</v>
      </c>
      <c r="B88" t="s">
        <v>22</v>
      </c>
      <c r="C88">
        <v>2004</v>
      </c>
      <c r="D88">
        <v>30</v>
      </c>
      <c r="E88">
        <v>108</v>
      </c>
      <c r="F88">
        <v>8</v>
      </c>
      <c r="G88">
        <v>51</v>
      </c>
      <c r="H88">
        <v>116</v>
      </c>
      <c r="I88">
        <v>5</v>
      </c>
      <c r="J88">
        <v>9</v>
      </c>
      <c r="K88">
        <v>146</v>
      </c>
      <c r="L88">
        <v>157</v>
      </c>
      <c r="M88">
        <v>172</v>
      </c>
      <c r="N88">
        <v>1</v>
      </c>
      <c r="O88">
        <v>14</v>
      </c>
      <c r="P88">
        <v>15</v>
      </c>
      <c r="Q88">
        <v>10</v>
      </c>
      <c r="R88">
        <v>160</v>
      </c>
      <c r="S88">
        <v>74</v>
      </c>
    </row>
    <row r="89" spans="1:19" x14ac:dyDescent="0.25">
      <c r="A89">
        <v>16</v>
      </c>
      <c r="B89" t="s">
        <v>22</v>
      </c>
      <c r="C89">
        <v>2005</v>
      </c>
      <c r="D89">
        <v>26</v>
      </c>
      <c r="E89">
        <v>117</v>
      </c>
      <c r="F89">
        <v>6</v>
      </c>
      <c r="G89">
        <v>33</v>
      </c>
      <c r="H89">
        <v>123</v>
      </c>
      <c r="I89">
        <v>5</v>
      </c>
      <c r="J89">
        <v>20</v>
      </c>
      <c r="K89">
        <v>159</v>
      </c>
      <c r="L89">
        <v>181</v>
      </c>
      <c r="M89">
        <v>196</v>
      </c>
      <c r="N89">
        <v>2</v>
      </c>
      <c r="O89">
        <v>13</v>
      </c>
      <c r="P89">
        <v>15</v>
      </c>
      <c r="Q89">
        <v>22</v>
      </c>
      <c r="R89">
        <v>172</v>
      </c>
      <c r="S89">
        <v>55</v>
      </c>
    </row>
    <row r="90" spans="1:19" x14ac:dyDescent="0.25">
      <c r="A90">
        <v>16</v>
      </c>
      <c r="B90" t="s">
        <v>22</v>
      </c>
      <c r="C90">
        <v>2006</v>
      </c>
      <c r="D90">
        <v>35</v>
      </c>
      <c r="E90">
        <v>125</v>
      </c>
      <c r="F90">
        <v>3</v>
      </c>
      <c r="G90">
        <v>49</v>
      </c>
      <c r="H90">
        <v>128</v>
      </c>
      <c r="I90">
        <v>0</v>
      </c>
      <c r="J90">
        <v>11</v>
      </c>
      <c r="K90">
        <v>176</v>
      </c>
      <c r="L90">
        <v>189</v>
      </c>
      <c r="M90">
        <v>202</v>
      </c>
      <c r="N90">
        <v>3</v>
      </c>
      <c r="O90">
        <v>10</v>
      </c>
      <c r="P90">
        <v>13</v>
      </c>
      <c r="Q90">
        <v>14</v>
      </c>
      <c r="R90">
        <v>186</v>
      </c>
      <c r="S90">
        <v>75</v>
      </c>
    </row>
    <row r="91" spans="1:19" x14ac:dyDescent="0.25">
      <c r="A91">
        <v>16</v>
      </c>
      <c r="B91" t="s">
        <v>22</v>
      </c>
      <c r="C91">
        <v>2007</v>
      </c>
      <c r="D91">
        <v>26</v>
      </c>
      <c r="E91">
        <v>107</v>
      </c>
      <c r="F91">
        <v>7</v>
      </c>
      <c r="G91">
        <v>40</v>
      </c>
      <c r="H91">
        <v>114</v>
      </c>
      <c r="I91">
        <v>5</v>
      </c>
      <c r="J91">
        <v>17</v>
      </c>
      <c r="K91">
        <v>132</v>
      </c>
      <c r="L91">
        <v>160</v>
      </c>
      <c r="M91">
        <v>172</v>
      </c>
      <c r="N91">
        <v>4</v>
      </c>
      <c r="O91">
        <v>8</v>
      </c>
      <c r="P91">
        <v>12</v>
      </c>
      <c r="Q91">
        <v>21</v>
      </c>
      <c r="R91">
        <v>140</v>
      </c>
      <c r="S91">
        <v>60</v>
      </c>
    </row>
    <row r="92" spans="1:19" x14ac:dyDescent="0.25">
      <c r="A92">
        <v>16</v>
      </c>
      <c r="B92" t="s">
        <v>22</v>
      </c>
      <c r="C92">
        <v>2008</v>
      </c>
      <c r="D92">
        <v>27</v>
      </c>
      <c r="E92">
        <v>137</v>
      </c>
      <c r="F92">
        <v>4</v>
      </c>
      <c r="G92">
        <v>46</v>
      </c>
      <c r="H92">
        <v>141</v>
      </c>
      <c r="I92">
        <v>3</v>
      </c>
      <c r="J92">
        <v>6</v>
      </c>
      <c r="K92">
        <v>183</v>
      </c>
      <c r="L92">
        <v>196</v>
      </c>
      <c r="M92">
        <v>210</v>
      </c>
      <c r="N92">
        <v>0</v>
      </c>
      <c r="O92">
        <v>13</v>
      </c>
      <c r="P92">
        <v>13</v>
      </c>
      <c r="Q92">
        <v>6</v>
      </c>
      <c r="R92">
        <v>196</v>
      </c>
      <c r="S92">
        <v>65</v>
      </c>
    </row>
    <row r="93" spans="1:19" x14ac:dyDescent="0.25">
      <c r="A93">
        <v>16</v>
      </c>
      <c r="B93" t="s">
        <v>22</v>
      </c>
      <c r="C93">
        <v>2009</v>
      </c>
      <c r="D93">
        <v>23</v>
      </c>
      <c r="E93">
        <v>104</v>
      </c>
      <c r="F93">
        <v>4</v>
      </c>
      <c r="G93">
        <v>43</v>
      </c>
      <c r="H93">
        <v>108</v>
      </c>
      <c r="I93">
        <v>3</v>
      </c>
      <c r="J93">
        <v>9</v>
      </c>
      <c r="K93">
        <v>158</v>
      </c>
      <c r="L93">
        <v>178</v>
      </c>
      <c r="M93">
        <v>190</v>
      </c>
      <c r="N93">
        <v>2</v>
      </c>
      <c r="O93">
        <v>10</v>
      </c>
      <c r="P93">
        <v>12</v>
      </c>
      <c r="Q93">
        <v>11</v>
      </c>
      <c r="R93">
        <v>168</v>
      </c>
      <c r="S93">
        <v>69</v>
      </c>
    </row>
    <row r="94" spans="1:19" x14ac:dyDescent="0.25">
      <c r="A94">
        <v>16</v>
      </c>
      <c r="B94" t="s">
        <v>22</v>
      </c>
      <c r="C94">
        <v>2010</v>
      </c>
      <c r="D94">
        <v>27</v>
      </c>
      <c r="E94">
        <v>164</v>
      </c>
      <c r="F94">
        <v>4</v>
      </c>
      <c r="G94">
        <v>72</v>
      </c>
      <c r="H94">
        <v>168</v>
      </c>
      <c r="I94">
        <v>5</v>
      </c>
      <c r="J94">
        <v>26</v>
      </c>
      <c r="K94">
        <v>191</v>
      </c>
      <c r="L94">
        <v>244</v>
      </c>
      <c r="M94">
        <v>260</v>
      </c>
      <c r="N94">
        <v>2</v>
      </c>
      <c r="O94">
        <v>14</v>
      </c>
      <c r="P94">
        <v>16</v>
      </c>
      <c r="Q94">
        <v>28</v>
      </c>
      <c r="R94">
        <v>205</v>
      </c>
      <c r="S94">
        <v>103</v>
      </c>
    </row>
    <row r="95" spans="1:19" x14ac:dyDescent="0.25">
      <c r="A95">
        <v>16</v>
      </c>
      <c r="B95" t="s">
        <v>22</v>
      </c>
      <c r="C95">
        <v>2011</v>
      </c>
      <c r="D95">
        <v>25</v>
      </c>
      <c r="E95">
        <v>112</v>
      </c>
      <c r="F95">
        <v>10</v>
      </c>
      <c r="G95">
        <v>53</v>
      </c>
      <c r="H95">
        <v>122</v>
      </c>
      <c r="I95">
        <v>9</v>
      </c>
      <c r="J95">
        <v>24</v>
      </c>
      <c r="K95">
        <v>163</v>
      </c>
      <c r="L95">
        <v>190</v>
      </c>
      <c r="M95">
        <v>209</v>
      </c>
      <c r="N95">
        <v>3</v>
      </c>
      <c r="O95">
        <v>16</v>
      </c>
      <c r="P95">
        <v>19</v>
      </c>
      <c r="Q95">
        <v>27</v>
      </c>
      <c r="R95">
        <v>179</v>
      </c>
      <c r="S95">
        <v>80</v>
      </c>
    </row>
    <row r="96" spans="1:19" x14ac:dyDescent="0.25">
      <c r="A96">
        <v>16</v>
      </c>
      <c r="B96" t="s">
        <v>22</v>
      </c>
      <c r="C96">
        <v>2012</v>
      </c>
      <c r="D96">
        <v>29</v>
      </c>
      <c r="E96">
        <v>156</v>
      </c>
      <c r="F96">
        <v>8</v>
      </c>
      <c r="G96">
        <v>81</v>
      </c>
      <c r="H96">
        <v>164</v>
      </c>
      <c r="I96">
        <v>6</v>
      </c>
      <c r="J96">
        <v>19</v>
      </c>
      <c r="K96">
        <v>200</v>
      </c>
      <c r="L96">
        <v>236</v>
      </c>
      <c r="M96">
        <v>253</v>
      </c>
      <c r="N96">
        <v>2</v>
      </c>
      <c r="O96">
        <v>15</v>
      </c>
      <c r="P96">
        <v>17</v>
      </c>
      <c r="Q96">
        <v>21</v>
      </c>
      <c r="R96">
        <v>215</v>
      </c>
      <c r="S96">
        <v>117</v>
      </c>
    </row>
    <row r="97" spans="1:19" x14ac:dyDescent="0.25">
      <c r="A97">
        <v>16</v>
      </c>
      <c r="B97" t="s">
        <v>22</v>
      </c>
      <c r="C97">
        <v>2013</v>
      </c>
      <c r="D97">
        <v>65</v>
      </c>
      <c r="E97">
        <v>139</v>
      </c>
      <c r="F97">
        <v>8</v>
      </c>
      <c r="G97">
        <v>69</v>
      </c>
      <c r="H97">
        <v>147</v>
      </c>
      <c r="I97">
        <v>6</v>
      </c>
      <c r="J97">
        <v>25</v>
      </c>
      <c r="K97">
        <v>162</v>
      </c>
      <c r="L97">
        <v>206</v>
      </c>
      <c r="M97">
        <v>225</v>
      </c>
      <c r="N97">
        <v>2</v>
      </c>
      <c r="O97">
        <v>15</v>
      </c>
      <c r="P97">
        <v>19</v>
      </c>
      <c r="Q97">
        <v>27</v>
      </c>
      <c r="R97">
        <v>177</v>
      </c>
      <c r="S97">
        <v>104</v>
      </c>
    </row>
    <row r="98" spans="1:19" x14ac:dyDescent="0.25">
      <c r="A98">
        <v>16</v>
      </c>
      <c r="B98" t="s">
        <v>22</v>
      </c>
      <c r="C98">
        <v>2014</v>
      </c>
      <c r="D98">
        <v>43</v>
      </c>
      <c r="E98">
        <v>149</v>
      </c>
      <c r="F98">
        <v>13</v>
      </c>
      <c r="G98">
        <v>99</v>
      </c>
      <c r="H98">
        <v>162</v>
      </c>
      <c r="I98">
        <v>8</v>
      </c>
      <c r="J98">
        <v>14</v>
      </c>
      <c r="K98">
        <v>213</v>
      </c>
      <c r="L98">
        <v>236</v>
      </c>
      <c r="M98">
        <v>256</v>
      </c>
      <c r="N98">
        <v>1</v>
      </c>
      <c r="O98">
        <v>19</v>
      </c>
      <c r="P98">
        <v>20</v>
      </c>
      <c r="Q98">
        <v>15</v>
      </c>
      <c r="R98">
        <v>232</v>
      </c>
      <c r="S98">
        <v>152</v>
      </c>
    </row>
    <row r="99" spans="1:19" x14ac:dyDescent="0.25">
      <c r="A99">
        <v>16</v>
      </c>
      <c r="B99" t="s">
        <v>22</v>
      </c>
      <c r="C99">
        <v>2015</v>
      </c>
      <c r="D99">
        <v>50</v>
      </c>
      <c r="E99">
        <v>159</v>
      </c>
      <c r="F99">
        <v>6</v>
      </c>
      <c r="G99">
        <v>96</v>
      </c>
      <c r="H99">
        <v>165</v>
      </c>
      <c r="I99">
        <v>7</v>
      </c>
      <c r="J99">
        <v>12</v>
      </c>
      <c r="K99">
        <v>251</v>
      </c>
      <c r="L99">
        <v>275</v>
      </c>
      <c r="M99">
        <v>293</v>
      </c>
      <c r="N99">
        <v>3</v>
      </c>
      <c r="O99">
        <v>13</v>
      </c>
      <c r="P99">
        <v>18</v>
      </c>
      <c r="Q99">
        <v>15</v>
      </c>
      <c r="R99">
        <v>264</v>
      </c>
      <c r="S99">
        <v>154</v>
      </c>
    </row>
    <row r="100" spans="1:19" x14ac:dyDescent="0.25">
      <c r="A100">
        <v>16</v>
      </c>
      <c r="B100" t="s">
        <v>22</v>
      </c>
      <c r="C100">
        <v>2016</v>
      </c>
      <c r="D100">
        <v>65</v>
      </c>
      <c r="E100">
        <v>228</v>
      </c>
      <c r="F100">
        <v>5</v>
      </c>
      <c r="G100">
        <v>153</v>
      </c>
      <c r="H100">
        <v>233</v>
      </c>
      <c r="I100">
        <v>7</v>
      </c>
      <c r="J100">
        <v>11</v>
      </c>
      <c r="K100">
        <v>347</v>
      </c>
      <c r="L100">
        <v>364</v>
      </c>
      <c r="M100">
        <v>381</v>
      </c>
      <c r="N100">
        <v>2</v>
      </c>
      <c r="O100">
        <v>15</v>
      </c>
      <c r="P100">
        <v>17</v>
      </c>
      <c r="Q100">
        <v>13</v>
      </c>
      <c r="R100">
        <v>362</v>
      </c>
      <c r="S100">
        <v>222</v>
      </c>
    </row>
    <row r="101" spans="1:19" x14ac:dyDescent="0.25">
      <c r="A101">
        <v>16</v>
      </c>
      <c r="B101" t="s">
        <v>22</v>
      </c>
      <c r="C101">
        <v>2017</v>
      </c>
      <c r="D101">
        <v>89</v>
      </c>
      <c r="E101">
        <v>224</v>
      </c>
      <c r="F101">
        <v>12</v>
      </c>
      <c r="G101">
        <v>112</v>
      </c>
      <c r="H101">
        <v>236</v>
      </c>
      <c r="I101">
        <v>9</v>
      </c>
      <c r="J101">
        <v>22</v>
      </c>
      <c r="K101">
        <v>328</v>
      </c>
      <c r="L101">
        <v>356</v>
      </c>
      <c r="M101">
        <v>383</v>
      </c>
      <c r="N101">
        <v>2</v>
      </c>
      <c r="O101">
        <v>23</v>
      </c>
      <c r="P101">
        <v>27</v>
      </c>
      <c r="Q101">
        <v>24</v>
      </c>
      <c r="R101">
        <v>351</v>
      </c>
      <c r="S101">
        <v>177</v>
      </c>
    </row>
    <row r="102" spans="1:19" x14ac:dyDescent="0.25">
      <c r="A102">
        <v>16</v>
      </c>
      <c r="B102" t="s">
        <v>22</v>
      </c>
      <c r="C102">
        <v>2018</v>
      </c>
      <c r="D102">
        <v>171</v>
      </c>
      <c r="E102">
        <v>273</v>
      </c>
      <c r="F102">
        <v>6</v>
      </c>
      <c r="G102">
        <v>162</v>
      </c>
      <c r="H102">
        <v>279</v>
      </c>
      <c r="I102">
        <v>9</v>
      </c>
      <c r="J102">
        <v>24</v>
      </c>
      <c r="K102">
        <v>377</v>
      </c>
      <c r="L102">
        <v>411</v>
      </c>
      <c r="M102">
        <v>426</v>
      </c>
      <c r="N102">
        <v>2</v>
      </c>
      <c r="O102">
        <v>12</v>
      </c>
      <c r="P102">
        <v>15</v>
      </c>
      <c r="Q102">
        <v>26</v>
      </c>
      <c r="R102">
        <v>389</v>
      </c>
      <c r="S102">
        <v>241</v>
      </c>
    </row>
    <row r="103" spans="1:19" x14ac:dyDescent="0.25">
      <c r="A103">
        <v>16</v>
      </c>
      <c r="B103" t="s">
        <v>22</v>
      </c>
      <c r="C103">
        <v>2019</v>
      </c>
      <c r="D103">
        <v>77</v>
      </c>
      <c r="E103">
        <v>242</v>
      </c>
      <c r="F103">
        <v>9</v>
      </c>
      <c r="G103">
        <v>167</v>
      </c>
      <c r="H103">
        <v>251</v>
      </c>
      <c r="I103">
        <v>10</v>
      </c>
      <c r="J103">
        <v>8</v>
      </c>
      <c r="K103">
        <v>330</v>
      </c>
      <c r="L103">
        <v>342</v>
      </c>
      <c r="M103">
        <v>361</v>
      </c>
      <c r="N103">
        <v>1</v>
      </c>
      <c r="O103">
        <v>17</v>
      </c>
      <c r="P103">
        <v>19</v>
      </c>
      <c r="Q103">
        <v>9</v>
      </c>
      <c r="R103">
        <v>347</v>
      </c>
      <c r="S103">
        <v>228</v>
      </c>
    </row>
    <row r="104" spans="1:19" x14ac:dyDescent="0.25">
      <c r="A104">
        <v>16</v>
      </c>
      <c r="B104" t="s">
        <v>22</v>
      </c>
      <c r="C104">
        <v>2020</v>
      </c>
      <c r="D104">
        <v>95</v>
      </c>
      <c r="E104">
        <v>234</v>
      </c>
      <c r="F104">
        <v>10</v>
      </c>
      <c r="G104">
        <v>147</v>
      </c>
      <c r="H104">
        <v>244</v>
      </c>
      <c r="I104">
        <v>12</v>
      </c>
      <c r="J104">
        <v>17</v>
      </c>
      <c r="K104">
        <v>345</v>
      </c>
      <c r="L104">
        <v>365</v>
      </c>
      <c r="M104">
        <v>387</v>
      </c>
      <c r="N104">
        <v>1</v>
      </c>
      <c r="O104">
        <v>21</v>
      </c>
      <c r="P104">
        <v>22</v>
      </c>
      <c r="Q104">
        <v>18</v>
      </c>
      <c r="R104">
        <v>366</v>
      </c>
      <c r="S104">
        <v>222</v>
      </c>
    </row>
    <row r="105" spans="1:19" x14ac:dyDescent="0.25">
      <c r="A105">
        <v>16</v>
      </c>
      <c r="B105" t="s">
        <v>22</v>
      </c>
      <c r="C105">
        <v>2021</v>
      </c>
      <c r="D105">
        <v>98</v>
      </c>
      <c r="E105">
        <v>305</v>
      </c>
      <c r="F105">
        <v>8</v>
      </c>
      <c r="G105">
        <v>217</v>
      </c>
      <c r="H105">
        <v>313</v>
      </c>
      <c r="I105">
        <v>11</v>
      </c>
      <c r="J105">
        <v>10</v>
      </c>
      <c r="K105">
        <v>428</v>
      </c>
      <c r="L105">
        <v>443</v>
      </c>
      <c r="M105">
        <v>462</v>
      </c>
      <c r="N105">
        <v>0</v>
      </c>
      <c r="O105">
        <v>18</v>
      </c>
      <c r="P105">
        <v>19</v>
      </c>
      <c r="Q105">
        <v>10</v>
      </c>
      <c r="R105">
        <v>446</v>
      </c>
      <c r="S105">
        <v>314</v>
      </c>
    </row>
    <row r="106" spans="1:19" x14ac:dyDescent="0.25">
      <c r="A106">
        <v>29</v>
      </c>
      <c r="B106" t="s">
        <v>23</v>
      </c>
      <c r="C106">
        <v>1996</v>
      </c>
      <c r="D106">
        <v>1368</v>
      </c>
      <c r="E106">
        <v>918</v>
      </c>
      <c r="F106">
        <v>83</v>
      </c>
      <c r="G106">
        <v>854</v>
      </c>
      <c r="H106">
        <v>1001</v>
      </c>
      <c r="I106">
        <v>120</v>
      </c>
      <c r="J106">
        <v>0</v>
      </c>
      <c r="K106">
        <v>0</v>
      </c>
      <c r="L106">
        <v>1707</v>
      </c>
      <c r="M106">
        <v>1883</v>
      </c>
      <c r="N106">
        <v>0</v>
      </c>
      <c r="O106">
        <v>0</v>
      </c>
      <c r="P106">
        <v>176</v>
      </c>
      <c r="Q106">
        <v>0</v>
      </c>
      <c r="R106">
        <v>0</v>
      </c>
      <c r="S106">
        <v>1488</v>
      </c>
    </row>
    <row r="107" spans="1:19" x14ac:dyDescent="0.25">
      <c r="A107">
        <v>29</v>
      </c>
      <c r="B107" t="s">
        <v>23</v>
      </c>
      <c r="C107">
        <v>1997</v>
      </c>
      <c r="D107">
        <v>1328</v>
      </c>
      <c r="E107">
        <v>1013</v>
      </c>
      <c r="F107">
        <v>80</v>
      </c>
      <c r="G107">
        <v>850</v>
      </c>
      <c r="H107">
        <v>1093</v>
      </c>
      <c r="I107">
        <v>98</v>
      </c>
      <c r="J107">
        <v>14</v>
      </c>
      <c r="K107">
        <v>120</v>
      </c>
      <c r="L107">
        <v>1805</v>
      </c>
      <c r="M107">
        <v>1981</v>
      </c>
      <c r="N107">
        <v>4</v>
      </c>
      <c r="O107">
        <v>11</v>
      </c>
      <c r="P107">
        <v>175</v>
      </c>
      <c r="Q107">
        <v>18</v>
      </c>
      <c r="R107">
        <v>131</v>
      </c>
      <c r="S107">
        <v>1426</v>
      </c>
    </row>
    <row r="108" spans="1:19" x14ac:dyDescent="0.25">
      <c r="A108">
        <v>29</v>
      </c>
      <c r="B108" t="s">
        <v>23</v>
      </c>
      <c r="C108">
        <v>1998</v>
      </c>
      <c r="D108">
        <v>760</v>
      </c>
      <c r="E108">
        <v>616</v>
      </c>
      <c r="F108">
        <v>39</v>
      </c>
      <c r="G108">
        <v>462</v>
      </c>
      <c r="H108">
        <v>656</v>
      </c>
      <c r="I108">
        <v>38</v>
      </c>
      <c r="J108">
        <v>44</v>
      </c>
      <c r="K108">
        <v>248</v>
      </c>
      <c r="L108">
        <v>1169</v>
      </c>
      <c r="M108">
        <v>1271</v>
      </c>
      <c r="N108">
        <v>3</v>
      </c>
      <c r="O108">
        <v>24</v>
      </c>
      <c r="P108">
        <v>101</v>
      </c>
      <c r="Q108">
        <v>47</v>
      </c>
      <c r="R108">
        <v>273</v>
      </c>
      <c r="S108">
        <v>799</v>
      </c>
    </row>
    <row r="109" spans="1:19" x14ac:dyDescent="0.25">
      <c r="A109">
        <v>29</v>
      </c>
      <c r="B109" t="s">
        <v>23</v>
      </c>
      <c r="C109">
        <v>1999</v>
      </c>
      <c r="D109">
        <v>520</v>
      </c>
      <c r="E109">
        <v>442</v>
      </c>
      <c r="F109">
        <v>33</v>
      </c>
      <c r="G109">
        <v>313</v>
      </c>
      <c r="H109">
        <v>475</v>
      </c>
      <c r="I109">
        <v>31</v>
      </c>
      <c r="J109">
        <v>88</v>
      </c>
      <c r="K109">
        <v>305</v>
      </c>
      <c r="L109">
        <v>823</v>
      </c>
      <c r="M109">
        <v>913</v>
      </c>
      <c r="N109">
        <v>9</v>
      </c>
      <c r="O109">
        <v>41</v>
      </c>
      <c r="P109">
        <v>88</v>
      </c>
      <c r="Q109">
        <v>97</v>
      </c>
      <c r="R109">
        <v>346</v>
      </c>
      <c r="S109">
        <v>551</v>
      </c>
    </row>
    <row r="110" spans="1:19" x14ac:dyDescent="0.25">
      <c r="A110">
        <v>29</v>
      </c>
      <c r="B110" t="s">
        <v>23</v>
      </c>
      <c r="C110">
        <v>2000</v>
      </c>
      <c r="D110">
        <v>31</v>
      </c>
      <c r="E110">
        <v>607</v>
      </c>
      <c r="F110">
        <v>59</v>
      </c>
      <c r="G110">
        <v>451</v>
      </c>
      <c r="H110">
        <v>666</v>
      </c>
      <c r="I110">
        <v>59</v>
      </c>
      <c r="J110">
        <v>79</v>
      </c>
      <c r="K110">
        <v>802</v>
      </c>
      <c r="L110">
        <v>1108</v>
      </c>
      <c r="M110">
        <v>1242</v>
      </c>
      <c r="N110">
        <v>15</v>
      </c>
      <c r="O110">
        <v>90</v>
      </c>
      <c r="P110">
        <v>132</v>
      </c>
      <c r="Q110">
        <v>94</v>
      </c>
      <c r="R110">
        <v>892</v>
      </c>
      <c r="S110">
        <v>766</v>
      </c>
    </row>
    <row r="111" spans="1:19" x14ac:dyDescent="0.25">
      <c r="A111">
        <v>29</v>
      </c>
      <c r="B111" t="s">
        <v>23</v>
      </c>
      <c r="C111">
        <v>2001</v>
      </c>
      <c r="D111">
        <v>42</v>
      </c>
      <c r="E111">
        <v>848</v>
      </c>
      <c r="F111">
        <v>39</v>
      </c>
      <c r="G111">
        <v>702</v>
      </c>
      <c r="H111">
        <v>887</v>
      </c>
      <c r="I111">
        <v>50</v>
      </c>
      <c r="J111">
        <v>132</v>
      </c>
      <c r="K111">
        <v>1130</v>
      </c>
      <c r="L111">
        <v>1500</v>
      </c>
      <c r="M111">
        <v>1622</v>
      </c>
      <c r="N111">
        <v>13</v>
      </c>
      <c r="O111">
        <v>81</v>
      </c>
      <c r="P111">
        <v>122</v>
      </c>
      <c r="Q111">
        <v>145</v>
      </c>
      <c r="R111">
        <v>1211</v>
      </c>
      <c r="S111">
        <v>1129</v>
      </c>
    </row>
    <row r="112" spans="1:19" x14ac:dyDescent="0.25">
      <c r="A112">
        <v>29</v>
      </c>
      <c r="B112" t="s">
        <v>23</v>
      </c>
      <c r="C112">
        <v>2002</v>
      </c>
      <c r="D112">
        <v>45</v>
      </c>
      <c r="E112">
        <v>949</v>
      </c>
      <c r="F112">
        <v>65</v>
      </c>
      <c r="G112">
        <v>777</v>
      </c>
      <c r="H112">
        <v>1014</v>
      </c>
      <c r="I112">
        <v>60</v>
      </c>
      <c r="J112">
        <v>134</v>
      </c>
      <c r="K112">
        <v>1209</v>
      </c>
      <c r="L112">
        <v>1634</v>
      </c>
      <c r="M112">
        <v>1759</v>
      </c>
      <c r="N112">
        <v>15</v>
      </c>
      <c r="O112">
        <v>88</v>
      </c>
      <c r="P112">
        <v>123</v>
      </c>
      <c r="Q112">
        <v>149</v>
      </c>
      <c r="R112">
        <v>1298</v>
      </c>
      <c r="S112">
        <v>1220</v>
      </c>
    </row>
    <row r="113" spans="1:19" x14ac:dyDescent="0.25">
      <c r="A113">
        <v>29</v>
      </c>
      <c r="B113" t="s">
        <v>23</v>
      </c>
      <c r="C113">
        <v>2003</v>
      </c>
      <c r="D113">
        <v>65</v>
      </c>
      <c r="E113">
        <v>1204</v>
      </c>
      <c r="F113">
        <v>68</v>
      </c>
      <c r="G113">
        <v>1008</v>
      </c>
      <c r="H113">
        <v>1272</v>
      </c>
      <c r="I113">
        <v>68</v>
      </c>
      <c r="J113">
        <v>140</v>
      </c>
      <c r="K113">
        <v>1565</v>
      </c>
      <c r="L113">
        <v>2014</v>
      </c>
      <c r="M113">
        <v>2166</v>
      </c>
      <c r="N113">
        <v>18</v>
      </c>
      <c r="O113">
        <v>100</v>
      </c>
      <c r="P113">
        <v>152</v>
      </c>
      <c r="Q113">
        <v>158</v>
      </c>
      <c r="R113">
        <v>1665</v>
      </c>
      <c r="S113">
        <v>1588</v>
      </c>
    </row>
    <row r="114" spans="1:19" x14ac:dyDescent="0.25">
      <c r="A114">
        <v>29</v>
      </c>
      <c r="B114" t="s">
        <v>23</v>
      </c>
      <c r="C114">
        <v>2004</v>
      </c>
      <c r="D114">
        <v>69</v>
      </c>
      <c r="E114">
        <v>1222</v>
      </c>
      <c r="F114">
        <v>89</v>
      </c>
      <c r="G114">
        <v>1023</v>
      </c>
      <c r="H114">
        <v>1311</v>
      </c>
      <c r="I114">
        <v>78</v>
      </c>
      <c r="J114">
        <v>139</v>
      </c>
      <c r="K114">
        <v>1704</v>
      </c>
      <c r="L114">
        <v>2064</v>
      </c>
      <c r="M114">
        <v>2262</v>
      </c>
      <c r="N114">
        <v>20</v>
      </c>
      <c r="O114">
        <v>155</v>
      </c>
      <c r="P114">
        <v>195</v>
      </c>
      <c r="Q114">
        <v>159</v>
      </c>
      <c r="R114">
        <v>1859</v>
      </c>
      <c r="S114">
        <v>1590</v>
      </c>
    </row>
    <row r="115" spans="1:19" x14ac:dyDescent="0.25">
      <c r="A115">
        <v>29</v>
      </c>
      <c r="B115" t="s">
        <v>23</v>
      </c>
      <c r="C115">
        <v>2005</v>
      </c>
      <c r="D115">
        <v>50</v>
      </c>
      <c r="E115">
        <v>1613</v>
      </c>
      <c r="F115">
        <v>90</v>
      </c>
      <c r="G115">
        <v>1319</v>
      </c>
      <c r="H115">
        <v>1703</v>
      </c>
      <c r="I115">
        <v>114</v>
      </c>
      <c r="J115">
        <v>150</v>
      </c>
      <c r="K115">
        <v>2216</v>
      </c>
      <c r="L115">
        <v>2669</v>
      </c>
      <c r="M115">
        <v>2881</v>
      </c>
      <c r="N115">
        <v>22</v>
      </c>
      <c r="O115">
        <v>164</v>
      </c>
      <c r="P115">
        <v>211</v>
      </c>
      <c r="Q115">
        <v>172</v>
      </c>
      <c r="R115">
        <v>2380</v>
      </c>
      <c r="S115">
        <v>2022</v>
      </c>
    </row>
    <row r="116" spans="1:19" x14ac:dyDescent="0.25">
      <c r="A116">
        <v>29</v>
      </c>
      <c r="B116" t="s">
        <v>23</v>
      </c>
      <c r="C116">
        <v>2006</v>
      </c>
      <c r="D116">
        <v>75</v>
      </c>
      <c r="E116">
        <v>1824</v>
      </c>
      <c r="F116">
        <v>123</v>
      </c>
      <c r="G116">
        <v>1561</v>
      </c>
      <c r="H116">
        <v>1947</v>
      </c>
      <c r="I116">
        <v>131</v>
      </c>
      <c r="J116">
        <v>183</v>
      </c>
      <c r="K116">
        <v>2624</v>
      </c>
      <c r="L116">
        <v>3065</v>
      </c>
      <c r="M116">
        <v>3311</v>
      </c>
      <c r="N116">
        <v>21</v>
      </c>
      <c r="O116">
        <v>197</v>
      </c>
      <c r="P116">
        <v>243</v>
      </c>
      <c r="Q116">
        <v>204</v>
      </c>
      <c r="R116">
        <v>2821</v>
      </c>
      <c r="S116">
        <v>2402</v>
      </c>
    </row>
    <row r="117" spans="1:19" x14ac:dyDescent="0.25">
      <c r="A117">
        <v>29</v>
      </c>
      <c r="B117" t="s">
        <v>23</v>
      </c>
      <c r="C117">
        <v>2007</v>
      </c>
      <c r="D117">
        <v>55</v>
      </c>
      <c r="E117">
        <v>2036</v>
      </c>
      <c r="F117">
        <v>124</v>
      </c>
      <c r="G117">
        <v>1770</v>
      </c>
      <c r="H117">
        <v>2160</v>
      </c>
      <c r="I117">
        <v>133</v>
      </c>
      <c r="J117">
        <v>233</v>
      </c>
      <c r="K117">
        <v>2909</v>
      </c>
      <c r="L117">
        <v>3408</v>
      </c>
      <c r="M117">
        <v>3659</v>
      </c>
      <c r="N117">
        <v>27</v>
      </c>
      <c r="O117">
        <v>207</v>
      </c>
      <c r="P117">
        <v>249</v>
      </c>
      <c r="Q117">
        <v>260</v>
      </c>
      <c r="R117">
        <v>3116</v>
      </c>
      <c r="S117">
        <v>2700</v>
      </c>
    </row>
    <row r="118" spans="1:19" x14ac:dyDescent="0.25">
      <c r="A118">
        <v>29</v>
      </c>
      <c r="B118" t="s">
        <v>23</v>
      </c>
      <c r="C118">
        <v>2008</v>
      </c>
      <c r="D118">
        <v>61</v>
      </c>
      <c r="E118">
        <v>2833</v>
      </c>
      <c r="F118">
        <v>161</v>
      </c>
      <c r="G118">
        <v>2547</v>
      </c>
      <c r="H118">
        <v>2994</v>
      </c>
      <c r="I118">
        <v>193</v>
      </c>
      <c r="J118">
        <v>311</v>
      </c>
      <c r="K118">
        <v>3876</v>
      </c>
      <c r="L118">
        <v>4485</v>
      </c>
      <c r="M118">
        <v>4819</v>
      </c>
      <c r="N118">
        <v>34</v>
      </c>
      <c r="O118">
        <v>260</v>
      </c>
      <c r="P118">
        <v>315</v>
      </c>
      <c r="Q118">
        <v>345</v>
      </c>
      <c r="R118">
        <v>4137</v>
      </c>
      <c r="S118">
        <v>3828</v>
      </c>
    </row>
    <row r="119" spans="1:19" x14ac:dyDescent="0.25">
      <c r="A119">
        <v>29</v>
      </c>
      <c r="B119" t="s">
        <v>23</v>
      </c>
      <c r="C119">
        <v>2009</v>
      </c>
      <c r="D119">
        <v>66</v>
      </c>
      <c r="E119">
        <v>3276</v>
      </c>
      <c r="F119">
        <v>151</v>
      </c>
      <c r="G119">
        <v>2971</v>
      </c>
      <c r="H119">
        <v>3427</v>
      </c>
      <c r="I119">
        <v>220</v>
      </c>
      <c r="J119">
        <v>301</v>
      </c>
      <c r="K119">
        <v>4455</v>
      </c>
      <c r="L119">
        <v>5078</v>
      </c>
      <c r="M119">
        <v>5432</v>
      </c>
      <c r="N119">
        <v>32</v>
      </c>
      <c r="O119">
        <v>284</v>
      </c>
      <c r="P119">
        <v>345</v>
      </c>
      <c r="Q119">
        <v>333</v>
      </c>
      <c r="R119">
        <v>4741</v>
      </c>
      <c r="S119">
        <v>4361</v>
      </c>
    </row>
    <row r="120" spans="1:19" x14ac:dyDescent="0.25">
      <c r="A120">
        <v>29</v>
      </c>
      <c r="B120" t="s">
        <v>23</v>
      </c>
      <c r="C120">
        <v>2010</v>
      </c>
      <c r="D120">
        <v>98</v>
      </c>
      <c r="E120">
        <v>3357</v>
      </c>
      <c r="F120">
        <v>214</v>
      </c>
      <c r="G120">
        <v>2938</v>
      </c>
      <c r="H120">
        <v>3571</v>
      </c>
      <c r="I120">
        <v>235</v>
      </c>
      <c r="J120">
        <v>332</v>
      </c>
      <c r="K120">
        <v>4781</v>
      </c>
      <c r="L120">
        <v>5398</v>
      </c>
      <c r="M120">
        <v>5844</v>
      </c>
      <c r="N120">
        <v>42</v>
      </c>
      <c r="O120">
        <v>361</v>
      </c>
      <c r="P120">
        <v>438</v>
      </c>
      <c r="Q120">
        <v>374</v>
      </c>
      <c r="R120">
        <v>5145</v>
      </c>
      <c r="S120">
        <v>4439</v>
      </c>
    </row>
    <row r="121" spans="1:19" x14ac:dyDescent="0.25">
      <c r="A121">
        <v>29</v>
      </c>
      <c r="B121" t="s">
        <v>23</v>
      </c>
      <c r="C121">
        <v>2011</v>
      </c>
      <c r="D121">
        <v>71</v>
      </c>
      <c r="E121">
        <v>3017</v>
      </c>
      <c r="F121">
        <v>204</v>
      </c>
      <c r="G121">
        <v>2636</v>
      </c>
      <c r="H121">
        <v>3221</v>
      </c>
      <c r="I121">
        <v>250</v>
      </c>
      <c r="J121">
        <v>374</v>
      </c>
      <c r="K121">
        <v>4402</v>
      </c>
      <c r="L121">
        <v>5089</v>
      </c>
      <c r="M121">
        <v>5549</v>
      </c>
      <c r="N121">
        <v>40</v>
      </c>
      <c r="O121">
        <v>375</v>
      </c>
      <c r="P121">
        <v>449</v>
      </c>
      <c r="Q121">
        <v>415</v>
      </c>
      <c r="R121">
        <v>4780</v>
      </c>
      <c r="S121">
        <v>4170</v>
      </c>
    </row>
    <row r="122" spans="1:19" x14ac:dyDescent="0.25">
      <c r="A122">
        <v>29</v>
      </c>
      <c r="B122" t="s">
        <v>23</v>
      </c>
      <c r="C122">
        <v>2012</v>
      </c>
      <c r="D122">
        <v>111</v>
      </c>
      <c r="E122">
        <v>3460</v>
      </c>
      <c r="F122">
        <v>202</v>
      </c>
      <c r="G122">
        <v>2930</v>
      </c>
      <c r="H122">
        <v>3662</v>
      </c>
      <c r="I122">
        <v>262</v>
      </c>
      <c r="J122">
        <v>395</v>
      </c>
      <c r="K122">
        <v>4989</v>
      </c>
      <c r="L122">
        <v>5702</v>
      </c>
      <c r="M122">
        <v>6148</v>
      </c>
      <c r="N122">
        <v>42</v>
      </c>
      <c r="O122">
        <v>368</v>
      </c>
      <c r="P122">
        <v>437</v>
      </c>
      <c r="Q122">
        <v>437</v>
      </c>
      <c r="R122">
        <v>5358</v>
      </c>
      <c r="S122">
        <v>4594</v>
      </c>
    </row>
    <row r="123" spans="1:19" x14ac:dyDescent="0.25">
      <c r="A123">
        <v>29</v>
      </c>
      <c r="B123" t="s">
        <v>23</v>
      </c>
      <c r="C123">
        <v>2013</v>
      </c>
      <c r="D123">
        <v>98</v>
      </c>
      <c r="E123">
        <v>3142</v>
      </c>
      <c r="F123">
        <v>196</v>
      </c>
      <c r="G123">
        <v>2727</v>
      </c>
      <c r="H123">
        <v>3338</v>
      </c>
      <c r="I123">
        <v>241</v>
      </c>
      <c r="J123">
        <v>330</v>
      </c>
      <c r="K123">
        <v>4709</v>
      </c>
      <c r="L123">
        <v>5260</v>
      </c>
      <c r="M123">
        <v>5694</v>
      </c>
      <c r="N123">
        <v>42</v>
      </c>
      <c r="O123">
        <v>362</v>
      </c>
      <c r="P123">
        <v>423</v>
      </c>
      <c r="Q123">
        <v>372</v>
      </c>
      <c r="R123">
        <v>5072</v>
      </c>
      <c r="S123">
        <v>4287</v>
      </c>
    </row>
    <row r="124" spans="1:19" x14ac:dyDescent="0.25">
      <c r="A124">
        <v>29</v>
      </c>
      <c r="B124" t="s">
        <v>23</v>
      </c>
      <c r="C124">
        <v>2014</v>
      </c>
      <c r="D124">
        <v>144</v>
      </c>
      <c r="E124">
        <v>3405</v>
      </c>
      <c r="F124">
        <v>148</v>
      </c>
      <c r="G124">
        <v>2965</v>
      </c>
      <c r="H124">
        <v>3553</v>
      </c>
      <c r="I124">
        <v>216</v>
      </c>
      <c r="J124">
        <v>367</v>
      </c>
      <c r="K124">
        <v>5095</v>
      </c>
      <c r="L124">
        <v>5659</v>
      </c>
      <c r="M124">
        <v>6052</v>
      </c>
      <c r="N124">
        <v>50</v>
      </c>
      <c r="O124">
        <v>323</v>
      </c>
      <c r="P124">
        <v>385</v>
      </c>
      <c r="Q124">
        <v>417</v>
      </c>
      <c r="R124">
        <v>5419</v>
      </c>
      <c r="S124">
        <v>4671</v>
      </c>
    </row>
    <row r="125" spans="1:19" x14ac:dyDescent="0.25">
      <c r="A125">
        <v>29</v>
      </c>
      <c r="B125" t="s">
        <v>23</v>
      </c>
      <c r="C125">
        <v>2015</v>
      </c>
      <c r="D125">
        <v>147</v>
      </c>
      <c r="E125">
        <v>3408</v>
      </c>
      <c r="F125">
        <v>151</v>
      </c>
      <c r="G125">
        <v>2866</v>
      </c>
      <c r="H125">
        <v>3559</v>
      </c>
      <c r="I125">
        <v>219</v>
      </c>
      <c r="J125">
        <v>333</v>
      </c>
      <c r="K125">
        <v>5112</v>
      </c>
      <c r="L125">
        <v>5619</v>
      </c>
      <c r="M125">
        <v>6012</v>
      </c>
      <c r="N125">
        <v>42</v>
      </c>
      <c r="O125">
        <v>331</v>
      </c>
      <c r="P125">
        <v>382</v>
      </c>
      <c r="Q125">
        <v>375</v>
      </c>
      <c r="R125">
        <v>5446</v>
      </c>
      <c r="S125">
        <v>4555</v>
      </c>
    </row>
    <row r="126" spans="1:19" x14ac:dyDescent="0.25">
      <c r="A126">
        <v>29</v>
      </c>
      <c r="B126" t="s">
        <v>23</v>
      </c>
      <c r="C126">
        <v>2016</v>
      </c>
      <c r="D126">
        <v>215</v>
      </c>
      <c r="E126">
        <v>4165</v>
      </c>
      <c r="F126">
        <v>193</v>
      </c>
      <c r="G126">
        <v>3509</v>
      </c>
      <c r="H126">
        <v>4358</v>
      </c>
      <c r="I126">
        <v>261</v>
      </c>
      <c r="J126">
        <v>392</v>
      </c>
      <c r="K126">
        <v>6132</v>
      </c>
      <c r="L126">
        <v>6728</v>
      </c>
      <c r="M126">
        <v>7171</v>
      </c>
      <c r="N126">
        <v>50</v>
      </c>
      <c r="O126">
        <v>379</v>
      </c>
      <c r="P126">
        <v>441</v>
      </c>
      <c r="Q126">
        <v>442</v>
      </c>
      <c r="R126">
        <v>6512</v>
      </c>
      <c r="S126">
        <v>5449</v>
      </c>
    </row>
    <row r="127" spans="1:19" x14ac:dyDescent="0.25">
      <c r="A127">
        <v>29</v>
      </c>
      <c r="B127" t="s">
        <v>23</v>
      </c>
      <c r="C127">
        <v>2017</v>
      </c>
      <c r="D127">
        <v>168</v>
      </c>
      <c r="E127">
        <v>4313</v>
      </c>
      <c r="F127">
        <v>208</v>
      </c>
      <c r="G127">
        <v>3444</v>
      </c>
      <c r="H127">
        <v>4522</v>
      </c>
      <c r="I127">
        <v>286</v>
      </c>
      <c r="J127">
        <v>428</v>
      </c>
      <c r="K127">
        <v>6377</v>
      </c>
      <c r="L127">
        <v>6986</v>
      </c>
      <c r="M127">
        <v>7487</v>
      </c>
      <c r="N127">
        <v>55</v>
      </c>
      <c r="O127">
        <v>417</v>
      </c>
      <c r="P127">
        <v>487</v>
      </c>
      <c r="Q127">
        <v>484</v>
      </c>
      <c r="R127">
        <v>6798</v>
      </c>
      <c r="S127">
        <v>5427</v>
      </c>
    </row>
    <row r="128" spans="1:19" x14ac:dyDescent="0.25">
      <c r="A128">
        <v>29</v>
      </c>
      <c r="B128" t="s">
        <v>23</v>
      </c>
      <c r="C128">
        <v>2018</v>
      </c>
      <c r="D128">
        <v>232</v>
      </c>
      <c r="E128">
        <v>3956</v>
      </c>
      <c r="F128">
        <v>185</v>
      </c>
      <c r="G128">
        <v>3163</v>
      </c>
      <c r="H128">
        <v>4141</v>
      </c>
      <c r="I128">
        <v>257</v>
      </c>
      <c r="J128">
        <v>386</v>
      </c>
      <c r="K128">
        <v>5717</v>
      </c>
      <c r="L128">
        <v>6351</v>
      </c>
      <c r="M128">
        <v>6787</v>
      </c>
      <c r="N128">
        <v>44</v>
      </c>
      <c r="O128">
        <v>369</v>
      </c>
      <c r="P128">
        <v>427</v>
      </c>
      <c r="Q128">
        <v>430</v>
      </c>
      <c r="R128">
        <v>6089</v>
      </c>
      <c r="S128">
        <v>4977</v>
      </c>
    </row>
    <row r="129" spans="1:19" x14ac:dyDescent="0.25">
      <c r="A129">
        <v>29</v>
      </c>
      <c r="B129" t="s">
        <v>23</v>
      </c>
      <c r="C129">
        <v>2019</v>
      </c>
      <c r="D129">
        <v>218</v>
      </c>
      <c r="E129">
        <v>3416</v>
      </c>
      <c r="F129">
        <v>183</v>
      </c>
      <c r="G129">
        <v>2880</v>
      </c>
      <c r="H129">
        <v>3599</v>
      </c>
      <c r="I129">
        <v>250</v>
      </c>
      <c r="J129">
        <v>303</v>
      </c>
      <c r="K129">
        <v>5264</v>
      </c>
      <c r="L129">
        <v>5717</v>
      </c>
      <c r="M129">
        <v>6118</v>
      </c>
      <c r="N129">
        <v>30</v>
      </c>
      <c r="O129">
        <v>358</v>
      </c>
      <c r="P129">
        <v>396</v>
      </c>
      <c r="Q129">
        <v>333</v>
      </c>
      <c r="R129">
        <v>5622</v>
      </c>
      <c r="S129">
        <v>4596</v>
      </c>
    </row>
    <row r="130" spans="1:19" x14ac:dyDescent="0.25">
      <c r="A130">
        <v>29</v>
      </c>
      <c r="B130" t="s">
        <v>23</v>
      </c>
      <c r="C130">
        <v>2020</v>
      </c>
      <c r="D130">
        <v>210</v>
      </c>
      <c r="E130">
        <v>4032</v>
      </c>
      <c r="F130">
        <v>218</v>
      </c>
      <c r="G130">
        <v>3200</v>
      </c>
      <c r="H130">
        <v>4250</v>
      </c>
      <c r="I130">
        <v>279</v>
      </c>
      <c r="J130">
        <v>360</v>
      </c>
      <c r="K130">
        <v>6124</v>
      </c>
      <c r="L130">
        <v>6627</v>
      </c>
      <c r="M130">
        <v>7076</v>
      </c>
      <c r="N130">
        <v>43</v>
      </c>
      <c r="O130">
        <v>387</v>
      </c>
      <c r="P130">
        <v>444</v>
      </c>
      <c r="Q130">
        <v>403</v>
      </c>
      <c r="R130">
        <v>6511</v>
      </c>
      <c r="S130">
        <v>5088</v>
      </c>
    </row>
    <row r="131" spans="1:19" x14ac:dyDescent="0.25">
      <c r="A131">
        <v>29</v>
      </c>
      <c r="B131" t="s">
        <v>23</v>
      </c>
      <c r="C131">
        <v>2021</v>
      </c>
      <c r="D131">
        <v>303</v>
      </c>
      <c r="E131">
        <v>4081</v>
      </c>
      <c r="F131">
        <v>203</v>
      </c>
      <c r="G131">
        <v>3267</v>
      </c>
      <c r="H131">
        <v>4284</v>
      </c>
      <c r="I131">
        <v>292</v>
      </c>
      <c r="J131">
        <v>351</v>
      </c>
      <c r="K131">
        <v>6302</v>
      </c>
      <c r="L131">
        <v>6740</v>
      </c>
      <c r="M131">
        <v>7206</v>
      </c>
      <c r="N131">
        <v>51</v>
      </c>
      <c r="O131">
        <v>401</v>
      </c>
      <c r="P131">
        <v>463</v>
      </c>
      <c r="Q131">
        <v>402</v>
      </c>
      <c r="R131">
        <v>6703</v>
      </c>
      <c r="S131">
        <v>5294</v>
      </c>
    </row>
    <row r="132" spans="1:19" x14ac:dyDescent="0.25">
      <c r="A132">
        <v>23</v>
      </c>
      <c r="B132" t="s">
        <v>24</v>
      </c>
      <c r="C132">
        <v>1996</v>
      </c>
      <c r="D132">
        <v>320</v>
      </c>
      <c r="E132">
        <v>405</v>
      </c>
      <c r="F132">
        <v>36</v>
      </c>
      <c r="G132">
        <v>192</v>
      </c>
      <c r="H132">
        <v>443</v>
      </c>
      <c r="I132">
        <v>29</v>
      </c>
      <c r="J132">
        <v>0</v>
      </c>
      <c r="K132">
        <v>0</v>
      </c>
      <c r="L132">
        <v>793</v>
      </c>
      <c r="M132">
        <v>885</v>
      </c>
      <c r="N132">
        <v>0</v>
      </c>
      <c r="O132">
        <v>0</v>
      </c>
      <c r="P132">
        <v>84</v>
      </c>
      <c r="Q132">
        <v>0</v>
      </c>
      <c r="R132">
        <v>0</v>
      </c>
      <c r="S132">
        <v>351</v>
      </c>
    </row>
    <row r="133" spans="1:19" x14ac:dyDescent="0.25">
      <c r="A133">
        <v>23</v>
      </c>
      <c r="B133" t="s">
        <v>24</v>
      </c>
      <c r="C133">
        <v>1997</v>
      </c>
      <c r="D133">
        <v>417</v>
      </c>
      <c r="E133">
        <v>462</v>
      </c>
      <c r="F133">
        <v>33</v>
      </c>
      <c r="G133">
        <v>250</v>
      </c>
      <c r="H133">
        <v>495</v>
      </c>
      <c r="I133">
        <v>31</v>
      </c>
      <c r="J133">
        <v>55</v>
      </c>
      <c r="K133">
        <v>278</v>
      </c>
      <c r="L133">
        <v>941</v>
      </c>
      <c r="M133">
        <v>1026</v>
      </c>
      <c r="N133">
        <v>7</v>
      </c>
      <c r="O133">
        <v>20</v>
      </c>
      <c r="P133">
        <v>85</v>
      </c>
      <c r="Q133">
        <v>62</v>
      </c>
      <c r="R133">
        <v>298</v>
      </c>
      <c r="S133">
        <v>448</v>
      </c>
    </row>
    <row r="134" spans="1:19" x14ac:dyDescent="0.25">
      <c r="A134">
        <v>23</v>
      </c>
      <c r="B134" t="s">
        <v>24</v>
      </c>
      <c r="C134">
        <v>1998</v>
      </c>
      <c r="D134">
        <v>457</v>
      </c>
      <c r="E134">
        <v>447</v>
      </c>
      <c r="F134">
        <v>27</v>
      </c>
      <c r="G134">
        <v>251</v>
      </c>
      <c r="H134">
        <v>474</v>
      </c>
      <c r="I134">
        <v>26</v>
      </c>
      <c r="J134">
        <v>97</v>
      </c>
      <c r="K134">
        <v>305</v>
      </c>
      <c r="L134">
        <v>889</v>
      </c>
      <c r="M134">
        <v>946</v>
      </c>
      <c r="N134">
        <v>11</v>
      </c>
      <c r="O134">
        <v>11</v>
      </c>
      <c r="P134">
        <v>56</v>
      </c>
      <c r="Q134">
        <v>108</v>
      </c>
      <c r="R134">
        <v>316</v>
      </c>
      <c r="S134">
        <v>483</v>
      </c>
    </row>
    <row r="135" spans="1:19" x14ac:dyDescent="0.25">
      <c r="A135">
        <v>23</v>
      </c>
      <c r="B135" t="s">
        <v>24</v>
      </c>
      <c r="C135">
        <v>1999</v>
      </c>
      <c r="D135">
        <v>497</v>
      </c>
      <c r="E135">
        <v>478</v>
      </c>
      <c r="F135">
        <v>34</v>
      </c>
      <c r="G135">
        <v>262</v>
      </c>
      <c r="H135">
        <v>512</v>
      </c>
      <c r="I135">
        <v>31</v>
      </c>
      <c r="J135">
        <v>145</v>
      </c>
      <c r="K135">
        <v>518</v>
      </c>
      <c r="L135">
        <v>1012</v>
      </c>
      <c r="M135">
        <v>1104</v>
      </c>
      <c r="N135">
        <v>19</v>
      </c>
      <c r="O135">
        <v>34</v>
      </c>
      <c r="P135">
        <v>91</v>
      </c>
      <c r="Q135">
        <v>164</v>
      </c>
      <c r="R135">
        <v>552</v>
      </c>
      <c r="S135">
        <v>528</v>
      </c>
    </row>
    <row r="136" spans="1:19" x14ac:dyDescent="0.25">
      <c r="A136">
        <v>23</v>
      </c>
      <c r="B136" t="s">
        <v>24</v>
      </c>
      <c r="C136">
        <v>2000</v>
      </c>
      <c r="D136">
        <v>89</v>
      </c>
      <c r="E136">
        <v>577</v>
      </c>
      <c r="F136">
        <v>43</v>
      </c>
      <c r="G136">
        <v>340</v>
      </c>
      <c r="H136">
        <v>620</v>
      </c>
      <c r="I136">
        <v>54</v>
      </c>
      <c r="J136">
        <v>182</v>
      </c>
      <c r="K136">
        <v>656</v>
      </c>
      <c r="L136">
        <v>1131</v>
      </c>
      <c r="M136">
        <v>1238</v>
      </c>
      <c r="N136">
        <v>29</v>
      </c>
      <c r="O136">
        <v>51</v>
      </c>
      <c r="P136">
        <v>106</v>
      </c>
      <c r="Q136">
        <v>211</v>
      </c>
      <c r="R136">
        <v>708</v>
      </c>
      <c r="S136">
        <v>657</v>
      </c>
    </row>
    <row r="137" spans="1:19" x14ac:dyDescent="0.25">
      <c r="A137">
        <v>23</v>
      </c>
      <c r="B137" t="s">
        <v>24</v>
      </c>
      <c r="C137">
        <v>2001</v>
      </c>
      <c r="D137">
        <v>120</v>
      </c>
      <c r="E137">
        <v>604</v>
      </c>
      <c r="F137">
        <v>47</v>
      </c>
      <c r="G137">
        <v>343</v>
      </c>
      <c r="H137">
        <v>651</v>
      </c>
      <c r="I137">
        <v>43</v>
      </c>
      <c r="J137">
        <v>164</v>
      </c>
      <c r="K137">
        <v>638</v>
      </c>
      <c r="L137">
        <v>1170</v>
      </c>
      <c r="M137">
        <v>1284</v>
      </c>
      <c r="N137">
        <v>21</v>
      </c>
      <c r="O137">
        <v>58</v>
      </c>
      <c r="P137">
        <v>114</v>
      </c>
      <c r="Q137">
        <v>185</v>
      </c>
      <c r="R137">
        <v>696</v>
      </c>
      <c r="S137">
        <v>638</v>
      </c>
    </row>
    <row r="138" spans="1:19" x14ac:dyDescent="0.25">
      <c r="A138">
        <v>23</v>
      </c>
      <c r="B138" t="s">
        <v>24</v>
      </c>
      <c r="C138">
        <v>2002</v>
      </c>
      <c r="D138">
        <v>76</v>
      </c>
      <c r="E138">
        <v>669</v>
      </c>
      <c r="F138">
        <v>60</v>
      </c>
      <c r="G138">
        <v>422</v>
      </c>
      <c r="H138">
        <v>729</v>
      </c>
      <c r="I138">
        <v>49</v>
      </c>
      <c r="J138">
        <v>126</v>
      </c>
      <c r="K138">
        <v>657</v>
      </c>
      <c r="L138">
        <v>1320</v>
      </c>
      <c r="M138">
        <v>1445</v>
      </c>
      <c r="N138">
        <v>16</v>
      </c>
      <c r="O138">
        <v>48</v>
      </c>
      <c r="P138">
        <v>125</v>
      </c>
      <c r="Q138">
        <v>142</v>
      </c>
      <c r="R138">
        <v>705</v>
      </c>
      <c r="S138">
        <v>741</v>
      </c>
    </row>
    <row r="139" spans="1:19" x14ac:dyDescent="0.25">
      <c r="A139">
        <v>23</v>
      </c>
      <c r="B139" t="s">
        <v>24</v>
      </c>
      <c r="C139">
        <v>2003</v>
      </c>
      <c r="D139">
        <v>93</v>
      </c>
      <c r="E139">
        <v>727</v>
      </c>
      <c r="F139">
        <v>44</v>
      </c>
      <c r="G139">
        <v>449</v>
      </c>
      <c r="H139">
        <v>771</v>
      </c>
      <c r="I139">
        <v>46</v>
      </c>
      <c r="J139">
        <v>149</v>
      </c>
      <c r="K139">
        <v>708</v>
      </c>
      <c r="L139">
        <v>1460</v>
      </c>
      <c r="M139">
        <v>1563</v>
      </c>
      <c r="N139">
        <v>10</v>
      </c>
      <c r="O139">
        <v>40</v>
      </c>
      <c r="P139">
        <v>103</v>
      </c>
      <c r="Q139">
        <v>159</v>
      </c>
      <c r="R139">
        <v>748</v>
      </c>
      <c r="S139">
        <v>846</v>
      </c>
    </row>
    <row r="140" spans="1:19" x14ac:dyDescent="0.25">
      <c r="A140">
        <v>23</v>
      </c>
      <c r="B140" t="s">
        <v>24</v>
      </c>
      <c r="C140">
        <v>2004</v>
      </c>
      <c r="D140">
        <v>94</v>
      </c>
      <c r="E140">
        <v>774</v>
      </c>
      <c r="F140">
        <v>52</v>
      </c>
      <c r="G140">
        <v>524</v>
      </c>
      <c r="H140">
        <v>826</v>
      </c>
      <c r="I140">
        <v>51</v>
      </c>
      <c r="J140">
        <v>125</v>
      </c>
      <c r="K140">
        <v>655</v>
      </c>
      <c r="L140">
        <v>1459</v>
      </c>
      <c r="M140">
        <v>1582</v>
      </c>
      <c r="N140">
        <v>15</v>
      </c>
      <c r="O140">
        <v>44</v>
      </c>
      <c r="P140">
        <v>123</v>
      </c>
      <c r="Q140">
        <v>140</v>
      </c>
      <c r="R140">
        <v>699</v>
      </c>
      <c r="S140">
        <v>916</v>
      </c>
    </row>
    <row r="141" spans="1:19" x14ac:dyDescent="0.25">
      <c r="A141">
        <v>23</v>
      </c>
      <c r="B141" t="s">
        <v>24</v>
      </c>
      <c r="C141">
        <v>2005</v>
      </c>
      <c r="D141">
        <v>72</v>
      </c>
      <c r="E141">
        <v>883</v>
      </c>
      <c r="F141">
        <v>59</v>
      </c>
      <c r="G141">
        <v>613</v>
      </c>
      <c r="H141">
        <v>943</v>
      </c>
      <c r="I141">
        <v>66</v>
      </c>
      <c r="J141">
        <v>138</v>
      </c>
      <c r="K141">
        <v>715</v>
      </c>
      <c r="L141">
        <v>1555</v>
      </c>
      <c r="M141">
        <v>1699</v>
      </c>
      <c r="N141">
        <v>16</v>
      </c>
      <c r="O141">
        <v>45</v>
      </c>
      <c r="P141">
        <v>143</v>
      </c>
      <c r="Q141">
        <v>154</v>
      </c>
      <c r="R141">
        <v>760</v>
      </c>
      <c r="S141">
        <v>1012</v>
      </c>
    </row>
    <row r="142" spans="1:19" x14ac:dyDescent="0.25">
      <c r="A142">
        <v>23</v>
      </c>
      <c r="B142" t="s">
        <v>24</v>
      </c>
      <c r="C142">
        <v>2006</v>
      </c>
      <c r="D142">
        <v>79</v>
      </c>
      <c r="E142">
        <v>890</v>
      </c>
      <c r="F142">
        <v>51</v>
      </c>
      <c r="G142">
        <v>642</v>
      </c>
      <c r="H142">
        <v>941</v>
      </c>
      <c r="I142">
        <v>43</v>
      </c>
      <c r="J142">
        <v>148</v>
      </c>
      <c r="K142">
        <v>907</v>
      </c>
      <c r="L142">
        <v>1658</v>
      </c>
      <c r="M142">
        <v>1792</v>
      </c>
      <c r="N142">
        <v>17</v>
      </c>
      <c r="O142">
        <v>65</v>
      </c>
      <c r="P142">
        <v>134</v>
      </c>
      <c r="Q142">
        <v>165</v>
      </c>
      <c r="R142">
        <v>972</v>
      </c>
      <c r="S142">
        <v>1060</v>
      </c>
    </row>
    <row r="143" spans="1:19" x14ac:dyDescent="0.25">
      <c r="A143">
        <v>23</v>
      </c>
      <c r="B143" t="s">
        <v>24</v>
      </c>
      <c r="C143">
        <v>2007</v>
      </c>
      <c r="D143">
        <v>80</v>
      </c>
      <c r="E143">
        <v>1016</v>
      </c>
      <c r="F143">
        <v>50</v>
      </c>
      <c r="G143">
        <v>758</v>
      </c>
      <c r="H143">
        <v>1066</v>
      </c>
      <c r="I143">
        <v>43</v>
      </c>
      <c r="J143">
        <v>185</v>
      </c>
      <c r="K143">
        <v>1283</v>
      </c>
      <c r="L143">
        <v>1806</v>
      </c>
      <c r="M143">
        <v>1933</v>
      </c>
      <c r="N143">
        <v>27</v>
      </c>
      <c r="O143">
        <v>84</v>
      </c>
      <c r="P143">
        <v>126</v>
      </c>
      <c r="Q143">
        <v>213</v>
      </c>
      <c r="R143">
        <v>1367</v>
      </c>
      <c r="S143">
        <v>1224</v>
      </c>
    </row>
    <row r="144" spans="1:19" x14ac:dyDescent="0.25">
      <c r="A144">
        <v>23</v>
      </c>
      <c r="B144" t="s">
        <v>24</v>
      </c>
      <c r="C144">
        <v>2008</v>
      </c>
      <c r="D144">
        <v>88</v>
      </c>
      <c r="E144">
        <v>1089</v>
      </c>
      <c r="F144">
        <v>42</v>
      </c>
      <c r="G144">
        <v>803</v>
      </c>
      <c r="H144">
        <v>1131</v>
      </c>
      <c r="I144">
        <v>48</v>
      </c>
      <c r="J144">
        <v>176</v>
      </c>
      <c r="K144">
        <v>1303</v>
      </c>
      <c r="L144">
        <v>1902</v>
      </c>
      <c r="M144">
        <v>2019</v>
      </c>
      <c r="N144">
        <v>18</v>
      </c>
      <c r="O144">
        <v>74</v>
      </c>
      <c r="P144">
        <v>117</v>
      </c>
      <c r="Q144">
        <v>194</v>
      </c>
      <c r="R144">
        <v>1377</v>
      </c>
      <c r="S144">
        <v>1332</v>
      </c>
    </row>
    <row r="145" spans="1:19" x14ac:dyDescent="0.25">
      <c r="A145">
        <v>23</v>
      </c>
      <c r="B145" t="s">
        <v>24</v>
      </c>
      <c r="C145">
        <v>2009</v>
      </c>
      <c r="D145">
        <v>116</v>
      </c>
      <c r="E145">
        <v>1130</v>
      </c>
      <c r="F145">
        <v>64</v>
      </c>
      <c r="G145">
        <v>917</v>
      </c>
      <c r="H145">
        <v>1196</v>
      </c>
      <c r="I145">
        <v>68</v>
      </c>
      <c r="J145">
        <v>166</v>
      </c>
      <c r="K145">
        <v>1280</v>
      </c>
      <c r="L145">
        <v>2025</v>
      </c>
      <c r="M145">
        <v>2165</v>
      </c>
      <c r="N145">
        <v>25</v>
      </c>
      <c r="O145">
        <v>80</v>
      </c>
      <c r="P145">
        <v>138</v>
      </c>
      <c r="Q145">
        <v>191</v>
      </c>
      <c r="R145">
        <v>1360</v>
      </c>
      <c r="S145">
        <v>1511</v>
      </c>
    </row>
    <row r="146" spans="1:19" x14ac:dyDescent="0.25">
      <c r="A146">
        <v>23</v>
      </c>
      <c r="B146" t="s">
        <v>24</v>
      </c>
      <c r="C146">
        <v>2010</v>
      </c>
      <c r="D146">
        <v>122</v>
      </c>
      <c r="E146">
        <v>1432</v>
      </c>
      <c r="F146">
        <v>62</v>
      </c>
      <c r="G146">
        <v>1219</v>
      </c>
      <c r="H146">
        <v>1494</v>
      </c>
      <c r="I146">
        <v>103</v>
      </c>
      <c r="J146">
        <v>272</v>
      </c>
      <c r="K146">
        <v>1600</v>
      </c>
      <c r="L146">
        <v>2515</v>
      </c>
      <c r="M146">
        <v>2688</v>
      </c>
      <c r="N146">
        <v>27</v>
      </c>
      <c r="O146">
        <v>111</v>
      </c>
      <c r="P146">
        <v>173</v>
      </c>
      <c r="Q146">
        <v>299</v>
      </c>
      <c r="R146">
        <v>1711</v>
      </c>
      <c r="S146">
        <v>2057</v>
      </c>
    </row>
    <row r="147" spans="1:19" x14ac:dyDescent="0.25">
      <c r="A147">
        <v>23</v>
      </c>
      <c r="B147" t="s">
        <v>24</v>
      </c>
      <c r="C147">
        <v>2011</v>
      </c>
      <c r="D147">
        <v>145</v>
      </c>
      <c r="E147">
        <v>1485</v>
      </c>
      <c r="F147">
        <v>83</v>
      </c>
      <c r="G147">
        <v>1257</v>
      </c>
      <c r="H147">
        <v>1568</v>
      </c>
      <c r="I147">
        <v>119</v>
      </c>
      <c r="J147">
        <v>251</v>
      </c>
      <c r="K147">
        <v>1541</v>
      </c>
      <c r="L147">
        <v>2603</v>
      </c>
      <c r="M147">
        <v>2792</v>
      </c>
      <c r="N147">
        <v>24</v>
      </c>
      <c r="O147">
        <v>106</v>
      </c>
      <c r="P147">
        <v>189</v>
      </c>
      <c r="Q147">
        <v>275</v>
      </c>
      <c r="R147">
        <v>1647</v>
      </c>
      <c r="S147">
        <v>2063</v>
      </c>
    </row>
    <row r="148" spans="1:19" x14ac:dyDescent="0.25">
      <c r="A148">
        <v>23</v>
      </c>
      <c r="B148" t="s">
        <v>24</v>
      </c>
      <c r="C148">
        <v>2012</v>
      </c>
      <c r="D148">
        <v>160</v>
      </c>
      <c r="E148">
        <v>2235</v>
      </c>
      <c r="F148">
        <v>94</v>
      </c>
      <c r="G148">
        <v>2031</v>
      </c>
      <c r="H148">
        <v>2329</v>
      </c>
      <c r="I148">
        <v>142</v>
      </c>
      <c r="J148">
        <v>223</v>
      </c>
      <c r="K148">
        <v>1811</v>
      </c>
      <c r="L148">
        <v>3621</v>
      </c>
      <c r="M148">
        <v>3841</v>
      </c>
      <c r="N148">
        <v>26</v>
      </c>
      <c r="O148">
        <v>110</v>
      </c>
      <c r="P148">
        <v>219</v>
      </c>
      <c r="Q148">
        <v>249</v>
      </c>
      <c r="R148">
        <v>1921</v>
      </c>
      <c r="S148">
        <v>3135</v>
      </c>
    </row>
    <row r="149" spans="1:19" x14ac:dyDescent="0.25">
      <c r="A149">
        <v>23</v>
      </c>
      <c r="B149" t="s">
        <v>24</v>
      </c>
      <c r="C149">
        <v>2013</v>
      </c>
      <c r="D149">
        <v>133</v>
      </c>
      <c r="E149">
        <v>2558</v>
      </c>
      <c r="F149">
        <v>147</v>
      </c>
      <c r="G149">
        <v>2377</v>
      </c>
      <c r="H149">
        <v>2705</v>
      </c>
      <c r="I149">
        <v>200</v>
      </c>
      <c r="J149">
        <v>232</v>
      </c>
      <c r="K149">
        <v>2088</v>
      </c>
      <c r="L149">
        <v>4195</v>
      </c>
      <c r="M149">
        <v>4473</v>
      </c>
      <c r="N149">
        <v>34</v>
      </c>
      <c r="O149">
        <v>125</v>
      </c>
      <c r="P149">
        <v>278</v>
      </c>
      <c r="Q149">
        <v>266</v>
      </c>
      <c r="R149">
        <v>2213</v>
      </c>
      <c r="S149">
        <v>3655</v>
      </c>
    </row>
    <row r="150" spans="1:19" x14ac:dyDescent="0.25">
      <c r="A150">
        <v>23</v>
      </c>
      <c r="B150" t="s">
        <v>24</v>
      </c>
      <c r="C150">
        <v>2014</v>
      </c>
      <c r="D150">
        <v>162</v>
      </c>
      <c r="E150">
        <v>2696</v>
      </c>
      <c r="F150">
        <v>135</v>
      </c>
      <c r="G150">
        <v>2484</v>
      </c>
      <c r="H150">
        <v>2831</v>
      </c>
      <c r="I150">
        <v>200</v>
      </c>
      <c r="J150">
        <v>251</v>
      </c>
      <c r="K150">
        <v>2362</v>
      </c>
      <c r="L150">
        <v>4341</v>
      </c>
      <c r="M150">
        <v>4626</v>
      </c>
      <c r="N150">
        <v>25</v>
      </c>
      <c r="O150">
        <v>145</v>
      </c>
      <c r="P150">
        <v>285</v>
      </c>
      <c r="Q150">
        <v>276</v>
      </c>
      <c r="R150">
        <v>2507</v>
      </c>
      <c r="S150">
        <v>3795</v>
      </c>
    </row>
    <row r="151" spans="1:19" x14ac:dyDescent="0.25">
      <c r="A151">
        <v>23</v>
      </c>
      <c r="B151" t="s">
        <v>24</v>
      </c>
      <c r="C151">
        <v>2015</v>
      </c>
      <c r="D151">
        <v>263</v>
      </c>
      <c r="E151">
        <v>2350</v>
      </c>
      <c r="F151">
        <v>100</v>
      </c>
      <c r="G151">
        <v>2166</v>
      </c>
      <c r="H151">
        <v>2450</v>
      </c>
      <c r="I151">
        <v>166</v>
      </c>
      <c r="J151">
        <v>210</v>
      </c>
      <c r="K151">
        <v>2118</v>
      </c>
      <c r="L151">
        <v>3909</v>
      </c>
      <c r="M151">
        <v>4163</v>
      </c>
      <c r="N151">
        <v>21</v>
      </c>
      <c r="O151">
        <v>154</v>
      </c>
      <c r="P151">
        <v>254</v>
      </c>
      <c r="Q151">
        <v>231</v>
      </c>
      <c r="R151">
        <v>2272</v>
      </c>
      <c r="S151">
        <v>3393</v>
      </c>
    </row>
    <row r="152" spans="1:19" x14ac:dyDescent="0.25">
      <c r="A152">
        <v>23</v>
      </c>
      <c r="B152" t="s">
        <v>24</v>
      </c>
      <c r="C152">
        <v>2016</v>
      </c>
      <c r="D152">
        <v>298</v>
      </c>
      <c r="E152">
        <v>1999</v>
      </c>
      <c r="F152">
        <v>103</v>
      </c>
      <c r="G152">
        <v>1794</v>
      </c>
      <c r="H152">
        <v>2102</v>
      </c>
      <c r="I152">
        <v>139</v>
      </c>
      <c r="J152">
        <v>195</v>
      </c>
      <c r="K152">
        <v>2363</v>
      </c>
      <c r="L152">
        <v>3424</v>
      </c>
      <c r="M152">
        <v>3642</v>
      </c>
      <c r="N152">
        <v>14</v>
      </c>
      <c r="O152">
        <v>149</v>
      </c>
      <c r="P152">
        <v>218</v>
      </c>
      <c r="Q152">
        <v>209</v>
      </c>
      <c r="R152">
        <v>2512</v>
      </c>
      <c r="S152">
        <v>2908</v>
      </c>
    </row>
    <row r="153" spans="1:19" x14ac:dyDescent="0.25">
      <c r="A153">
        <v>23</v>
      </c>
      <c r="B153" t="s">
        <v>24</v>
      </c>
      <c r="C153">
        <v>2017</v>
      </c>
      <c r="D153">
        <v>299</v>
      </c>
      <c r="E153">
        <v>3146</v>
      </c>
      <c r="F153">
        <v>202</v>
      </c>
      <c r="G153">
        <v>3030</v>
      </c>
      <c r="H153">
        <v>3348</v>
      </c>
      <c r="I153">
        <v>282</v>
      </c>
      <c r="J153">
        <v>291</v>
      </c>
      <c r="K153">
        <v>4580</v>
      </c>
      <c r="L153">
        <v>5059</v>
      </c>
      <c r="M153">
        <v>5433</v>
      </c>
      <c r="N153">
        <v>32</v>
      </c>
      <c r="O153">
        <v>325</v>
      </c>
      <c r="P153">
        <v>374</v>
      </c>
      <c r="Q153">
        <v>323</v>
      </c>
      <c r="R153">
        <v>4905</v>
      </c>
      <c r="S153">
        <v>4698</v>
      </c>
    </row>
    <row r="154" spans="1:19" x14ac:dyDescent="0.25">
      <c r="A154">
        <v>23</v>
      </c>
      <c r="B154" t="s">
        <v>24</v>
      </c>
      <c r="C154">
        <v>2018</v>
      </c>
      <c r="D154">
        <v>302</v>
      </c>
      <c r="E154">
        <v>2561</v>
      </c>
      <c r="F154">
        <v>251</v>
      </c>
      <c r="G154">
        <v>2532</v>
      </c>
      <c r="H154">
        <v>2812</v>
      </c>
      <c r="I154">
        <v>379</v>
      </c>
      <c r="J154">
        <v>341</v>
      </c>
      <c r="K154">
        <v>4051</v>
      </c>
      <c r="L154">
        <v>4425</v>
      </c>
      <c r="M154">
        <v>4900</v>
      </c>
      <c r="N154">
        <v>47</v>
      </c>
      <c r="O154">
        <v>426</v>
      </c>
      <c r="P154">
        <v>475</v>
      </c>
      <c r="Q154">
        <v>388</v>
      </c>
      <c r="R154">
        <v>4477</v>
      </c>
      <c r="S154">
        <v>4204</v>
      </c>
    </row>
    <row r="155" spans="1:19" x14ac:dyDescent="0.25">
      <c r="A155">
        <v>23</v>
      </c>
      <c r="B155" t="s">
        <v>24</v>
      </c>
      <c r="C155">
        <v>2019</v>
      </c>
      <c r="D155">
        <v>234</v>
      </c>
      <c r="E155">
        <v>1179</v>
      </c>
      <c r="F155">
        <v>106</v>
      </c>
      <c r="G155">
        <v>1108</v>
      </c>
      <c r="H155">
        <v>1285</v>
      </c>
      <c r="I155">
        <v>159</v>
      </c>
      <c r="J155">
        <v>149</v>
      </c>
      <c r="K155">
        <v>2036</v>
      </c>
      <c r="L155">
        <v>2196</v>
      </c>
      <c r="M155">
        <v>2417</v>
      </c>
      <c r="N155">
        <v>21</v>
      </c>
      <c r="O155">
        <v>199</v>
      </c>
      <c r="P155">
        <v>221</v>
      </c>
      <c r="Q155">
        <v>170</v>
      </c>
      <c r="R155">
        <v>2235</v>
      </c>
      <c r="S155">
        <v>1900</v>
      </c>
    </row>
    <row r="156" spans="1:19" x14ac:dyDescent="0.25">
      <c r="A156">
        <v>23</v>
      </c>
      <c r="B156" t="s">
        <v>24</v>
      </c>
      <c r="C156">
        <v>2020</v>
      </c>
      <c r="D156">
        <v>262</v>
      </c>
      <c r="E156">
        <v>2189</v>
      </c>
      <c r="F156">
        <v>155</v>
      </c>
      <c r="G156">
        <v>2123</v>
      </c>
      <c r="H156">
        <v>2344</v>
      </c>
      <c r="I156">
        <v>253</v>
      </c>
      <c r="J156">
        <v>201</v>
      </c>
      <c r="K156">
        <v>3457</v>
      </c>
      <c r="L156">
        <v>3672</v>
      </c>
      <c r="M156">
        <v>3992</v>
      </c>
      <c r="N156">
        <v>21</v>
      </c>
      <c r="O156">
        <v>295</v>
      </c>
      <c r="P156">
        <v>319</v>
      </c>
      <c r="Q156">
        <v>222</v>
      </c>
      <c r="R156">
        <v>3752</v>
      </c>
      <c r="S156">
        <v>3443</v>
      </c>
    </row>
    <row r="157" spans="1:19" x14ac:dyDescent="0.25">
      <c r="A157">
        <v>23</v>
      </c>
      <c r="B157" t="s">
        <v>24</v>
      </c>
      <c r="C157">
        <v>2021</v>
      </c>
      <c r="D157">
        <v>239</v>
      </c>
      <c r="E157">
        <v>1779</v>
      </c>
      <c r="F157">
        <v>170</v>
      </c>
      <c r="G157">
        <v>1768</v>
      </c>
      <c r="H157">
        <v>1949</v>
      </c>
      <c r="I157">
        <v>264</v>
      </c>
      <c r="J157">
        <v>215</v>
      </c>
      <c r="K157">
        <v>2906</v>
      </c>
      <c r="L157">
        <v>3135</v>
      </c>
      <c r="M157">
        <v>3471</v>
      </c>
      <c r="N157">
        <v>36</v>
      </c>
      <c r="O157">
        <v>299</v>
      </c>
      <c r="P157">
        <v>336</v>
      </c>
      <c r="Q157">
        <v>251</v>
      </c>
      <c r="R157">
        <v>3205</v>
      </c>
      <c r="S157">
        <v>2973</v>
      </c>
    </row>
    <row r="158" spans="1:19" x14ac:dyDescent="0.25">
      <c r="A158">
        <v>53</v>
      </c>
      <c r="B158" t="s">
        <v>25</v>
      </c>
      <c r="C158">
        <v>1996</v>
      </c>
      <c r="D158">
        <v>402</v>
      </c>
      <c r="E158">
        <v>308</v>
      </c>
      <c r="F158">
        <v>27</v>
      </c>
      <c r="G158">
        <v>268</v>
      </c>
      <c r="H158">
        <v>335</v>
      </c>
      <c r="I158">
        <v>32</v>
      </c>
      <c r="J158">
        <v>0</v>
      </c>
      <c r="K158">
        <v>0</v>
      </c>
      <c r="L158">
        <v>562</v>
      </c>
      <c r="M158">
        <v>615</v>
      </c>
      <c r="N158">
        <v>0</v>
      </c>
      <c r="O158">
        <v>0</v>
      </c>
      <c r="P158">
        <v>52</v>
      </c>
      <c r="Q158">
        <v>0</v>
      </c>
      <c r="R158">
        <v>0</v>
      </c>
      <c r="S158">
        <v>435</v>
      </c>
    </row>
    <row r="159" spans="1:19" x14ac:dyDescent="0.25">
      <c r="A159">
        <v>53</v>
      </c>
      <c r="B159" t="s">
        <v>25</v>
      </c>
      <c r="C159">
        <v>1997</v>
      </c>
      <c r="D159">
        <v>402</v>
      </c>
      <c r="E159">
        <v>328</v>
      </c>
      <c r="F159">
        <v>21</v>
      </c>
      <c r="G159">
        <v>282</v>
      </c>
      <c r="H159">
        <v>349</v>
      </c>
      <c r="I159">
        <v>30</v>
      </c>
      <c r="J159">
        <v>73</v>
      </c>
      <c r="K159">
        <v>388</v>
      </c>
      <c r="L159">
        <v>565</v>
      </c>
      <c r="M159">
        <v>613</v>
      </c>
      <c r="N159">
        <v>10</v>
      </c>
      <c r="O159">
        <v>31</v>
      </c>
      <c r="P159">
        <v>48</v>
      </c>
      <c r="Q159">
        <v>83</v>
      </c>
      <c r="R159">
        <v>419</v>
      </c>
      <c r="S159">
        <v>432</v>
      </c>
    </row>
    <row r="160" spans="1:19" x14ac:dyDescent="0.25">
      <c r="A160">
        <v>53</v>
      </c>
      <c r="B160" t="s">
        <v>25</v>
      </c>
      <c r="C160">
        <v>1998</v>
      </c>
      <c r="D160">
        <v>439</v>
      </c>
      <c r="E160">
        <v>354</v>
      </c>
      <c r="F160">
        <v>27</v>
      </c>
      <c r="G160">
        <v>316</v>
      </c>
      <c r="H160">
        <v>381</v>
      </c>
      <c r="I160">
        <v>35</v>
      </c>
      <c r="J160">
        <v>73</v>
      </c>
      <c r="K160">
        <v>415</v>
      </c>
      <c r="L160">
        <v>579</v>
      </c>
      <c r="M160">
        <v>633</v>
      </c>
      <c r="N160">
        <v>13</v>
      </c>
      <c r="O160">
        <v>37</v>
      </c>
      <c r="P160">
        <v>54</v>
      </c>
      <c r="Q160">
        <v>86</v>
      </c>
      <c r="R160">
        <v>452</v>
      </c>
      <c r="S160">
        <v>474</v>
      </c>
    </row>
    <row r="161" spans="1:19" x14ac:dyDescent="0.25">
      <c r="A161">
        <v>53</v>
      </c>
      <c r="B161" t="s">
        <v>25</v>
      </c>
      <c r="C161">
        <v>1999</v>
      </c>
      <c r="D161">
        <v>420</v>
      </c>
      <c r="E161">
        <v>371</v>
      </c>
      <c r="F161">
        <v>31</v>
      </c>
      <c r="G161">
        <v>310</v>
      </c>
      <c r="H161">
        <v>402</v>
      </c>
      <c r="I161">
        <v>34</v>
      </c>
      <c r="J161">
        <v>83</v>
      </c>
      <c r="K161">
        <v>440</v>
      </c>
      <c r="L161">
        <v>598</v>
      </c>
      <c r="M161">
        <v>659</v>
      </c>
      <c r="N161">
        <v>15</v>
      </c>
      <c r="O161">
        <v>40</v>
      </c>
      <c r="P161">
        <v>60</v>
      </c>
      <c r="Q161">
        <v>98</v>
      </c>
      <c r="R161">
        <v>480</v>
      </c>
      <c r="S161">
        <v>454</v>
      </c>
    </row>
    <row r="162" spans="1:19" x14ac:dyDescent="0.25">
      <c r="A162">
        <v>53</v>
      </c>
      <c r="B162" t="s">
        <v>25</v>
      </c>
      <c r="C162">
        <v>2000</v>
      </c>
      <c r="D162">
        <v>129</v>
      </c>
      <c r="E162">
        <v>388</v>
      </c>
      <c r="F162">
        <v>19</v>
      </c>
      <c r="G162">
        <v>334</v>
      </c>
      <c r="H162">
        <v>407</v>
      </c>
      <c r="I162">
        <v>23</v>
      </c>
      <c r="J162">
        <v>97</v>
      </c>
      <c r="K162">
        <v>533</v>
      </c>
      <c r="L162">
        <v>644</v>
      </c>
      <c r="M162">
        <v>687</v>
      </c>
      <c r="N162">
        <v>7</v>
      </c>
      <c r="O162">
        <v>32</v>
      </c>
      <c r="P162">
        <v>41</v>
      </c>
      <c r="Q162">
        <v>104</v>
      </c>
      <c r="R162">
        <v>565</v>
      </c>
      <c r="S162">
        <v>501</v>
      </c>
    </row>
    <row r="163" spans="1:19" x14ac:dyDescent="0.25">
      <c r="A163">
        <v>53</v>
      </c>
      <c r="B163" t="s">
        <v>25</v>
      </c>
      <c r="C163">
        <v>2001</v>
      </c>
      <c r="D163">
        <v>202</v>
      </c>
      <c r="E163">
        <v>419</v>
      </c>
      <c r="F163">
        <v>28</v>
      </c>
      <c r="G163">
        <v>362</v>
      </c>
      <c r="H163">
        <v>447</v>
      </c>
      <c r="I163">
        <v>25</v>
      </c>
      <c r="J163">
        <v>87</v>
      </c>
      <c r="K163">
        <v>549</v>
      </c>
      <c r="L163">
        <v>649</v>
      </c>
      <c r="M163">
        <v>693</v>
      </c>
      <c r="N163">
        <v>8</v>
      </c>
      <c r="O163">
        <v>34</v>
      </c>
      <c r="P163">
        <v>44</v>
      </c>
      <c r="Q163">
        <v>95</v>
      </c>
      <c r="R163">
        <v>583</v>
      </c>
      <c r="S163">
        <v>495</v>
      </c>
    </row>
    <row r="164" spans="1:19" x14ac:dyDescent="0.25">
      <c r="A164">
        <v>53</v>
      </c>
      <c r="B164" t="s">
        <v>25</v>
      </c>
      <c r="C164">
        <v>2002</v>
      </c>
      <c r="D164">
        <v>239</v>
      </c>
      <c r="E164">
        <v>385</v>
      </c>
      <c r="F164">
        <v>31</v>
      </c>
      <c r="G164">
        <v>338</v>
      </c>
      <c r="H164">
        <v>416</v>
      </c>
      <c r="I164">
        <v>29</v>
      </c>
      <c r="J164">
        <v>80</v>
      </c>
      <c r="K164">
        <v>503</v>
      </c>
      <c r="L164">
        <v>591</v>
      </c>
      <c r="M164">
        <v>641</v>
      </c>
      <c r="N164">
        <v>13</v>
      </c>
      <c r="O164">
        <v>36</v>
      </c>
      <c r="P164">
        <v>50</v>
      </c>
      <c r="Q164">
        <v>93</v>
      </c>
      <c r="R164">
        <v>539</v>
      </c>
      <c r="S164">
        <v>469</v>
      </c>
    </row>
    <row r="165" spans="1:19" x14ac:dyDescent="0.25">
      <c r="A165">
        <v>53</v>
      </c>
      <c r="B165" t="s">
        <v>25</v>
      </c>
      <c r="C165">
        <v>2003</v>
      </c>
      <c r="D165">
        <v>324</v>
      </c>
      <c r="E165">
        <v>428</v>
      </c>
      <c r="F165">
        <v>26</v>
      </c>
      <c r="G165">
        <v>381</v>
      </c>
      <c r="H165">
        <v>454</v>
      </c>
      <c r="I165">
        <v>41</v>
      </c>
      <c r="J165">
        <v>95</v>
      </c>
      <c r="K165">
        <v>578</v>
      </c>
      <c r="L165">
        <v>678</v>
      </c>
      <c r="M165">
        <v>742</v>
      </c>
      <c r="N165">
        <v>14</v>
      </c>
      <c r="O165">
        <v>45</v>
      </c>
      <c r="P165">
        <v>62</v>
      </c>
      <c r="Q165">
        <v>109</v>
      </c>
      <c r="R165">
        <v>623</v>
      </c>
      <c r="S165">
        <v>562</v>
      </c>
    </row>
    <row r="166" spans="1:19" x14ac:dyDescent="0.25">
      <c r="A166">
        <v>53</v>
      </c>
      <c r="B166" t="s">
        <v>25</v>
      </c>
      <c r="C166">
        <v>2004</v>
      </c>
      <c r="D166">
        <v>332</v>
      </c>
      <c r="E166">
        <v>410</v>
      </c>
      <c r="F166">
        <v>26</v>
      </c>
      <c r="G166">
        <v>360</v>
      </c>
      <c r="H166">
        <v>436</v>
      </c>
      <c r="I166">
        <v>29</v>
      </c>
      <c r="J166">
        <v>101</v>
      </c>
      <c r="K166">
        <v>538</v>
      </c>
      <c r="L166">
        <v>642</v>
      </c>
      <c r="M166">
        <v>696</v>
      </c>
      <c r="N166">
        <v>8</v>
      </c>
      <c r="O166">
        <v>43</v>
      </c>
      <c r="P166">
        <v>52</v>
      </c>
      <c r="Q166">
        <v>109</v>
      </c>
      <c r="R166">
        <v>582</v>
      </c>
      <c r="S166">
        <v>506</v>
      </c>
    </row>
    <row r="167" spans="1:19" x14ac:dyDescent="0.25">
      <c r="A167">
        <v>53</v>
      </c>
      <c r="B167" t="s">
        <v>25</v>
      </c>
      <c r="C167">
        <v>2005</v>
      </c>
      <c r="D167">
        <v>468</v>
      </c>
      <c r="E167">
        <v>384</v>
      </c>
      <c r="F167">
        <v>19</v>
      </c>
      <c r="G167">
        <v>317</v>
      </c>
      <c r="H167">
        <v>403</v>
      </c>
      <c r="I167">
        <v>25</v>
      </c>
      <c r="J167">
        <v>81</v>
      </c>
      <c r="K167">
        <v>519</v>
      </c>
      <c r="L167">
        <v>610</v>
      </c>
      <c r="M167">
        <v>657</v>
      </c>
      <c r="N167">
        <v>14</v>
      </c>
      <c r="O167">
        <v>32</v>
      </c>
      <c r="P167">
        <v>47</v>
      </c>
      <c r="Q167">
        <v>95</v>
      </c>
      <c r="R167">
        <v>551</v>
      </c>
      <c r="S167">
        <v>452</v>
      </c>
    </row>
    <row r="168" spans="1:19" x14ac:dyDescent="0.25">
      <c r="A168">
        <v>53</v>
      </c>
      <c r="B168" t="s">
        <v>25</v>
      </c>
      <c r="C168">
        <v>2006</v>
      </c>
      <c r="D168">
        <v>455</v>
      </c>
      <c r="E168">
        <v>374</v>
      </c>
      <c r="F168">
        <v>25</v>
      </c>
      <c r="G168">
        <v>305</v>
      </c>
      <c r="H168">
        <v>399</v>
      </c>
      <c r="I168">
        <v>33</v>
      </c>
      <c r="J168">
        <v>70</v>
      </c>
      <c r="K168">
        <v>537</v>
      </c>
      <c r="L168">
        <v>611</v>
      </c>
      <c r="M168">
        <v>660</v>
      </c>
      <c r="N168">
        <v>9</v>
      </c>
      <c r="O168">
        <v>39</v>
      </c>
      <c r="P168">
        <v>49</v>
      </c>
      <c r="Q168">
        <v>79</v>
      </c>
      <c r="R168">
        <v>576</v>
      </c>
      <c r="S168">
        <v>435</v>
      </c>
    </row>
    <row r="169" spans="1:19" x14ac:dyDescent="0.25">
      <c r="A169">
        <v>53</v>
      </c>
      <c r="B169" t="s">
        <v>25</v>
      </c>
      <c r="C169">
        <v>2007</v>
      </c>
      <c r="D169">
        <v>579</v>
      </c>
      <c r="E169">
        <v>409</v>
      </c>
      <c r="F169">
        <v>22</v>
      </c>
      <c r="G169">
        <v>352</v>
      </c>
      <c r="H169">
        <v>431</v>
      </c>
      <c r="I169">
        <v>28</v>
      </c>
      <c r="J169">
        <v>94</v>
      </c>
      <c r="K169">
        <v>550</v>
      </c>
      <c r="L169">
        <v>656</v>
      </c>
      <c r="M169">
        <v>711</v>
      </c>
      <c r="N169">
        <v>13</v>
      </c>
      <c r="O169">
        <v>41</v>
      </c>
      <c r="P169">
        <v>55</v>
      </c>
      <c r="Q169">
        <v>107</v>
      </c>
      <c r="R169">
        <v>591</v>
      </c>
      <c r="S169">
        <v>516</v>
      </c>
    </row>
    <row r="170" spans="1:19" x14ac:dyDescent="0.25">
      <c r="A170">
        <v>53</v>
      </c>
      <c r="B170" t="s">
        <v>25</v>
      </c>
      <c r="C170">
        <v>2008</v>
      </c>
      <c r="D170">
        <v>673</v>
      </c>
      <c r="E170">
        <v>457</v>
      </c>
      <c r="F170">
        <v>35</v>
      </c>
      <c r="G170">
        <v>390</v>
      </c>
      <c r="H170">
        <v>492</v>
      </c>
      <c r="I170">
        <v>38</v>
      </c>
      <c r="J170">
        <v>98</v>
      </c>
      <c r="K170">
        <v>644</v>
      </c>
      <c r="L170">
        <v>748</v>
      </c>
      <c r="M170">
        <v>812</v>
      </c>
      <c r="N170">
        <v>7</v>
      </c>
      <c r="O170">
        <v>57</v>
      </c>
      <c r="P170">
        <v>64</v>
      </c>
      <c r="Q170">
        <v>105</v>
      </c>
      <c r="R170">
        <v>701</v>
      </c>
      <c r="S170">
        <v>579</v>
      </c>
    </row>
    <row r="171" spans="1:19" x14ac:dyDescent="0.25">
      <c r="A171">
        <v>53</v>
      </c>
      <c r="B171" t="s">
        <v>25</v>
      </c>
      <c r="C171">
        <v>2009</v>
      </c>
      <c r="D171">
        <v>753</v>
      </c>
      <c r="E171">
        <v>487</v>
      </c>
      <c r="F171">
        <v>36</v>
      </c>
      <c r="G171">
        <v>450</v>
      </c>
      <c r="H171">
        <v>523</v>
      </c>
      <c r="I171">
        <v>43</v>
      </c>
      <c r="J171">
        <v>105</v>
      </c>
      <c r="K171">
        <v>692</v>
      </c>
      <c r="L171">
        <v>806</v>
      </c>
      <c r="M171">
        <v>882</v>
      </c>
      <c r="N171">
        <v>14</v>
      </c>
      <c r="O171">
        <v>61</v>
      </c>
      <c r="P171">
        <v>76</v>
      </c>
      <c r="Q171">
        <v>119</v>
      </c>
      <c r="R171">
        <v>753</v>
      </c>
      <c r="S171">
        <v>666</v>
      </c>
    </row>
    <row r="172" spans="1:19" x14ac:dyDescent="0.25">
      <c r="A172">
        <v>53</v>
      </c>
      <c r="B172" t="s">
        <v>25</v>
      </c>
      <c r="C172">
        <v>2010</v>
      </c>
      <c r="D172">
        <v>785</v>
      </c>
      <c r="E172">
        <v>420</v>
      </c>
      <c r="F172">
        <v>32</v>
      </c>
      <c r="G172">
        <v>379</v>
      </c>
      <c r="H172">
        <v>452</v>
      </c>
      <c r="I172">
        <v>42</v>
      </c>
      <c r="J172">
        <v>85</v>
      </c>
      <c r="K172">
        <v>630</v>
      </c>
      <c r="L172">
        <v>720</v>
      </c>
      <c r="M172">
        <v>786</v>
      </c>
      <c r="N172">
        <v>15</v>
      </c>
      <c r="O172">
        <v>50</v>
      </c>
      <c r="P172">
        <v>66</v>
      </c>
      <c r="Q172">
        <v>100</v>
      </c>
      <c r="R172">
        <v>680</v>
      </c>
      <c r="S172">
        <v>576</v>
      </c>
    </row>
    <row r="173" spans="1:19" x14ac:dyDescent="0.25">
      <c r="A173">
        <v>53</v>
      </c>
      <c r="B173" t="s">
        <v>25</v>
      </c>
      <c r="C173">
        <v>2011</v>
      </c>
      <c r="D173">
        <v>893</v>
      </c>
      <c r="E173">
        <v>455</v>
      </c>
      <c r="F173">
        <v>38</v>
      </c>
      <c r="G173">
        <v>405</v>
      </c>
      <c r="H173">
        <v>493</v>
      </c>
      <c r="I173">
        <v>44</v>
      </c>
      <c r="J173">
        <v>94</v>
      </c>
      <c r="K173">
        <v>723</v>
      </c>
      <c r="L173">
        <v>823</v>
      </c>
      <c r="M173">
        <v>902</v>
      </c>
      <c r="N173">
        <v>16</v>
      </c>
      <c r="O173">
        <v>61</v>
      </c>
      <c r="P173">
        <v>79</v>
      </c>
      <c r="Q173">
        <v>110</v>
      </c>
      <c r="R173">
        <v>784</v>
      </c>
      <c r="S173">
        <v>657</v>
      </c>
    </row>
    <row r="174" spans="1:19" x14ac:dyDescent="0.25">
      <c r="A174">
        <v>53</v>
      </c>
      <c r="B174" t="s">
        <v>25</v>
      </c>
      <c r="C174">
        <v>2012</v>
      </c>
      <c r="D174">
        <v>1111</v>
      </c>
      <c r="E174">
        <v>480</v>
      </c>
      <c r="F174">
        <v>37</v>
      </c>
      <c r="G174">
        <v>432</v>
      </c>
      <c r="H174">
        <v>517</v>
      </c>
      <c r="I174">
        <v>42</v>
      </c>
      <c r="J174">
        <v>83</v>
      </c>
      <c r="K174">
        <v>785</v>
      </c>
      <c r="L174">
        <v>875</v>
      </c>
      <c r="M174">
        <v>954</v>
      </c>
      <c r="N174">
        <v>11</v>
      </c>
      <c r="O174">
        <v>63</v>
      </c>
      <c r="P174">
        <v>77</v>
      </c>
      <c r="Q174">
        <v>94</v>
      </c>
      <c r="R174">
        <v>849</v>
      </c>
      <c r="S174">
        <v>725</v>
      </c>
    </row>
    <row r="175" spans="1:19" x14ac:dyDescent="0.25">
      <c r="A175">
        <v>53</v>
      </c>
      <c r="B175" t="s">
        <v>25</v>
      </c>
      <c r="C175">
        <v>2013</v>
      </c>
      <c r="D175">
        <v>1338</v>
      </c>
      <c r="E175">
        <v>430</v>
      </c>
      <c r="F175">
        <v>35</v>
      </c>
      <c r="G175">
        <v>382</v>
      </c>
      <c r="H175">
        <v>465</v>
      </c>
      <c r="I175">
        <v>39</v>
      </c>
      <c r="J175">
        <v>69</v>
      </c>
      <c r="K175">
        <v>681</v>
      </c>
      <c r="L175">
        <v>759</v>
      </c>
      <c r="M175">
        <v>837</v>
      </c>
      <c r="N175">
        <v>12</v>
      </c>
      <c r="O175">
        <v>66</v>
      </c>
      <c r="P175">
        <v>78</v>
      </c>
      <c r="Q175">
        <v>81</v>
      </c>
      <c r="R175">
        <v>747</v>
      </c>
      <c r="S175">
        <v>593</v>
      </c>
    </row>
    <row r="176" spans="1:19" x14ac:dyDescent="0.25">
      <c r="A176">
        <v>53</v>
      </c>
      <c r="B176" t="s">
        <v>25</v>
      </c>
      <c r="C176">
        <v>2014</v>
      </c>
      <c r="D176">
        <v>1613</v>
      </c>
      <c r="E176">
        <v>427</v>
      </c>
      <c r="F176">
        <v>26</v>
      </c>
      <c r="G176">
        <v>388</v>
      </c>
      <c r="H176">
        <v>453</v>
      </c>
      <c r="I176">
        <v>30</v>
      </c>
      <c r="J176">
        <v>105</v>
      </c>
      <c r="K176">
        <v>664</v>
      </c>
      <c r="L176">
        <v>783</v>
      </c>
      <c r="M176">
        <v>843</v>
      </c>
      <c r="N176">
        <v>13</v>
      </c>
      <c r="O176">
        <v>46</v>
      </c>
      <c r="P176">
        <v>60</v>
      </c>
      <c r="Q176">
        <v>118</v>
      </c>
      <c r="R176">
        <v>710</v>
      </c>
      <c r="S176">
        <v>631</v>
      </c>
    </row>
    <row r="177" spans="1:19" x14ac:dyDescent="0.25">
      <c r="A177">
        <v>53</v>
      </c>
      <c r="B177" t="s">
        <v>25</v>
      </c>
      <c r="C177">
        <v>2015</v>
      </c>
      <c r="D177">
        <v>1649</v>
      </c>
      <c r="E177">
        <v>360</v>
      </c>
      <c r="F177">
        <v>22</v>
      </c>
      <c r="G177">
        <v>310</v>
      </c>
      <c r="H177">
        <v>382</v>
      </c>
      <c r="I177">
        <v>24</v>
      </c>
      <c r="J177">
        <v>120</v>
      </c>
      <c r="K177">
        <v>551</v>
      </c>
      <c r="L177">
        <v>682</v>
      </c>
      <c r="M177">
        <v>742</v>
      </c>
      <c r="N177">
        <v>13</v>
      </c>
      <c r="O177">
        <v>45</v>
      </c>
      <c r="P177">
        <v>58</v>
      </c>
      <c r="Q177">
        <v>133</v>
      </c>
      <c r="R177">
        <v>598</v>
      </c>
      <c r="S177">
        <v>489</v>
      </c>
    </row>
    <row r="178" spans="1:19" x14ac:dyDescent="0.25">
      <c r="A178">
        <v>53</v>
      </c>
      <c r="B178" t="s">
        <v>25</v>
      </c>
      <c r="C178">
        <v>2016</v>
      </c>
      <c r="D178">
        <v>1540</v>
      </c>
      <c r="E178">
        <v>379</v>
      </c>
      <c r="F178">
        <v>30</v>
      </c>
      <c r="G178">
        <v>336</v>
      </c>
      <c r="H178">
        <v>409</v>
      </c>
      <c r="I178">
        <v>31</v>
      </c>
      <c r="J178">
        <v>121</v>
      </c>
      <c r="K178">
        <v>569</v>
      </c>
      <c r="L178">
        <v>696</v>
      </c>
      <c r="M178">
        <v>760</v>
      </c>
      <c r="N178">
        <v>11</v>
      </c>
      <c r="O178">
        <v>53</v>
      </c>
      <c r="P178">
        <v>64</v>
      </c>
      <c r="Q178">
        <v>132</v>
      </c>
      <c r="R178">
        <v>622</v>
      </c>
      <c r="S178">
        <v>516</v>
      </c>
    </row>
    <row r="179" spans="1:19" x14ac:dyDescent="0.25">
      <c r="A179">
        <v>53</v>
      </c>
      <c r="B179" t="s">
        <v>25</v>
      </c>
      <c r="C179">
        <v>2017</v>
      </c>
      <c r="D179">
        <v>1425</v>
      </c>
      <c r="E179">
        <v>308</v>
      </c>
      <c r="F179">
        <v>17</v>
      </c>
      <c r="G179">
        <v>256</v>
      </c>
      <c r="H179">
        <v>325</v>
      </c>
      <c r="I179">
        <v>25</v>
      </c>
      <c r="J179">
        <v>109</v>
      </c>
      <c r="K179">
        <v>452</v>
      </c>
      <c r="L179">
        <v>564</v>
      </c>
      <c r="M179">
        <v>610</v>
      </c>
      <c r="N179">
        <v>12</v>
      </c>
      <c r="O179">
        <v>34</v>
      </c>
      <c r="P179">
        <v>46</v>
      </c>
      <c r="Q179">
        <v>121</v>
      </c>
      <c r="R179">
        <v>486</v>
      </c>
      <c r="S179">
        <v>401</v>
      </c>
    </row>
    <row r="180" spans="1:19" x14ac:dyDescent="0.25">
      <c r="A180">
        <v>53</v>
      </c>
      <c r="B180" t="s">
        <v>25</v>
      </c>
      <c r="C180">
        <v>2018</v>
      </c>
      <c r="D180">
        <v>1233</v>
      </c>
      <c r="E180">
        <v>257</v>
      </c>
      <c r="F180">
        <v>13</v>
      </c>
      <c r="G180">
        <v>210</v>
      </c>
      <c r="H180">
        <v>271</v>
      </c>
      <c r="I180">
        <v>20</v>
      </c>
      <c r="J180">
        <v>97</v>
      </c>
      <c r="K180">
        <v>372</v>
      </c>
      <c r="L180">
        <v>473</v>
      </c>
      <c r="M180">
        <v>530</v>
      </c>
      <c r="N180">
        <v>18</v>
      </c>
      <c r="O180">
        <v>35</v>
      </c>
      <c r="P180">
        <v>55</v>
      </c>
      <c r="Q180">
        <v>115</v>
      </c>
      <c r="R180">
        <v>408</v>
      </c>
      <c r="S180">
        <v>329</v>
      </c>
    </row>
    <row r="181" spans="1:19" x14ac:dyDescent="0.25">
      <c r="A181">
        <v>53</v>
      </c>
      <c r="B181" t="s">
        <v>25</v>
      </c>
      <c r="C181">
        <v>2019</v>
      </c>
      <c r="D181">
        <v>1028</v>
      </c>
      <c r="E181">
        <v>226</v>
      </c>
      <c r="F181">
        <v>18</v>
      </c>
      <c r="G181">
        <v>169</v>
      </c>
      <c r="H181">
        <v>244</v>
      </c>
      <c r="I181">
        <v>20</v>
      </c>
      <c r="J181">
        <v>83</v>
      </c>
      <c r="K181">
        <v>339</v>
      </c>
      <c r="L181">
        <v>425</v>
      </c>
      <c r="M181">
        <v>480</v>
      </c>
      <c r="N181">
        <v>18</v>
      </c>
      <c r="O181">
        <v>36</v>
      </c>
      <c r="P181">
        <v>55</v>
      </c>
      <c r="Q181">
        <v>101</v>
      </c>
      <c r="R181">
        <v>375</v>
      </c>
      <c r="S181">
        <v>257</v>
      </c>
    </row>
    <row r="182" spans="1:19" x14ac:dyDescent="0.25">
      <c r="A182">
        <v>53</v>
      </c>
      <c r="B182" t="s">
        <v>25</v>
      </c>
      <c r="C182">
        <v>2020</v>
      </c>
      <c r="D182">
        <v>1379</v>
      </c>
      <c r="E182">
        <v>207</v>
      </c>
      <c r="F182">
        <v>12</v>
      </c>
      <c r="G182">
        <v>144</v>
      </c>
      <c r="H182">
        <v>219</v>
      </c>
      <c r="I182">
        <v>16</v>
      </c>
      <c r="J182">
        <v>107</v>
      </c>
      <c r="K182">
        <v>306</v>
      </c>
      <c r="L182">
        <v>418</v>
      </c>
      <c r="M182">
        <v>453</v>
      </c>
      <c r="N182">
        <v>15</v>
      </c>
      <c r="O182">
        <v>20</v>
      </c>
      <c r="P182">
        <v>35</v>
      </c>
      <c r="Q182">
        <v>122</v>
      </c>
      <c r="R182">
        <v>326</v>
      </c>
      <c r="S182">
        <v>248</v>
      </c>
    </row>
    <row r="183" spans="1:19" x14ac:dyDescent="0.25">
      <c r="A183">
        <v>53</v>
      </c>
      <c r="B183" t="s">
        <v>25</v>
      </c>
      <c r="C183">
        <v>2021</v>
      </c>
      <c r="D183">
        <v>1376</v>
      </c>
      <c r="E183">
        <v>160</v>
      </c>
      <c r="F183">
        <v>8</v>
      </c>
      <c r="G183">
        <v>112</v>
      </c>
      <c r="H183">
        <v>168</v>
      </c>
      <c r="I183">
        <v>15</v>
      </c>
      <c r="J183">
        <v>69</v>
      </c>
      <c r="K183">
        <v>277</v>
      </c>
      <c r="L183">
        <v>355</v>
      </c>
      <c r="M183">
        <v>401</v>
      </c>
      <c r="N183">
        <v>18</v>
      </c>
      <c r="O183">
        <v>27</v>
      </c>
      <c r="P183">
        <v>46</v>
      </c>
      <c r="Q183">
        <v>87</v>
      </c>
      <c r="R183">
        <v>304</v>
      </c>
      <c r="S183">
        <v>193</v>
      </c>
    </row>
    <row r="184" spans="1:19" x14ac:dyDescent="0.25">
      <c r="A184">
        <v>32</v>
      </c>
      <c r="B184" t="s">
        <v>26</v>
      </c>
      <c r="C184">
        <v>1996</v>
      </c>
      <c r="D184">
        <v>597</v>
      </c>
      <c r="E184">
        <v>518</v>
      </c>
      <c r="F184">
        <v>54</v>
      </c>
      <c r="G184">
        <v>351</v>
      </c>
      <c r="H184">
        <v>573</v>
      </c>
      <c r="I184">
        <v>63</v>
      </c>
      <c r="J184">
        <v>0</v>
      </c>
      <c r="K184">
        <v>0</v>
      </c>
      <c r="L184">
        <v>1067</v>
      </c>
      <c r="M184">
        <v>1191</v>
      </c>
      <c r="N184">
        <v>0</v>
      </c>
      <c r="O184">
        <v>0</v>
      </c>
      <c r="P184">
        <v>123</v>
      </c>
      <c r="Q184">
        <v>0</v>
      </c>
      <c r="R184">
        <v>0</v>
      </c>
      <c r="S184">
        <v>661</v>
      </c>
    </row>
    <row r="185" spans="1:19" x14ac:dyDescent="0.25">
      <c r="A185">
        <v>32</v>
      </c>
      <c r="B185" t="s">
        <v>26</v>
      </c>
      <c r="C185">
        <v>1997</v>
      </c>
      <c r="D185">
        <v>887</v>
      </c>
      <c r="E185">
        <v>667</v>
      </c>
      <c r="F185">
        <v>58</v>
      </c>
      <c r="G185">
        <v>526</v>
      </c>
      <c r="H185">
        <v>725</v>
      </c>
      <c r="I185">
        <v>67</v>
      </c>
      <c r="J185">
        <v>105</v>
      </c>
      <c r="K185">
        <v>262</v>
      </c>
      <c r="L185">
        <v>1287</v>
      </c>
      <c r="M185">
        <v>1416</v>
      </c>
      <c r="N185">
        <v>16</v>
      </c>
      <c r="O185">
        <v>20</v>
      </c>
      <c r="P185">
        <v>128</v>
      </c>
      <c r="Q185">
        <v>121</v>
      </c>
      <c r="R185">
        <v>283</v>
      </c>
      <c r="S185">
        <v>955</v>
      </c>
    </row>
    <row r="186" spans="1:19" x14ac:dyDescent="0.25">
      <c r="A186">
        <v>32</v>
      </c>
      <c r="B186" t="s">
        <v>26</v>
      </c>
      <c r="C186">
        <v>1998</v>
      </c>
      <c r="D186">
        <v>1066</v>
      </c>
      <c r="E186">
        <v>816</v>
      </c>
      <c r="F186">
        <v>64</v>
      </c>
      <c r="G186">
        <v>669</v>
      </c>
      <c r="H186">
        <v>880</v>
      </c>
      <c r="I186">
        <v>93</v>
      </c>
      <c r="J186">
        <v>156</v>
      </c>
      <c r="K186">
        <v>328</v>
      </c>
      <c r="L186">
        <v>1508</v>
      </c>
      <c r="M186">
        <v>1675</v>
      </c>
      <c r="N186">
        <v>22</v>
      </c>
      <c r="O186">
        <v>32</v>
      </c>
      <c r="P186">
        <v>163</v>
      </c>
      <c r="Q186">
        <v>178</v>
      </c>
      <c r="R186">
        <v>360</v>
      </c>
      <c r="S186">
        <v>1161</v>
      </c>
    </row>
    <row r="187" spans="1:19" x14ac:dyDescent="0.25">
      <c r="A187">
        <v>32</v>
      </c>
      <c r="B187" t="s">
        <v>26</v>
      </c>
      <c r="C187">
        <v>1999</v>
      </c>
      <c r="D187">
        <v>1041</v>
      </c>
      <c r="E187">
        <v>752</v>
      </c>
      <c r="F187">
        <v>63</v>
      </c>
      <c r="G187">
        <v>664</v>
      </c>
      <c r="H187">
        <v>815</v>
      </c>
      <c r="I187">
        <v>80</v>
      </c>
      <c r="J187">
        <v>208</v>
      </c>
      <c r="K187">
        <v>554</v>
      </c>
      <c r="L187">
        <v>1396</v>
      </c>
      <c r="M187">
        <v>1524</v>
      </c>
      <c r="N187">
        <v>22</v>
      </c>
      <c r="O187">
        <v>45</v>
      </c>
      <c r="P187">
        <v>128</v>
      </c>
      <c r="Q187">
        <v>230</v>
      </c>
      <c r="R187">
        <v>599</v>
      </c>
      <c r="S187">
        <v>1121</v>
      </c>
    </row>
    <row r="188" spans="1:19" x14ac:dyDescent="0.25">
      <c r="A188">
        <v>32</v>
      </c>
      <c r="B188" t="s">
        <v>26</v>
      </c>
      <c r="C188">
        <v>2000</v>
      </c>
      <c r="D188">
        <v>96</v>
      </c>
      <c r="E188">
        <v>692</v>
      </c>
      <c r="F188">
        <v>52</v>
      </c>
      <c r="G188">
        <v>576</v>
      </c>
      <c r="H188">
        <v>744</v>
      </c>
      <c r="I188">
        <v>63</v>
      </c>
      <c r="J188">
        <v>237</v>
      </c>
      <c r="K188">
        <v>624</v>
      </c>
      <c r="L188">
        <v>1322</v>
      </c>
      <c r="M188">
        <v>1435</v>
      </c>
      <c r="N188">
        <v>23</v>
      </c>
      <c r="O188">
        <v>49</v>
      </c>
      <c r="P188">
        <v>113</v>
      </c>
      <c r="Q188">
        <v>260</v>
      </c>
      <c r="R188">
        <v>673</v>
      </c>
      <c r="S188">
        <v>1004</v>
      </c>
    </row>
    <row r="189" spans="1:19" x14ac:dyDescent="0.25">
      <c r="A189">
        <v>32</v>
      </c>
      <c r="B189" t="s">
        <v>26</v>
      </c>
      <c r="C189">
        <v>2001</v>
      </c>
      <c r="D189">
        <v>95</v>
      </c>
      <c r="E189">
        <v>723</v>
      </c>
      <c r="F189">
        <v>60</v>
      </c>
      <c r="G189">
        <v>609</v>
      </c>
      <c r="H189">
        <v>784</v>
      </c>
      <c r="I189">
        <v>80</v>
      </c>
      <c r="J189">
        <v>222</v>
      </c>
      <c r="K189">
        <v>680</v>
      </c>
      <c r="L189">
        <v>1319</v>
      </c>
      <c r="M189">
        <v>1452</v>
      </c>
      <c r="N189">
        <v>33</v>
      </c>
      <c r="O189">
        <v>58</v>
      </c>
      <c r="P189">
        <v>132</v>
      </c>
      <c r="Q189">
        <v>255</v>
      </c>
      <c r="R189">
        <v>738</v>
      </c>
      <c r="S189">
        <v>1019</v>
      </c>
    </row>
    <row r="190" spans="1:19" x14ac:dyDescent="0.25">
      <c r="A190">
        <v>32</v>
      </c>
      <c r="B190" t="s">
        <v>26</v>
      </c>
      <c r="C190">
        <v>2002</v>
      </c>
      <c r="D190">
        <v>110</v>
      </c>
      <c r="E190">
        <v>862</v>
      </c>
      <c r="F190">
        <v>74</v>
      </c>
      <c r="G190">
        <v>760</v>
      </c>
      <c r="H190">
        <v>936</v>
      </c>
      <c r="I190">
        <v>88</v>
      </c>
      <c r="J190">
        <v>261</v>
      </c>
      <c r="K190">
        <v>742</v>
      </c>
      <c r="L190">
        <v>1494</v>
      </c>
      <c r="M190">
        <v>1644</v>
      </c>
      <c r="N190">
        <v>29</v>
      </c>
      <c r="O190">
        <v>71</v>
      </c>
      <c r="P190">
        <v>149</v>
      </c>
      <c r="Q190">
        <v>290</v>
      </c>
      <c r="R190">
        <v>813</v>
      </c>
      <c r="S190">
        <v>1221</v>
      </c>
    </row>
    <row r="191" spans="1:19" x14ac:dyDescent="0.25">
      <c r="A191">
        <v>32</v>
      </c>
      <c r="B191" t="s">
        <v>26</v>
      </c>
      <c r="C191">
        <v>2003</v>
      </c>
      <c r="D191">
        <v>133</v>
      </c>
      <c r="E191">
        <v>836</v>
      </c>
      <c r="F191">
        <v>57</v>
      </c>
      <c r="G191">
        <v>699</v>
      </c>
      <c r="H191">
        <v>893</v>
      </c>
      <c r="I191">
        <v>71</v>
      </c>
      <c r="J191">
        <v>293</v>
      </c>
      <c r="K191">
        <v>816</v>
      </c>
      <c r="L191">
        <v>1487</v>
      </c>
      <c r="M191">
        <v>1629</v>
      </c>
      <c r="N191">
        <v>42</v>
      </c>
      <c r="O191">
        <v>67</v>
      </c>
      <c r="P191">
        <v>141</v>
      </c>
      <c r="Q191">
        <v>335</v>
      </c>
      <c r="R191">
        <v>883</v>
      </c>
      <c r="S191">
        <v>1179</v>
      </c>
    </row>
    <row r="192" spans="1:19" x14ac:dyDescent="0.25">
      <c r="A192">
        <v>32</v>
      </c>
      <c r="B192" t="s">
        <v>26</v>
      </c>
      <c r="C192">
        <v>2004</v>
      </c>
      <c r="D192">
        <v>123</v>
      </c>
      <c r="E192">
        <v>875</v>
      </c>
      <c r="F192">
        <v>61</v>
      </c>
      <c r="G192">
        <v>761</v>
      </c>
      <c r="H192">
        <v>936</v>
      </c>
      <c r="I192">
        <v>80</v>
      </c>
      <c r="J192">
        <v>227</v>
      </c>
      <c r="K192">
        <v>859</v>
      </c>
      <c r="L192">
        <v>1482</v>
      </c>
      <c r="M192">
        <v>1619</v>
      </c>
      <c r="N192">
        <v>33</v>
      </c>
      <c r="O192">
        <v>69</v>
      </c>
      <c r="P192">
        <v>137</v>
      </c>
      <c r="Q192">
        <v>260</v>
      </c>
      <c r="R192">
        <v>928</v>
      </c>
      <c r="S192">
        <v>1188</v>
      </c>
    </row>
    <row r="193" spans="1:19" x14ac:dyDescent="0.25">
      <c r="A193">
        <v>32</v>
      </c>
      <c r="B193" t="s">
        <v>26</v>
      </c>
      <c r="C193">
        <v>2005</v>
      </c>
      <c r="D193">
        <v>140</v>
      </c>
      <c r="E193">
        <v>839</v>
      </c>
      <c r="F193">
        <v>65</v>
      </c>
      <c r="G193">
        <v>726</v>
      </c>
      <c r="H193">
        <v>904</v>
      </c>
      <c r="I193">
        <v>101</v>
      </c>
      <c r="J193">
        <v>213</v>
      </c>
      <c r="K193">
        <v>924</v>
      </c>
      <c r="L193">
        <v>1453</v>
      </c>
      <c r="M193">
        <v>1602</v>
      </c>
      <c r="N193">
        <v>30</v>
      </c>
      <c r="O193">
        <v>90</v>
      </c>
      <c r="P193">
        <v>149</v>
      </c>
      <c r="Q193">
        <v>243</v>
      </c>
      <c r="R193">
        <v>1014</v>
      </c>
      <c r="S193">
        <v>1189</v>
      </c>
    </row>
    <row r="194" spans="1:19" x14ac:dyDescent="0.25">
      <c r="A194">
        <v>32</v>
      </c>
      <c r="B194" t="s">
        <v>26</v>
      </c>
      <c r="C194">
        <v>2006</v>
      </c>
      <c r="D194">
        <v>181</v>
      </c>
      <c r="E194">
        <v>904</v>
      </c>
      <c r="F194">
        <v>78</v>
      </c>
      <c r="G194">
        <v>787</v>
      </c>
      <c r="H194">
        <v>982</v>
      </c>
      <c r="I194">
        <v>100</v>
      </c>
      <c r="J194">
        <v>211</v>
      </c>
      <c r="K194">
        <v>1008</v>
      </c>
      <c r="L194">
        <v>1578</v>
      </c>
      <c r="M194">
        <v>1762</v>
      </c>
      <c r="N194">
        <v>44</v>
      </c>
      <c r="O194">
        <v>103</v>
      </c>
      <c r="P194">
        <v>183</v>
      </c>
      <c r="Q194">
        <v>255</v>
      </c>
      <c r="R194">
        <v>1111</v>
      </c>
      <c r="S194">
        <v>1294</v>
      </c>
    </row>
    <row r="195" spans="1:19" x14ac:dyDescent="0.25">
      <c r="A195">
        <v>32</v>
      </c>
      <c r="B195" t="s">
        <v>26</v>
      </c>
      <c r="C195">
        <v>2007</v>
      </c>
      <c r="D195">
        <v>169</v>
      </c>
      <c r="E195">
        <v>929</v>
      </c>
      <c r="F195">
        <v>79</v>
      </c>
      <c r="G195">
        <v>823</v>
      </c>
      <c r="H195">
        <v>1008</v>
      </c>
      <c r="I195">
        <v>111</v>
      </c>
      <c r="J195">
        <v>245</v>
      </c>
      <c r="K195">
        <v>1081</v>
      </c>
      <c r="L195">
        <v>1691</v>
      </c>
      <c r="M195">
        <v>1877</v>
      </c>
      <c r="N195">
        <v>32</v>
      </c>
      <c r="O195">
        <v>116</v>
      </c>
      <c r="P195">
        <v>186</v>
      </c>
      <c r="Q195">
        <v>277</v>
      </c>
      <c r="R195">
        <v>1197</v>
      </c>
      <c r="S195">
        <v>1363</v>
      </c>
    </row>
    <row r="196" spans="1:19" x14ac:dyDescent="0.25">
      <c r="A196">
        <v>32</v>
      </c>
      <c r="B196" t="s">
        <v>26</v>
      </c>
      <c r="C196">
        <v>2008</v>
      </c>
      <c r="D196">
        <v>151</v>
      </c>
      <c r="E196">
        <v>1024</v>
      </c>
      <c r="F196">
        <v>89</v>
      </c>
      <c r="G196">
        <v>937</v>
      </c>
      <c r="H196">
        <v>1113</v>
      </c>
      <c r="I196">
        <v>124</v>
      </c>
      <c r="J196">
        <v>234</v>
      </c>
      <c r="K196">
        <v>1123</v>
      </c>
      <c r="L196">
        <v>1756</v>
      </c>
      <c r="M196">
        <v>1947</v>
      </c>
      <c r="N196">
        <v>30</v>
      </c>
      <c r="O196">
        <v>129</v>
      </c>
      <c r="P196">
        <v>190</v>
      </c>
      <c r="Q196">
        <v>264</v>
      </c>
      <c r="R196">
        <v>1252</v>
      </c>
      <c r="S196">
        <v>1495</v>
      </c>
    </row>
    <row r="197" spans="1:19" x14ac:dyDescent="0.25">
      <c r="A197">
        <v>32</v>
      </c>
      <c r="B197" t="s">
        <v>26</v>
      </c>
      <c r="C197">
        <v>2009</v>
      </c>
      <c r="D197">
        <v>170</v>
      </c>
      <c r="E197">
        <v>1057</v>
      </c>
      <c r="F197">
        <v>107</v>
      </c>
      <c r="G197">
        <v>974</v>
      </c>
      <c r="H197">
        <v>1164</v>
      </c>
      <c r="I197">
        <v>130</v>
      </c>
      <c r="J197">
        <v>219</v>
      </c>
      <c r="K197">
        <v>1215</v>
      </c>
      <c r="L197">
        <v>1769</v>
      </c>
      <c r="M197">
        <v>1985</v>
      </c>
      <c r="N197">
        <v>32</v>
      </c>
      <c r="O197">
        <v>152</v>
      </c>
      <c r="P197">
        <v>216</v>
      </c>
      <c r="Q197">
        <v>251</v>
      </c>
      <c r="R197">
        <v>1367</v>
      </c>
      <c r="S197">
        <v>1548</v>
      </c>
    </row>
    <row r="198" spans="1:19" x14ac:dyDescent="0.25">
      <c r="A198">
        <v>32</v>
      </c>
      <c r="B198" t="s">
        <v>26</v>
      </c>
      <c r="C198">
        <v>2010</v>
      </c>
      <c r="D198">
        <v>191</v>
      </c>
      <c r="E198">
        <v>957</v>
      </c>
      <c r="F198">
        <v>79</v>
      </c>
      <c r="G198">
        <v>875</v>
      </c>
      <c r="H198">
        <v>1036</v>
      </c>
      <c r="I198">
        <v>94</v>
      </c>
      <c r="J198">
        <v>231</v>
      </c>
      <c r="K198">
        <v>1171</v>
      </c>
      <c r="L198">
        <v>1618</v>
      </c>
      <c r="M198">
        <v>1792</v>
      </c>
      <c r="N198">
        <v>34</v>
      </c>
      <c r="O198">
        <v>128</v>
      </c>
      <c r="P198">
        <v>174</v>
      </c>
      <c r="Q198">
        <v>265</v>
      </c>
      <c r="R198">
        <v>1299</v>
      </c>
      <c r="S198">
        <v>1359</v>
      </c>
    </row>
    <row r="199" spans="1:19" x14ac:dyDescent="0.25">
      <c r="A199">
        <v>32</v>
      </c>
      <c r="B199" t="s">
        <v>26</v>
      </c>
      <c r="C199">
        <v>2011</v>
      </c>
      <c r="D199">
        <v>241</v>
      </c>
      <c r="E199">
        <v>918</v>
      </c>
      <c r="F199">
        <v>87</v>
      </c>
      <c r="G199">
        <v>887</v>
      </c>
      <c r="H199">
        <v>1005</v>
      </c>
      <c r="I199">
        <v>105</v>
      </c>
      <c r="J199">
        <v>201</v>
      </c>
      <c r="K199">
        <v>1105</v>
      </c>
      <c r="L199">
        <v>1505</v>
      </c>
      <c r="M199">
        <v>1672</v>
      </c>
      <c r="N199">
        <v>40</v>
      </c>
      <c r="O199">
        <v>104</v>
      </c>
      <c r="P199">
        <v>167</v>
      </c>
      <c r="Q199">
        <v>241</v>
      </c>
      <c r="R199">
        <v>1209</v>
      </c>
      <c r="S199">
        <v>1352</v>
      </c>
    </row>
    <row r="200" spans="1:19" x14ac:dyDescent="0.25">
      <c r="A200">
        <v>32</v>
      </c>
      <c r="B200" t="s">
        <v>26</v>
      </c>
      <c r="C200">
        <v>2012</v>
      </c>
      <c r="D200">
        <v>293</v>
      </c>
      <c r="E200">
        <v>887</v>
      </c>
      <c r="F200">
        <v>82</v>
      </c>
      <c r="G200">
        <v>866</v>
      </c>
      <c r="H200">
        <v>969</v>
      </c>
      <c r="I200">
        <v>106</v>
      </c>
      <c r="J200">
        <v>175</v>
      </c>
      <c r="K200">
        <v>1205</v>
      </c>
      <c r="L200">
        <v>1504</v>
      </c>
      <c r="M200">
        <v>1667</v>
      </c>
      <c r="N200">
        <v>17</v>
      </c>
      <c r="O200">
        <v>137</v>
      </c>
      <c r="P200">
        <v>163</v>
      </c>
      <c r="Q200">
        <v>192</v>
      </c>
      <c r="R200">
        <v>1342</v>
      </c>
      <c r="S200">
        <v>1335</v>
      </c>
    </row>
    <row r="201" spans="1:19" x14ac:dyDescent="0.25">
      <c r="A201">
        <v>32</v>
      </c>
      <c r="B201" t="s">
        <v>26</v>
      </c>
      <c r="C201">
        <v>2013</v>
      </c>
      <c r="D201">
        <v>342</v>
      </c>
      <c r="E201">
        <v>905</v>
      </c>
      <c r="F201">
        <v>80</v>
      </c>
      <c r="G201">
        <v>869</v>
      </c>
      <c r="H201">
        <v>985</v>
      </c>
      <c r="I201">
        <v>114</v>
      </c>
      <c r="J201">
        <v>201</v>
      </c>
      <c r="K201">
        <v>1182</v>
      </c>
      <c r="L201">
        <v>1451</v>
      </c>
      <c r="M201">
        <v>1622</v>
      </c>
      <c r="N201">
        <v>36</v>
      </c>
      <c r="O201">
        <v>129</v>
      </c>
      <c r="P201">
        <v>171</v>
      </c>
      <c r="Q201">
        <v>237</v>
      </c>
      <c r="R201">
        <v>1311</v>
      </c>
      <c r="S201">
        <v>1290</v>
      </c>
    </row>
    <row r="202" spans="1:19" x14ac:dyDescent="0.25">
      <c r="A202">
        <v>32</v>
      </c>
      <c r="B202" t="s">
        <v>26</v>
      </c>
      <c r="C202">
        <v>2014</v>
      </c>
      <c r="D202">
        <v>430</v>
      </c>
      <c r="E202">
        <v>889</v>
      </c>
      <c r="F202">
        <v>69</v>
      </c>
      <c r="G202">
        <v>842</v>
      </c>
      <c r="H202">
        <v>958</v>
      </c>
      <c r="I202">
        <v>89</v>
      </c>
      <c r="J202">
        <v>218</v>
      </c>
      <c r="K202">
        <v>1206</v>
      </c>
      <c r="L202">
        <v>1469</v>
      </c>
      <c r="M202">
        <v>1609</v>
      </c>
      <c r="N202">
        <v>25</v>
      </c>
      <c r="O202">
        <v>110</v>
      </c>
      <c r="P202">
        <v>140</v>
      </c>
      <c r="Q202">
        <v>243</v>
      </c>
      <c r="R202">
        <v>1316</v>
      </c>
      <c r="S202">
        <v>1292</v>
      </c>
    </row>
    <row r="203" spans="1:19" x14ac:dyDescent="0.25">
      <c r="A203">
        <v>32</v>
      </c>
      <c r="B203" t="s">
        <v>26</v>
      </c>
      <c r="C203">
        <v>2015</v>
      </c>
      <c r="D203">
        <v>367</v>
      </c>
      <c r="E203">
        <v>775</v>
      </c>
      <c r="F203">
        <v>55</v>
      </c>
      <c r="G203">
        <v>709</v>
      </c>
      <c r="H203">
        <v>830</v>
      </c>
      <c r="I203">
        <v>78</v>
      </c>
      <c r="J203">
        <v>163</v>
      </c>
      <c r="K203">
        <v>1061</v>
      </c>
      <c r="L203">
        <v>1308</v>
      </c>
      <c r="M203">
        <v>1450</v>
      </c>
      <c r="N203">
        <v>24</v>
      </c>
      <c r="O203">
        <v>107</v>
      </c>
      <c r="P203">
        <v>141</v>
      </c>
      <c r="Q203">
        <v>187</v>
      </c>
      <c r="R203">
        <v>1168</v>
      </c>
      <c r="S203">
        <v>1093</v>
      </c>
    </row>
    <row r="204" spans="1:19" x14ac:dyDescent="0.25">
      <c r="A204">
        <v>32</v>
      </c>
      <c r="B204" t="s">
        <v>26</v>
      </c>
      <c r="C204">
        <v>2016</v>
      </c>
      <c r="D204">
        <v>417</v>
      </c>
      <c r="E204">
        <v>670</v>
      </c>
      <c r="F204">
        <v>37</v>
      </c>
      <c r="G204">
        <v>622</v>
      </c>
      <c r="H204">
        <v>707</v>
      </c>
      <c r="I204">
        <v>57</v>
      </c>
      <c r="J204">
        <v>126</v>
      </c>
      <c r="K204">
        <v>943</v>
      </c>
      <c r="L204">
        <v>1166</v>
      </c>
      <c r="M204">
        <v>1270</v>
      </c>
      <c r="N204">
        <v>18</v>
      </c>
      <c r="O204">
        <v>81</v>
      </c>
      <c r="P204">
        <v>104</v>
      </c>
      <c r="Q204">
        <v>144</v>
      </c>
      <c r="R204">
        <v>1024</v>
      </c>
      <c r="S204">
        <v>968</v>
      </c>
    </row>
    <row r="205" spans="1:19" x14ac:dyDescent="0.25">
      <c r="A205">
        <v>32</v>
      </c>
      <c r="B205" t="s">
        <v>26</v>
      </c>
      <c r="C205">
        <v>2017</v>
      </c>
      <c r="D205">
        <v>351</v>
      </c>
      <c r="E205">
        <v>789</v>
      </c>
      <c r="F205">
        <v>59</v>
      </c>
      <c r="G205">
        <v>771</v>
      </c>
      <c r="H205">
        <v>848</v>
      </c>
      <c r="I205">
        <v>89</v>
      </c>
      <c r="J205">
        <v>161</v>
      </c>
      <c r="K205">
        <v>1098</v>
      </c>
      <c r="L205">
        <v>1369</v>
      </c>
      <c r="M205">
        <v>1521</v>
      </c>
      <c r="N205">
        <v>26</v>
      </c>
      <c r="O205">
        <v>116</v>
      </c>
      <c r="P205">
        <v>151</v>
      </c>
      <c r="Q205">
        <v>187</v>
      </c>
      <c r="R205">
        <v>1214</v>
      </c>
      <c r="S205">
        <v>1227</v>
      </c>
    </row>
    <row r="206" spans="1:19" x14ac:dyDescent="0.25">
      <c r="A206">
        <v>32</v>
      </c>
      <c r="B206" t="s">
        <v>26</v>
      </c>
      <c r="C206">
        <v>2018</v>
      </c>
      <c r="D206">
        <v>358</v>
      </c>
      <c r="E206">
        <v>577</v>
      </c>
      <c r="F206">
        <v>41</v>
      </c>
      <c r="G206">
        <v>548</v>
      </c>
      <c r="H206">
        <v>618</v>
      </c>
      <c r="I206">
        <v>55</v>
      </c>
      <c r="J206">
        <v>111</v>
      </c>
      <c r="K206">
        <v>887</v>
      </c>
      <c r="L206">
        <v>1063</v>
      </c>
      <c r="M206">
        <v>1165</v>
      </c>
      <c r="N206">
        <v>20</v>
      </c>
      <c r="O206">
        <v>76</v>
      </c>
      <c r="P206">
        <v>100</v>
      </c>
      <c r="Q206">
        <v>131</v>
      </c>
      <c r="R206">
        <v>964</v>
      </c>
      <c r="S206">
        <v>891</v>
      </c>
    </row>
    <row r="207" spans="1:19" x14ac:dyDescent="0.25">
      <c r="A207">
        <v>32</v>
      </c>
      <c r="B207" t="s">
        <v>26</v>
      </c>
      <c r="C207">
        <v>2019</v>
      </c>
      <c r="D207">
        <v>331</v>
      </c>
      <c r="E207">
        <v>538</v>
      </c>
      <c r="F207">
        <v>31</v>
      </c>
      <c r="G207">
        <v>501</v>
      </c>
      <c r="H207">
        <v>569</v>
      </c>
      <c r="I207">
        <v>42</v>
      </c>
      <c r="J207">
        <v>90</v>
      </c>
      <c r="K207">
        <v>802</v>
      </c>
      <c r="L207">
        <v>946</v>
      </c>
      <c r="M207">
        <v>1043</v>
      </c>
      <c r="N207">
        <v>13</v>
      </c>
      <c r="O207">
        <v>73</v>
      </c>
      <c r="P207">
        <v>97</v>
      </c>
      <c r="Q207">
        <v>103</v>
      </c>
      <c r="R207">
        <v>875</v>
      </c>
      <c r="S207">
        <v>781</v>
      </c>
    </row>
    <row r="208" spans="1:19" x14ac:dyDescent="0.25">
      <c r="A208">
        <v>32</v>
      </c>
      <c r="B208" t="s">
        <v>26</v>
      </c>
      <c r="C208">
        <v>2020</v>
      </c>
      <c r="D208">
        <v>411</v>
      </c>
      <c r="E208">
        <v>618</v>
      </c>
      <c r="F208">
        <v>50</v>
      </c>
      <c r="G208">
        <v>578</v>
      </c>
      <c r="H208">
        <v>668</v>
      </c>
      <c r="I208">
        <v>58</v>
      </c>
      <c r="J208">
        <v>122</v>
      </c>
      <c r="K208">
        <v>865</v>
      </c>
      <c r="L208">
        <v>1122</v>
      </c>
      <c r="M208">
        <v>1229</v>
      </c>
      <c r="N208">
        <v>16</v>
      </c>
      <c r="O208">
        <v>78</v>
      </c>
      <c r="P208">
        <v>101</v>
      </c>
      <c r="Q208">
        <v>139</v>
      </c>
      <c r="R208">
        <v>943</v>
      </c>
      <c r="S208">
        <v>930</v>
      </c>
    </row>
    <row r="209" spans="1:19" x14ac:dyDescent="0.25">
      <c r="A209">
        <v>32</v>
      </c>
      <c r="B209" t="s">
        <v>26</v>
      </c>
      <c r="C209">
        <v>2021</v>
      </c>
      <c r="D209">
        <v>519</v>
      </c>
      <c r="E209">
        <v>536</v>
      </c>
      <c r="F209">
        <v>30</v>
      </c>
      <c r="G209">
        <v>496</v>
      </c>
      <c r="H209">
        <v>567</v>
      </c>
      <c r="I209">
        <v>62</v>
      </c>
      <c r="J209">
        <v>126</v>
      </c>
      <c r="K209">
        <v>874</v>
      </c>
      <c r="L209">
        <v>1127</v>
      </c>
      <c r="M209">
        <v>1253</v>
      </c>
      <c r="N209">
        <v>25</v>
      </c>
      <c r="O209">
        <v>88</v>
      </c>
      <c r="P209">
        <v>125</v>
      </c>
      <c r="Q209">
        <v>151</v>
      </c>
      <c r="R209">
        <v>963</v>
      </c>
      <c r="S209">
        <v>892</v>
      </c>
    </row>
    <row r="210" spans="1:19" x14ac:dyDescent="0.25">
      <c r="A210">
        <v>52</v>
      </c>
      <c r="B210" t="s">
        <v>27</v>
      </c>
      <c r="C210">
        <v>1996</v>
      </c>
      <c r="D210">
        <v>403</v>
      </c>
      <c r="E210">
        <v>291</v>
      </c>
      <c r="F210">
        <v>55</v>
      </c>
      <c r="G210">
        <v>223</v>
      </c>
      <c r="H210">
        <v>346</v>
      </c>
      <c r="I210">
        <v>66</v>
      </c>
      <c r="J210">
        <v>0</v>
      </c>
      <c r="K210">
        <v>0</v>
      </c>
      <c r="L210">
        <v>663</v>
      </c>
      <c r="M210">
        <v>782</v>
      </c>
      <c r="N210">
        <v>0</v>
      </c>
      <c r="O210">
        <v>0</v>
      </c>
      <c r="P210">
        <v>119</v>
      </c>
      <c r="Q210">
        <v>0</v>
      </c>
      <c r="R210">
        <v>0</v>
      </c>
      <c r="S210">
        <v>469</v>
      </c>
    </row>
    <row r="211" spans="1:19" x14ac:dyDescent="0.25">
      <c r="A211">
        <v>52</v>
      </c>
      <c r="B211" t="s">
        <v>27</v>
      </c>
      <c r="C211">
        <v>1997</v>
      </c>
      <c r="D211">
        <v>387</v>
      </c>
      <c r="E211">
        <v>293</v>
      </c>
      <c r="F211">
        <v>32</v>
      </c>
      <c r="G211">
        <v>207</v>
      </c>
      <c r="H211">
        <v>327</v>
      </c>
      <c r="I211">
        <v>42</v>
      </c>
      <c r="J211">
        <v>68</v>
      </c>
      <c r="K211">
        <v>121</v>
      </c>
      <c r="L211">
        <v>646</v>
      </c>
      <c r="M211">
        <v>744</v>
      </c>
      <c r="N211">
        <v>13</v>
      </c>
      <c r="O211">
        <v>16</v>
      </c>
      <c r="P211">
        <v>94</v>
      </c>
      <c r="Q211">
        <v>81</v>
      </c>
      <c r="R211">
        <v>137</v>
      </c>
      <c r="S211">
        <v>431</v>
      </c>
    </row>
    <row r="212" spans="1:19" x14ac:dyDescent="0.25">
      <c r="A212">
        <v>52</v>
      </c>
      <c r="B212" t="s">
        <v>27</v>
      </c>
      <c r="C212">
        <v>1998</v>
      </c>
      <c r="D212">
        <v>390</v>
      </c>
      <c r="E212">
        <v>294</v>
      </c>
      <c r="F212">
        <v>24</v>
      </c>
      <c r="G212">
        <v>217</v>
      </c>
      <c r="H212">
        <v>325</v>
      </c>
      <c r="I212">
        <v>36</v>
      </c>
      <c r="J212">
        <v>71</v>
      </c>
      <c r="K212">
        <v>180</v>
      </c>
      <c r="L212">
        <v>616</v>
      </c>
      <c r="M212">
        <v>704</v>
      </c>
      <c r="N212">
        <v>12</v>
      </c>
      <c r="O212">
        <v>12</v>
      </c>
      <c r="P212">
        <v>76</v>
      </c>
      <c r="Q212">
        <v>84</v>
      </c>
      <c r="R212">
        <v>193</v>
      </c>
      <c r="S212">
        <v>434</v>
      </c>
    </row>
    <row r="213" spans="1:19" x14ac:dyDescent="0.25">
      <c r="A213">
        <v>52</v>
      </c>
      <c r="B213" t="s">
        <v>27</v>
      </c>
      <c r="C213">
        <v>1999</v>
      </c>
      <c r="D213">
        <v>472</v>
      </c>
      <c r="E213">
        <v>366</v>
      </c>
      <c r="F213">
        <v>50</v>
      </c>
      <c r="G213">
        <v>290</v>
      </c>
      <c r="H213">
        <v>416</v>
      </c>
      <c r="I213">
        <v>60</v>
      </c>
      <c r="J213">
        <v>148</v>
      </c>
      <c r="K213">
        <v>245</v>
      </c>
      <c r="L213">
        <v>733</v>
      </c>
      <c r="M213">
        <v>853</v>
      </c>
      <c r="N213">
        <v>40</v>
      </c>
      <c r="O213">
        <v>28</v>
      </c>
      <c r="P213">
        <v>117</v>
      </c>
      <c r="Q213">
        <v>188</v>
      </c>
      <c r="R213">
        <v>274</v>
      </c>
      <c r="S213">
        <v>534</v>
      </c>
    </row>
    <row r="214" spans="1:19" x14ac:dyDescent="0.25">
      <c r="A214">
        <v>52</v>
      </c>
      <c r="B214" t="s">
        <v>27</v>
      </c>
      <c r="C214">
        <v>2000</v>
      </c>
      <c r="D214">
        <v>603</v>
      </c>
      <c r="E214">
        <v>482</v>
      </c>
      <c r="F214">
        <v>65</v>
      </c>
      <c r="G214">
        <v>406</v>
      </c>
      <c r="H214">
        <v>548</v>
      </c>
      <c r="I214">
        <v>71</v>
      </c>
      <c r="J214">
        <v>269</v>
      </c>
      <c r="K214">
        <v>472</v>
      </c>
      <c r="L214">
        <v>940</v>
      </c>
      <c r="M214">
        <v>1085</v>
      </c>
      <c r="N214">
        <v>51</v>
      </c>
      <c r="O214">
        <v>53</v>
      </c>
      <c r="P214">
        <v>142</v>
      </c>
      <c r="Q214">
        <v>320</v>
      </c>
      <c r="R214">
        <v>526</v>
      </c>
      <c r="S214">
        <v>706</v>
      </c>
    </row>
    <row r="215" spans="1:19" x14ac:dyDescent="0.25">
      <c r="A215">
        <v>52</v>
      </c>
      <c r="B215" t="s">
        <v>27</v>
      </c>
      <c r="C215">
        <v>2001</v>
      </c>
      <c r="D215">
        <v>595</v>
      </c>
      <c r="E215">
        <v>533</v>
      </c>
      <c r="F215">
        <v>58</v>
      </c>
      <c r="G215">
        <v>420</v>
      </c>
      <c r="H215">
        <v>591</v>
      </c>
      <c r="I215">
        <v>64</v>
      </c>
      <c r="J215">
        <v>306</v>
      </c>
      <c r="K215">
        <v>606</v>
      </c>
      <c r="L215">
        <v>1035</v>
      </c>
      <c r="M215">
        <v>1167</v>
      </c>
      <c r="N215">
        <v>42</v>
      </c>
      <c r="O215">
        <v>61</v>
      </c>
      <c r="P215">
        <v>131</v>
      </c>
      <c r="Q215">
        <v>348</v>
      </c>
      <c r="R215">
        <v>667</v>
      </c>
      <c r="S215">
        <v>752</v>
      </c>
    </row>
    <row r="216" spans="1:19" x14ac:dyDescent="0.25">
      <c r="A216">
        <v>52</v>
      </c>
      <c r="B216" t="s">
        <v>27</v>
      </c>
      <c r="C216">
        <v>2002</v>
      </c>
      <c r="D216">
        <v>692</v>
      </c>
      <c r="E216">
        <v>647</v>
      </c>
      <c r="F216">
        <v>62</v>
      </c>
      <c r="G216">
        <v>520</v>
      </c>
      <c r="H216">
        <v>709</v>
      </c>
      <c r="I216">
        <v>76</v>
      </c>
      <c r="J216">
        <v>361</v>
      </c>
      <c r="K216">
        <v>666</v>
      </c>
      <c r="L216">
        <v>1225</v>
      </c>
      <c r="M216">
        <v>1370</v>
      </c>
      <c r="N216">
        <v>50</v>
      </c>
      <c r="O216">
        <v>68</v>
      </c>
      <c r="P216">
        <v>145</v>
      </c>
      <c r="Q216">
        <v>411</v>
      </c>
      <c r="R216">
        <v>734</v>
      </c>
      <c r="S216">
        <v>893</v>
      </c>
    </row>
    <row r="217" spans="1:19" x14ac:dyDescent="0.25">
      <c r="A217">
        <v>52</v>
      </c>
      <c r="B217" t="s">
        <v>27</v>
      </c>
      <c r="C217">
        <v>2003</v>
      </c>
      <c r="D217">
        <v>800</v>
      </c>
      <c r="E217">
        <v>647</v>
      </c>
      <c r="F217">
        <v>66</v>
      </c>
      <c r="G217">
        <v>522</v>
      </c>
      <c r="H217">
        <v>713</v>
      </c>
      <c r="I217">
        <v>69</v>
      </c>
      <c r="J217">
        <v>301</v>
      </c>
      <c r="K217">
        <v>709</v>
      </c>
      <c r="L217">
        <v>1201</v>
      </c>
      <c r="M217">
        <v>1346</v>
      </c>
      <c r="N217">
        <v>45</v>
      </c>
      <c r="O217">
        <v>74</v>
      </c>
      <c r="P217">
        <v>143</v>
      </c>
      <c r="Q217">
        <v>346</v>
      </c>
      <c r="R217">
        <v>784</v>
      </c>
      <c r="S217">
        <v>868</v>
      </c>
    </row>
    <row r="218" spans="1:19" x14ac:dyDescent="0.25">
      <c r="A218">
        <v>52</v>
      </c>
      <c r="B218" t="s">
        <v>27</v>
      </c>
      <c r="C218">
        <v>2004</v>
      </c>
      <c r="D218">
        <v>865</v>
      </c>
      <c r="E218">
        <v>757</v>
      </c>
      <c r="F218">
        <v>59</v>
      </c>
      <c r="G218">
        <v>601</v>
      </c>
      <c r="H218">
        <v>816</v>
      </c>
      <c r="I218">
        <v>50</v>
      </c>
      <c r="J218">
        <v>411</v>
      </c>
      <c r="K218">
        <v>830</v>
      </c>
      <c r="L218">
        <v>1377</v>
      </c>
      <c r="M218">
        <v>1524</v>
      </c>
      <c r="N218">
        <v>64</v>
      </c>
      <c r="O218">
        <v>64</v>
      </c>
      <c r="P218">
        <v>142</v>
      </c>
      <c r="Q218">
        <v>475</v>
      </c>
      <c r="R218">
        <v>896</v>
      </c>
      <c r="S218">
        <v>988</v>
      </c>
    </row>
    <row r="219" spans="1:19" x14ac:dyDescent="0.25">
      <c r="A219">
        <v>52</v>
      </c>
      <c r="B219" t="s">
        <v>27</v>
      </c>
      <c r="C219">
        <v>2005</v>
      </c>
      <c r="D219">
        <v>945</v>
      </c>
      <c r="E219">
        <v>776</v>
      </c>
      <c r="F219">
        <v>54</v>
      </c>
      <c r="G219">
        <v>619</v>
      </c>
      <c r="H219">
        <v>830</v>
      </c>
      <c r="I219">
        <v>52</v>
      </c>
      <c r="J219">
        <v>361</v>
      </c>
      <c r="K219">
        <v>920</v>
      </c>
      <c r="L219">
        <v>1334</v>
      </c>
      <c r="M219">
        <v>1468</v>
      </c>
      <c r="N219">
        <v>46</v>
      </c>
      <c r="O219">
        <v>83</v>
      </c>
      <c r="P219">
        <v>133</v>
      </c>
      <c r="Q219">
        <v>408</v>
      </c>
      <c r="R219">
        <v>1003</v>
      </c>
      <c r="S219">
        <v>937</v>
      </c>
    </row>
    <row r="220" spans="1:19" x14ac:dyDescent="0.25">
      <c r="A220">
        <v>52</v>
      </c>
      <c r="B220" t="s">
        <v>27</v>
      </c>
      <c r="C220">
        <v>2006</v>
      </c>
      <c r="D220">
        <v>1017</v>
      </c>
      <c r="E220">
        <v>766</v>
      </c>
      <c r="F220">
        <v>59</v>
      </c>
      <c r="G220">
        <v>602</v>
      </c>
      <c r="H220">
        <v>825</v>
      </c>
      <c r="I220">
        <v>69</v>
      </c>
      <c r="J220">
        <v>332</v>
      </c>
      <c r="K220">
        <v>985</v>
      </c>
      <c r="L220">
        <v>1364</v>
      </c>
      <c r="M220">
        <v>1509</v>
      </c>
      <c r="N220">
        <v>48</v>
      </c>
      <c r="O220">
        <v>91</v>
      </c>
      <c r="P220">
        <v>143</v>
      </c>
      <c r="Q220">
        <v>381</v>
      </c>
      <c r="R220">
        <v>1076</v>
      </c>
      <c r="S220">
        <v>984</v>
      </c>
    </row>
    <row r="221" spans="1:19" x14ac:dyDescent="0.25">
      <c r="A221">
        <v>52</v>
      </c>
      <c r="B221" t="s">
        <v>27</v>
      </c>
      <c r="C221">
        <v>2007</v>
      </c>
      <c r="D221">
        <v>1181</v>
      </c>
      <c r="E221">
        <v>789</v>
      </c>
      <c r="F221">
        <v>60</v>
      </c>
      <c r="G221">
        <v>643</v>
      </c>
      <c r="H221">
        <v>849</v>
      </c>
      <c r="I221">
        <v>73</v>
      </c>
      <c r="J221">
        <v>341</v>
      </c>
      <c r="K221">
        <v>970</v>
      </c>
      <c r="L221">
        <v>1382</v>
      </c>
      <c r="M221">
        <v>1521</v>
      </c>
      <c r="N221">
        <v>51</v>
      </c>
      <c r="O221">
        <v>82</v>
      </c>
      <c r="P221">
        <v>139</v>
      </c>
      <c r="Q221">
        <v>392</v>
      </c>
      <c r="R221">
        <v>1052</v>
      </c>
      <c r="S221">
        <v>1009</v>
      </c>
    </row>
    <row r="222" spans="1:19" x14ac:dyDescent="0.25">
      <c r="A222">
        <v>52</v>
      </c>
      <c r="B222" t="s">
        <v>27</v>
      </c>
      <c r="C222">
        <v>2008</v>
      </c>
      <c r="D222">
        <v>1284</v>
      </c>
      <c r="E222">
        <v>914</v>
      </c>
      <c r="F222">
        <v>57</v>
      </c>
      <c r="G222">
        <v>739</v>
      </c>
      <c r="H222">
        <v>971</v>
      </c>
      <c r="I222">
        <v>82</v>
      </c>
      <c r="J222">
        <v>364</v>
      </c>
      <c r="K222">
        <v>1204</v>
      </c>
      <c r="L222">
        <v>1629</v>
      </c>
      <c r="M222">
        <v>1792</v>
      </c>
      <c r="N222">
        <v>49</v>
      </c>
      <c r="O222">
        <v>104</v>
      </c>
      <c r="P222">
        <v>160</v>
      </c>
      <c r="Q222">
        <v>413</v>
      </c>
      <c r="R222">
        <v>1309</v>
      </c>
      <c r="S222">
        <v>1201</v>
      </c>
    </row>
    <row r="223" spans="1:19" x14ac:dyDescent="0.25">
      <c r="A223">
        <v>52</v>
      </c>
      <c r="B223" t="s">
        <v>27</v>
      </c>
      <c r="C223">
        <v>2009</v>
      </c>
      <c r="D223">
        <v>1441</v>
      </c>
      <c r="E223">
        <v>915</v>
      </c>
      <c r="F223">
        <v>62</v>
      </c>
      <c r="G223">
        <v>740</v>
      </c>
      <c r="H223">
        <v>977</v>
      </c>
      <c r="I223">
        <v>76</v>
      </c>
      <c r="J223">
        <v>365</v>
      </c>
      <c r="K223">
        <v>1327</v>
      </c>
      <c r="L223">
        <v>1733</v>
      </c>
      <c r="M223">
        <v>1902</v>
      </c>
      <c r="N223">
        <v>45</v>
      </c>
      <c r="O223">
        <v>117</v>
      </c>
      <c r="P223">
        <v>165</v>
      </c>
      <c r="Q223">
        <v>410</v>
      </c>
      <c r="R223">
        <v>1446</v>
      </c>
      <c r="S223">
        <v>1260</v>
      </c>
    </row>
    <row r="224" spans="1:19" x14ac:dyDescent="0.25">
      <c r="A224">
        <v>52</v>
      </c>
      <c r="B224" t="s">
        <v>27</v>
      </c>
      <c r="C224">
        <v>2010</v>
      </c>
      <c r="D224">
        <v>1954</v>
      </c>
      <c r="E224">
        <v>1003</v>
      </c>
      <c r="F224">
        <v>85</v>
      </c>
      <c r="G224">
        <v>803</v>
      </c>
      <c r="H224">
        <v>1088</v>
      </c>
      <c r="I224">
        <v>80</v>
      </c>
      <c r="J224">
        <v>349</v>
      </c>
      <c r="K224">
        <v>1403</v>
      </c>
      <c r="L224">
        <v>1795</v>
      </c>
      <c r="M224">
        <v>1979</v>
      </c>
      <c r="N224">
        <v>48</v>
      </c>
      <c r="O224">
        <v>128</v>
      </c>
      <c r="P224">
        <v>182</v>
      </c>
      <c r="Q224">
        <v>397</v>
      </c>
      <c r="R224">
        <v>1533</v>
      </c>
      <c r="S224">
        <v>1317</v>
      </c>
    </row>
    <row r="225" spans="1:19" x14ac:dyDescent="0.25">
      <c r="A225">
        <v>52</v>
      </c>
      <c r="B225" t="s">
        <v>27</v>
      </c>
      <c r="C225">
        <v>2011</v>
      </c>
      <c r="D225">
        <v>1944</v>
      </c>
      <c r="E225">
        <v>1098</v>
      </c>
      <c r="F225">
        <v>103</v>
      </c>
      <c r="G225">
        <v>941</v>
      </c>
      <c r="H225">
        <v>1201</v>
      </c>
      <c r="I225">
        <v>129</v>
      </c>
      <c r="J225">
        <v>392</v>
      </c>
      <c r="K225">
        <v>1537</v>
      </c>
      <c r="L225">
        <v>2005</v>
      </c>
      <c r="M225">
        <v>2272</v>
      </c>
      <c r="N225">
        <v>67</v>
      </c>
      <c r="O225">
        <v>182</v>
      </c>
      <c r="P225">
        <v>262</v>
      </c>
      <c r="Q225">
        <v>459</v>
      </c>
      <c r="R225">
        <v>1721</v>
      </c>
      <c r="S225">
        <v>1579</v>
      </c>
    </row>
    <row r="226" spans="1:19" x14ac:dyDescent="0.25">
      <c r="A226">
        <v>52</v>
      </c>
      <c r="B226" t="s">
        <v>27</v>
      </c>
      <c r="C226">
        <v>2012</v>
      </c>
      <c r="D226">
        <v>2992</v>
      </c>
      <c r="E226">
        <v>1394</v>
      </c>
      <c r="F226">
        <v>124</v>
      </c>
      <c r="G226">
        <v>1195</v>
      </c>
      <c r="H226">
        <v>1518</v>
      </c>
      <c r="I226">
        <v>133</v>
      </c>
      <c r="J226">
        <v>511</v>
      </c>
      <c r="K226">
        <v>1963</v>
      </c>
      <c r="L226">
        <v>2540</v>
      </c>
      <c r="M226">
        <v>2793</v>
      </c>
      <c r="N226">
        <v>67</v>
      </c>
      <c r="O226">
        <v>171</v>
      </c>
      <c r="P226">
        <v>247</v>
      </c>
      <c r="Q226">
        <v>578</v>
      </c>
      <c r="R226">
        <v>2134</v>
      </c>
      <c r="S226">
        <v>1955</v>
      </c>
    </row>
    <row r="227" spans="1:19" x14ac:dyDescent="0.25">
      <c r="A227">
        <v>52</v>
      </c>
      <c r="B227" t="s">
        <v>27</v>
      </c>
      <c r="C227">
        <v>2013</v>
      </c>
      <c r="D227">
        <v>3455</v>
      </c>
      <c r="E227">
        <v>1484</v>
      </c>
      <c r="F227">
        <v>114</v>
      </c>
      <c r="G227">
        <v>1293</v>
      </c>
      <c r="H227">
        <v>1598</v>
      </c>
      <c r="I227">
        <v>141</v>
      </c>
      <c r="J227">
        <v>557</v>
      </c>
      <c r="K227">
        <v>2076</v>
      </c>
      <c r="L227">
        <v>2698</v>
      </c>
      <c r="M227">
        <v>2975</v>
      </c>
      <c r="N227">
        <v>66</v>
      </c>
      <c r="O227">
        <v>191</v>
      </c>
      <c r="P227">
        <v>271</v>
      </c>
      <c r="Q227">
        <v>624</v>
      </c>
      <c r="R227">
        <v>2268</v>
      </c>
      <c r="S227">
        <v>2138</v>
      </c>
    </row>
    <row r="228" spans="1:19" x14ac:dyDescent="0.25">
      <c r="A228">
        <v>52</v>
      </c>
      <c r="B228" t="s">
        <v>27</v>
      </c>
      <c r="C228">
        <v>2014</v>
      </c>
      <c r="D228">
        <v>3595</v>
      </c>
      <c r="E228">
        <v>1439</v>
      </c>
      <c r="F228">
        <v>129</v>
      </c>
      <c r="G228">
        <v>1299</v>
      </c>
      <c r="H228">
        <v>1568</v>
      </c>
      <c r="I228">
        <v>153</v>
      </c>
      <c r="J228">
        <v>574</v>
      </c>
      <c r="K228">
        <v>1986</v>
      </c>
      <c r="L228">
        <v>2591</v>
      </c>
      <c r="M228">
        <v>2887</v>
      </c>
      <c r="N228">
        <v>77</v>
      </c>
      <c r="O228">
        <v>212</v>
      </c>
      <c r="P228">
        <v>290</v>
      </c>
      <c r="Q228">
        <v>651</v>
      </c>
      <c r="R228">
        <v>2198</v>
      </c>
      <c r="S228">
        <v>2054</v>
      </c>
    </row>
    <row r="229" spans="1:19" x14ac:dyDescent="0.25">
      <c r="A229">
        <v>52</v>
      </c>
      <c r="B229" t="s">
        <v>27</v>
      </c>
      <c r="C229">
        <v>2015</v>
      </c>
      <c r="D229">
        <v>3227</v>
      </c>
      <c r="E229">
        <v>1516</v>
      </c>
      <c r="F229">
        <v>102</v>
      </c>
      <c r="G229">
        <v>1328</v>
      </c>
      <c r="H229">
        <v>1618</v>
      </c>
      <c r="I229">
        <v>134</v>
      </c>
      <c r="J229">
        <v>601</v>
      </c>
      <c r="K229">
        <v>2087</v>
      </c>
      <c r="L229">
        <v>2734</v>
      </c>
      <c r="M229">
        <v>2997</v>
      </c>
      <c r="N229">
        <v>76</v>
      </c>
      <c r="O229">
        <v>176</v>
      </c>
      <c r="P229">
        <v>255</v>
      </c>
      <c r="Q229">
        <v>677</v>
      </c>
      <c r="R229">
        <v>2263</v>
      </c>
      <c r="S229">
        <v>2161</v>
      </c>
    </row>
    <row r="230" spans="1:19" x14ac:dyDescent="0.25">
      <c r="A230">
        <v>52</v>
      </c>
      <c r="B230" t="s">
        <v>27</v>
      </c>
      <c r="C230">
        <v>2016</v>
      </c>
      <c r="D230">
        <v>2769</v>
      </c>
      <c r="E230">
        <v>1575</v>
      </c>
      <c r="F230">
        <v>99</v>
      </c>
      <c r="G230">
        <v>1346</v>
      </c>
      <c r="H230">
        <v>1675</v>
      </c>
      <c r="I230">
        <v>128</v>
      </c>
      <c r="J230">
        <v>582</v>
      </c>
      <c r="K230">
        <v>2168</v>
      </c>
      <c r="L230">
        <v>2789</v>
      </c>
      <c r="M230">
        <v>3036</v>
      </c>
      <c r="N230">
        <v>54</v>
      </c>
      <c r="O230">
        <v>180</v>
      </c>
      <c r="P230">
        <v>238</v>
      </c>
      <c r="Q230">
        <v>638</v>
      </c>
      <c r="R230">
        <v>2349</v>
      </c>
      <c r="S230">
        <v>2143</v>
      </c>
    </row>
    <row r="231" spans="1:19" x14ac:dyDescent="0.25">
      <c r="A231">
        <v>52</v>
      </c>
      <c r="B231" t="s">
        <v>27</v>
      </c>
      <c r="C231">
        <v>2017</v>
      </c>
      <c r="D231">
        <v>4416</v>
      </c>
      <c r="E231">
        <v>1491</v>
      </c>
      <c r="F231">
        <v>110</v>
      </c>
      <c r="G231">
        <v>1286</v>
      </c>
      <c r="H231">
        <v>1601</v>
      </c>
      <c r="I231">
        <v>129</v>
      </c>
      <c r="J231">
        <v>501</v>
      </c>
      <c r="K231">
        <v>2094</v>
      </c>
      <c r="L231">
        <v>2638</v>
      </c>
      <c r="M231">
        <v>2901</v>
      </c>
      <c r="N231">
        <v>59</v>
      </c>
      <c r="O231">
        <v>190</v>
      </c>
      <c r="P231">
        <v>256</v>
      </c>
      <c r="Q231">
        <v>561</v>
      </c>
      <c r="R231">
        <v>2284</v>
      </c>
      <c r="S231">
        <v>2057</v>
      </c>
    </row>
    <row r="232" spans="1:19" x14ac:dyDescent="0.25">
      <c r="A232">
        <v>52</v>
      </c>
      <c r="B232" t="s">
        <v>27</v>
      </c>
      <c r="C232">
        <v>2018</v>
      </c>
      <c r="D232">
        <v>3825</v>
      </c>
      <c r="E232">
        <v>1354</v>
      </c>
      <c r="F232">
        <v>88</v>
      </c>
      <c r="G232">
        <v>1168</v>
      </c>
      <c r="H232">
        <v>1442</v>
      </c>
      <c r="I232">
        <v>117</v>
      </c>
      <c r="J232">
        <v>482</v>
      </c>
      <c r="K232">
        <v>1929</v>
      </c>
      <c r="L232">
        <v>2448</v>
      </c>
      <c r="M232">
        <v>2675</v>
      </c>
      <c r="N232">
        <v>63</v>
      </c>
      <c r="O232">
        <v>154</v>
      </c>
      <c r="P232">
        <v>220</v>
      </c>
      <c r="Q232">
        <v>545</v>
      </c>
      <c r="R232">
        <v>2086</v>
      </c>
      <c r="S232">
        <v>1860</v>
      </c>
    </row>
    <row r="233" spans="1:19" x14ac:dyDescent="0.25">
      <c r="A233">
        <v>52</v>
      </c>
      <c r="B233" t="s">
        <v>27</v>
      </c>
      <c r="C233">
        <v>2019</v>
      </c>
      <c r="D233">
        <v>1741</v>
      </c>
      <c r="E233">
        <v>1131</v>
      </c>
      <c r="F233">
        <v>57</v>
      </c>
      <c r="G233">
        <v>881</v>
      </c>
      <c r="H233">
        <v>1188</v>
      </c>
      <c r="I233">
        <v>67</v>
      </c>
      <c r="J233">
        <v>422</v>
      </c>
      <c r="K233">
        <v>1627</v>
      </c>
      <c r="L233">
        <v>2089</v>
      </c>
      <c r="M233">
        <v>2253</v>
      </c>
      <c r="N233">
        <v>43</v>
      </c>
      <c r="O233">
        <v>115</v>
      </c>
      <c r="P233">
        <v>161</v>
      </c>
      <c r="Q233">
        <v>465</v>
      </c>
      <c r="R233">
        <v>1742</v>
      </c>
      <c r="S233">
        <v>1457</v>
      </c>
    </row>
    <row r="234" spans="1:19" x14ac:dyDescent="0.25">
      <c r="A234">
        <v>52</v>
      </c>
      <c r="B234" t="s">
        <v>27</v>
      </c>
      <c r="C234">
        <v>2020</v>
      </c>
      <c r="D234">
        <v>3189</v>
      </c>
      <c r="E234">
        <v>1135</v>
      </c>
      <c r="F234">
        <v>55</v>
      </c>
      <c r="G234">
        <v>876</v>
      </c>
      <c r="H234">
        <v>1190</v>
      </c>
      <c r="I234">
        <v>54</v>
      </c>
      <c r="J234">
        <v>404</v>
      </c>
      <c r="K234">
        <v>1594</v>
      </c>
      <c r="L234">
        <v>2040</v>
      </c>
      <c r="M234">
        <v>2177</v>
      </c>
      <c r="N234">
        <v>36</v>
      </c>
      <c r="O234">
        <v>93</v>
      </c>
      <c r="P234">
        <v>134</v>
      </c>
      <c r="Q234">
        <v>440</v>
      </c>
      <c r="R234">
        <v>1687</v>
      </c>
      <c r="S234">
        <v>1391</v>
      </c>
    </row>
    <row r="235" spans="1:19" x14ac:dyDescent="0.25">
      <c r="A235">
        <v>52</v>
      </c>
      <c r="B235" t="s">
        <v>27</v>
      </c>
      <c r="C235">
        <v>2021</v>
      </c>
      <c r="D235">
        <v>2709</v>
      </c>
      <c r="E235">
        <v>860</v>
      </c>
      <c r="F235">
        <v>48</v>
      </c>
      <c r="G235">
        <v>604</v>
      </c>
      <c r="H235">
        <v>909</v>
      </c>
      <c r="I235">
        <v>51</v>
      </c>
      <c r="J235">
        <v>333</v>
      </c>
      <c r="K235">
        <v>1304</v>
      </c>
      <c r="L235">
        <v>1664</v>
      </c>
      <c r="M235">
        <v>1812</v>
      </c>
      <c r="N235">
        <v>47</v>
      </c>
      <c r="O235">
        <v>95</v>
      </c>
      <c r="P235">
        <v>145</v>
      </c>
      <c r="Q235">
        <v>380</v>
      </c>
      <c r="R235">
        <v>1401</v>
      </c>
      <c r="S235">
        <v>1012</v>
      </c>
    </row>
    <row r="236" spans="1:19" x14ac:dyDescent="0.25">
      <c r="A236">
        <v>21</v>
      </c>
      <c r="B236" t="s">
        <v>28</v>
      </c>
      <c r="C236">
        <v>1996</v>
      </c>
      <c r="D236">
        <v>174</v>
      </c>
      <c r="E236">
        <v>148</v>
      </c>
      <c r="F236">
        <v>14</v>
      </c>
      <c r="G236">
        <v>88</v>
      </c>
      <c r="H236">
        <v>162</v>
      </c>
      <c r="I236">
        <v>12</v>
      </c>
      <c r="J236">
        <v>0</v>
      </c>
      <c r="K236">
        <v>0</v>
      </c>
      <c r="L236">
        <v>330</v>
      </c>
      <c r="M236">
        <v>363</v>
      </c>
      <c r="N236">
        <v>0</v>
      </c>
      <c r="O236">
        <v>0</v>
      </c>
      <c r="P236">
        <v>31</v>
      </c>
      <c r="Q236">
        <v>0</v>
      </c>
      <c r="R236">
        <v>0</v>
      </c>
      <c r="S236">
        <v>187</v>
      </c>
    </row>
    <row r="237" spans="1:19" x14ac:dyDescent="0.25">
      <c r="A237">
        <v>21</v>
      </c>
      <c r="B237" t="s">
        <v>28</v>
      </c>
      <c r="C237">
        <v>1997</v>
      </c>
      <c r="D237">
        <v>127</v>
      </c>
      <c r="E237">
        <v>132</v>
      </c>
      <c r="F237">
        <v>17</v>
      </c>
      <c r="G237">
        <v>71</v>
      </c>
      <c r="H237">
        <v>149</v>
      </c>
      <c r="I237">
        <v>19</v>
      </c>
      <c r="J237">
        <v>33</v>
      </c>
      <c r="K237">
        <v>170</v>
      </c>
      <c r="L237">
        <v>285</v>
      </c>
      <c r="M237">
        <v>333</v>
      </c>
      <c r="N237">
        <v>8</v>
      </c>
      <c r="O237">
        <v>18</v>
      </c>
      <c r="P237">
        <v>46</v>
      </c>
      <c r="Q237">
        <v>41</v>
      </c>
      <c r="R237">
        <v>189</v>
      </c>
      <c r="S237">
        <v>148</v>
      </c>
    </row>
    <row r="238" spans="1:19" x14ac:dyDescent="0.25">
      <c r="A238">
        <v>21</v>
      </c>
      <c r="B238" t="s">
        <v>28</v>
      </c>
      <c r="C238">
        <v>1998</v>
      </c>
      <c r="D238">
        <v>121</v>
      </c>
      <c r="E238">
        <v>118</v>
      </c>
      <c r="F238">
        <v>13</v>
      </c>
      <c r="G238">
        <v>68</v>
      </c>
      <c r="H238">
        <v>131</v>
      </c>
      <c r="I238">
        <v>9</v>
      </c>
      <c r="J238">
        <v>29</v>
      </c>
      <c r="K238">
        <v>177</v>
      </c>
      <c r="L238">
        <v>247</v>
      </c>
      <c r="M238">
        <v>278</v>
      </c>
      <c r="N238">
        <v>5</v>
      </c>
      <c r="O238">
        <v>18</v>
      </c>
      <c r="P238">
        <v>30</v>
      </c>
      <c r="Q238">
        <v>34</v>
      </c>
      <c r="R238">
        <v>196</v>
      </c>
      <c r="S238">
        <v>130</v>
      </c>
    </row>
    <row r="239" spans="1:19" x14ac:dyDescent="0.25">
      <c r="A239">
        <v>21</v>
      </c>
      <c r="B239" t="s">
        <v>28</v>
      </c>
      <c r="C239">
        <v>1999</v>
      </c>
      <c r="D239">
        <v>95</v>
      </c>
      <c r="E239">
        <v>105</v>
      </c>
      <c r="F239">
        <v>7</v>
      </c>
      <c r="G239">
        <v>44</v>
      </c>
      <c r="H239">
        <v>113</v>
      </c>
      <c r="I239">
        <v>7</v>
      </c>
      <c r="J239">
        <v>37</v>
      </c>
      <c r="K239">
        <v>135</v>
      </c>
      <c r="L239">
        <v>233</v>
      </c>
      <c r="M239">
        <v>262</v>
      </c>
      <c r="N239">
        <v>3</v>
      </c>
      <c r="O239">
        <v>14</v>
      </c>
      <c r="P239">
        <v>27</v>
      </c>
      <c r="Q239">
        <v>41</v>
      </c>
      <c r="R239">
        <v>149</v>
      </c>
      <c r="S239">
        <v>102</v>
      </c>
    </row>
    <row r="240" spans="1:19" x14ac:dyDescent="0.25">
      <c r="A240">
        <v>21</v>
      </c>
      <c r="B240" t="s">
        <v>28</v>
      </c>
      <c r="C240">
        <v>2000</v>
      </c>
      <c r="D240">
        <v>138</v>
      </c>
      <c r="E240">
        <v>170</v>
      </c>
      <c r="F240">
        <v>17</v>
      </c>
      <c r="G240">
        <v>64</v>
      </c>
      <c r="H240">
        <v>187</v>
      </c>
      <c r="I240">
        <v>12</v>
      </c>
      <c r="J240">
        <v>56</v>
      </c>
      <c r="K240">
        <v>230</v>
      </c>
      <c r="L240">
        <v>320</v>
      </c>
      <c r="M240">
        <v>352</v>
      </c>
      <c r="N240">
        <v>4</v>
      </c>
      <c r="O240">
        <v>24</v>
      </c>
      <c r="P240">
        <v>32</v>
      </c>
      <c r="Q240">
        <v>60</v>
      </c>
      <c r="R240">
        <v>254</v>
      </c>
      <c r="S240">
        <v>141</v>
      </c>
    </row>
    <row r="241" spans="1:19" x14ac:dyDescent="0.25">
      <c r="A241">
        <v>21</v>
      </c>
      <c r="B241" t="s">
        <v>28</v>
      </c>
      <c r="C241">
        <v>2001</v>
      </c>
      <c r="D241">
        <v>202</v>
      </c>
      <c r="E241">
        <v>271</v>
      </c>
      <c r="F241">
        <v>25</v>
      </c>
      <c r="G241">
        <v>120</v>
      </c>
      <c r="H241">
        <v>296</v>
      </c>
      <c r="I241">
        <v>19</v>
      </c>
      <c r="J241">
        <v>81</v>
      </c>
      <c r="K241">
        <v>403</v>
      </c>
      <c r="L241">
        <v>509</v>
      </c>
      <c r="M241">
        <v>563</v>
      </c>
      <c r="N241">
        <v>16</v>
      </c>
      <c r="O241">
        <v>36</v>
      </c>
      <c r="P241">
        <v>54</v>
      </c>
      <c r="Q241">
        <v>97</v>
      </c>
      <c r="R241">
        <v>439</v>
      </c>
      <c r="S241">
        <v>221</v>
      </c>
    </row>
    <row r="242" spans="1:19" x14ac:dyDescent="0.25">
      <c r="A242">
        <v>21</v>
      </c>
      <c r="B242" t="s">
        <v>28</v>
      </c>
      <c r="C242">
        <v>2002</v>
      </c>
      <c r="D242">
        <v>186</v>
      </c>
      <c r="E242">
        <v>289</v>
      </c>
      <c r="F242">
        <v>13</v>
      </c>
      <c r="G242">
        <v>115</v>
      </c>
      <c r="H242">
        <v>302</v>
      </c>
      <c r="I242">
        <v>14</v>
      </c>
      <c r="J242">
        <v>90</v>
      </c>
      <c r="K242">
        <v>462</v>
      </c>
      <c r="L242">
        <v>567</v>
      </c>
      <c r="M242">
        <v>606</v>
      </c>
      <c r="N242">
        <v>7</v>
      </c>
      <c r="O242">
        <v>31</v>
      </c>
      <c r="P242">
        <v>39</v>
      </c>
      <c r="Q242">
        <v>97</v>
      </c>
      <c r="R242">
        <v>493</v>
      </c>
      <c r="S242">
        <v>253</v>
      </c>
    </row>
    <row r="243" spans="1:19" x14ac:dyDescent="0.25">
      <c r="A243">
        <v>21</v>
      </c>
      <c r="B243" t="s">
        <v>28</v>
      </c>
      <c r="C243">
        <v>2003</v>
      </c>
      <c r="D243">
        <v>272</v>
      </c>
      <c r="E243">
        <v>389</v>
      </c>
      <c r="F243">
        <v>30</v>
      </c>
      <c r="G243">
        <v>176</v>
      </c>
      <c r="H243">
        <v>419</v>
      </c>
      <c r="I243">
        <v>27</v>
      </c>
      <c r="J243">
        <v>109</v>
      </c>
      <c r="K243">
        <v>599</v>
      </c>
      <c r="L243">
        <v>726</v>
      </c>
      <c r="M243">
        <v>795</v>
      </c>
      <c r="N243">
        <v>11</v>
      </c>
      <c r="O243">
        <v>58</v>
      </c>
      <c r="P243">
        <v>69</v>
      </c>
      <c r="Q243">
        <v>120</v>
      </c>
      <c r="R243">
        <v>657</v>
      </c>
      <c r="S243">
        <v>351</v>
      </c>
    </row>
    <row r="244" spans="1:19" x14ac:dyDescent="0.25">
      <c r="A244">
        <v>21</v>
      </c>
      <c r="B244" t="s">
        <v>28</v>
      </c>
      <c r="C244">
        <v>2004</v>
      </c>
      <c r="D244">
        <v>228</v>
      </c>
      <c r="E244">
        <v>373</v>
      </c>
      <c r="F244">
        <v>25</v>
      </c>
      <c r="G244">
        <v>196</v>
      </c>
      <c r="H244">
        <v>398</v>
      </c>
      <c r="I244">
        <v>23</v>
      </c>
      <c r="J244">
        <v>79</v>
      </c>
      <c r="K244">
        <v>587</v>
      </c>
      <c r="L244">
        <v>679</v>
      </c>
      <c r="M244">
        <v>732</v>
      </c>
      <c r="N244">
        <v>9</v>
      </c>
      <c r="O244">
        <v>44</v>
      </c>
      <c r="P244">
        <v>53</v>
      </c>
      <c r="Q244">
        <v>88</v>
      </c>
      <c r="R244">
        <v>631</v>
      </c>
      <c r="S244">
        <v>355</v>
      </c>
    </row>
    <row r="245" spans="1:19" x14ac:dyDescent="0.25">
      <c r="A245">
        <v>21</v>
      </c>
      <c r="B245" t="s">
        <v>28</v>
      </c>
      <c r="C245">
        <v>2005</v>
      </c>
      <c r="D245">
        <v>256</v>
      </c>
      <c r="E245">
        <v>481</v>
      </c>
      <c r="F245">
        <v>30</v>
      </c>
      <c r="G245">
        <v>276</v>
      </c>
      <c r="H245">
        <v>511</v>
      </c>
      <c r="I245">
        <v>21</v>
      </c>
      <c r="J245">
        <v>130</v>
      </c>
      <c r="K245">
        <v>725</v>
      </c>
      <c r="L245">
        <v>877</v>
      </c>
      <c r="M245">
        <v>935</v>
      </c>
      <c r="N245">
        <v>8</v>
      </c>
      <c r="O245">
        <v>49</v>
      </c>
      <c r="P245">
        <v>58</v>
      </c>
      <c r="Q245">
        <v>138</v>
      </c>
      <c r="R245">
        <v>774</v>
      </c>
      <c r="S245">
        <v>489</v>
      </c>
    </row>
    <row r="246" spans="1:19" x14ac:dyDescent="0.25">
      <c r="A246">
        <v>21</v>
      </c>
      <c r="B246" t="s">
        <v>28</v>
      </c>
      <c r="C246">
        <v>2006</v>
      </c>
      <c r="D246">
        <v>285</v>
      </c>
      <c r="E246">
        <v>497</v>
      </c>
      <c r="F246">
        <v>30</v>
      </c>
      <c r="G246">
        <v>256</v>
      </c>
      <c r="H246">
        <v>527</v>
      </c>
      <c r="I246">
        <v>24</v>
      </c>
      <c r="J246">
        <v>135</v>
      </c>
      <c r="K246">
        <v>753</v>
      </c>
      <c r="L246">
        <v>902</v>
      </c>
      <c r="M246">
        <v>969</v>
      </c>
      <c r="N246">
        <v>8</v>
      </c>
      <c r="O246">
        <v>58</v>
      </c>
      <c r="P246">
        <v>67</v>
      </c>
      <c r="Q246">
        <v>143</v>
      </c>
      <c r="R246">
        <v>811</v>
      </c>
      <c r="S246">
        <v>479</v>
      </c>
    </row>
    <row r="247" spans="1:19" x14ac:dyDescent="0.25">
      <c r="A247">
        <v>21</v>
      </c>
      <c r="B247" t="s">
        <v>28</v>
      </c>
      <c r="C247">
        <v>2007</v>
      </c>
      <c r="D247">
        <v>415</v>
      </c>
      <c r="E247">
        <v>592</v>
      </c>
      <c r="F247">
        <v>31</v>
      </c>
      <c r="G247">
        <v>353</v>
      </c>
      <c r="H247">
        <v>623</v>
      </c>
      <c r="I247">
        <v>23</v>
      </c>
      <c r="J247">
        <v>144</v>
      </c>
      <c r="K247">
        <v>911</v>
      </c>
      <c r="L247">
        <v>1063</v>
      </c>
      <c r="M247">
        <v>1127</v>
      </c>
      <c r="N247">
        <v>13</v>
      </c>
      <c r="O247">
        <v>50</v>
      </c>
      <c r="P247">
        <v>63</v>
      </c>
      <c r="Q247">
        <v>157</v>
      </c>
      <c r="R247">
        <v>962</v>
      </c>
      <c r="S247">
        <v>602</v>
      </c>
    </row>
    <row r="248" spans="1:19" x14ac:dyDescent="0.25">
      <c r="A248">
        <v>21</v>
      </c>
      <c r="B248" t="s">
        <v>28</v>
      </c>
      <c r="C248">
        <v>2008</v>
      </c>
      <c r="D248">
        <v>500</v>
      </c>
      <c r="E248">
        <v>677</v>
      </c>
      <c r="F248">
        <v>37</v>
      </c>
      <c r="G248">
        <v>408</v>
      </c>
      <c r="H248">
        <v>714</v>
      </c>
      <c r="I248">
        <v>25</v>
      </c>
      <c r="J248">
        <v>144</v>
      </c>
      <c r="K248">
        <v>1030</v>
      </c>
      <c r="L248">
        <v>1196</v>
      </c>
      <c r="M248">
        <v>1277</v>
      </c>
      <c r="N248">
        <v>12</v>
      </c>
      <c r="O248">
        <v>67</v>
      </c>
      <c r="P248">
        <v>81</v>
      </c>
      <c r="Q248">
        <v>156</v>
      </c>
      <c r="R248">
        <v>1097</v>
      </c>
      <c r="S248">
        <v>698</v>
      </c>
    </row>
    <row r="249" spans="1:19" x14ac:dyDescent="0.25">
      <c r="A249">
        <v>21</v>
      </c>
      <c r="B249" t="s">
        <v>28</v>
      </c>
      <c r="C249">
        <v>2009</v>
      </c>
      <c r="D249">
        <v>590</v>
      </c>
      <c r="E249">
        <v>737</v>
      </c>
      <c r="F249">
        <v>38</v>
      </c>
      <c r="G249">
        <v>458</v>
      </c>
      <c r="H249">
        <v>775</v>
      </c>
      <c r="I249">
        <v>32</v>
      </c>
      <c r="J249">
        <v>142</v>
      </c>
      <c r="K249">
        <v>1143</v>
      </c>
      <c r="L249">
        <v>1311</v>
      </c>
      <c r="M249">
        <v>1398</v>
      </c>
      <c r="N249">
        <v>19</v>
      </c>
      <c r="O249">
        <v>67</v>
      </c>
      <c r="P249">
        <v>87</v>
      </c>
      <c r="Q249">
        <v>161</v>
      </c>
      <c r="R249">
        <v>1210</v>
      </c>
      <c r="S249">
        <v>785</v>
      </c>
    </row>
    <row r="250" spans="1:19" x14ac:dyDescent="0.25">
      <c r="A250">
        <v>21</v>
      </c>
      <c r="B250" t="s">
        <v>28</v>
      </c>
      <c r="C250">
        <v>2010</v>
      </c>
      <c r="D250">
        <v>578</v>
      </c>
      <c r="E250">
        <v>785</v>
      </c>
      <c r="F250">
        <v>52</v>
      </c>
      <c r="G250">
        <v>480</v>
      </c>
      <c r="H250">
        <v>837</v>
      </c>
      <c r="I250">
        <v>42</v>
      </c>
      <c r="J250">
        <v>133</v>
      </c>
      <c r="K250">
        <v>1242</v>
      </c>
      <c r="L250">
        <v>1402</v>
      </c>
      <c r="M250">
        <v>1519</v>
      </c>
      <c r="N250">
        <v>18</v>
      </c>
      <c r="O250">
        <v>99</v>
      </c>
      <c r="P250">
        <v>117</v>
      </c>
      <c r="Q250">
        <v>151</v>
      </c>
      <c r="R250">
        <v>1341</v>
      </c>
      <c r="S250">
        <v>827</v>
      </c>
    </row>
    <row r="251" spans="1:19" x14ac:dyDescent="0.25">
      <c r="A251">
        <v>21</v>
      </c>
      <c r="B251" t="s">
        <v>28</v>
      </c>
      <c r="C251">
        <v>2011</v>
      </c>
      <c r="D251">
        <v>744</v>
      </c>
      <c r="E251">
        <v>765</v>
      </c>
      <c r="F251">
        <v>55</v>
      </c>
      <c r="G251">
        <v>515</v>
      </c>
      <c r="H251">
        <v>820</v>
      </c>
      <c r="I251">
        <v>51</v>
      </c>
      <c r="J251">
        <v>184</v>
      </c>
      <c r="K251">
        <v>1255</v>
      </c>
      <c r="L251">
        <v>1460</v>
      </c>
      <c r="M251">
        <v>1591</v>
      </c>
      <c r="N251">
        <v>20</v>
      </c>
      <c r="O251">
        <v>109</v>
      </c>
      <c r="P251">
        <v>131</v>
      </c>
      <c r="Q251">
        <v>204</v>
      </c>
      <c r="R251">
        <v>1364</v>
      </c>
      <c r="S251">
        <v>944</v>
      </c>
    </row>
    <row r="252" spans="1:19" x14ac:dyDescent="0.25">
      <c r="A252">
        <v>21</v>
      </c>
      <c r="B252" t="s">
        <v>28</v>
      </c>
      <c r="C252">
        <v>2012</v>
      </c>
      <c r="D252">
        <v>824</v>
      </c>
      <c r="E252">
        <v>910</v>
      </c>
      <c r="F252">
        <v>42</v>
      </c>
      <c r="G252">
        <v>653</v>
      </c>
      <c r="H252">
        <v>952</v>
      </c>
      <c r="I252">
        <v>41</v>
      </c>
      <c r="J252">
        <v>172</v>
      </c>
      <c r="K252">
        <v>1459</v>
      </c>
      <c r="L252">
        <v>1662</v>
      </c>
      <c r="M252">
        <v>1777</v>
      </c>
      <c r="N252">
        <v>16</v>
      </c>
      <c r="O252">
        <v>96</v>
      </c>
      <c r="P252">
        <v>114</v>
      </c>
      <c r="Q252">
        <v>188</v>
      </c>
      <c r="R252">
        <v>1555</v>
      </c>
      <c r="S252">
        <v>1152</v>
      </c>
    </row>
    <row r="253" spans="1:19" x14ac:dyDescent="0.25">
      <c r="A253">
        <v>21</v>
      </c>
      <c r="B253" t="s">
        <v>28</v>
      </c>
      <c r="C253">
        <v>2013</v>
      </c>
      <c r="D253">
        <v>1094</v>
      </c>
      <c r="E253">
        <v>1114</v>
      </c>
      <c r="F253">
        <v>57</v>
      </c>
      <c r="G253">
        <v>790</v>
      </c>
      <c r="H253">
        <v>1171</v>
      </c>
      <c r="I253">
        <v>58</v>
      </c>
      <c r="J253">
        <v>184</v>
      </c>
      <c r="K253">
        <v>1788</v>
      </c>
      <c r="L253">
        <v>2031</v>
      </c>
      <c r="M253">
        <v>2163</v>
      </c>
      <c r="N253">
        <v>23</v>
      </c>
      <c r="O253">
        <v>107</v>
      </c>
      <c r="P253">
        <v>131</v>
      </c>
      <c r="Q253">
        <v>208</v>
      </c>
      <c r="R253">
        <v>1895</v>
      </c>
      <c r="S253">
        <v>1397</v>
      </c>
    </row>
    <row r="254" spans="1:19" x14ac:dyDescent="0.25">
      <c r="A254">
        <v>21</v>
      </c>
      <c r="B254" t="s">
        <v>28</v>
      </c>
      <c r="C254">
        <v>2014</v>
      </c>
      <c r="D254">
        <v>1246</v>
      </c>
      <c r="E254">
        <v>1248</v>
      </c>
      <c r="F254">
        <v>62</v>
      </c>
      <c r="G254">
        <v>962</v>
      </c>
      <c r="H254">
        <v>1311</v>
      </c>
      <c r="I254">
        <v>75</v>
      </c>
      <c r="J254">
        <v>215</v>
      </c>
      <c r="K254">
        <v>2048</v>
      </c>
      <c r="L254">
        <v>2307</v>
      </c>
      <c r="M254">
        <v>2462</v>
      </c>
      <c r="N254">
        <v>21</v>
      </c>
      <c r="O254">
        <v>129</v>
      </c>
      <c r="P254">
        <v>152</v>
      </c>
      <c r="Q254">
        <v>236</v>
      </c>
      <c r="R254">
        <v>2179</v>
      </c>
      <c r="S254">
        <v>1688</v>
      </c>
    </row>
    <row r="255" spans="1:19" x14ac:dyDescent="0.25">
      <c r="A255">
        <v>21</v>
      </c>
      <c r="B255" t="s">
        <v>28</v>
      </c>
      <c r="C255">
        <v>2015</v>
      </c>
      <c r="D255">
        <v>1181</v>
      </c>
      <c r="E255">
        <v>1200</v>
      </c>
      <c r="F255">
        <v>56</v>
      </c>
      <c r="G255">
        <v>968</v>
      </c>
      <c r="H255">
        <v>1257</v>
      </c>
      <c r="I255">
        <v>67</v>
      </c>
      <c r="J255">
        <v>240</v>
      </c>
      <c r="K255">
        <v>2003</v>
      </c>
      <c r="L255">
        <v>2286</v>
      </c>
      <c r="M255">
        <v>2438</v>
      </c>
      <c r="N255">
        <v>27</v>
      </c>
      <c r="O255">
        <v>115</v>
      </c>
      <c r="P255">
        <v>148</v>
      </c>
      <c r="Q255">
        <v>267</v>
      </c>
      <c r="R255">
        <v>2118</v>
      </c>
      <c r="S255">
        <v>1718</v>
      </c>
    </row>
    <row r="256" spans="1:19" x14ac:dyDescent="0.25">
      <c r="A256">
        <v>21</v>
      </c>
      <c r="B256" t="s">
        <v>28</v>
      </c>
      <c r="C256">
        <v>2016</v>
      </c>
      <c r="D256">
        <v>1493</v>
      </c>
      <c r="E256">
        <v>1157</v>
      </c>
      <c r="F256">
        <v>55</v>
      </c>
      <c r="G256">
        <v>873</v>
      </c>
      <c r="H256">
        <v>1212</v>
      </c>
      <c r="I256">
        <v>84</v>
      </c>
      <c r="J256">
        <v>247</v>
      </c>
      <c r="K256">
        <v>1963</v>
      </c>
      <c r="L256">
        <v>2247</v>
      </c>
      <c r="M256">
        <v>2408</v>
      </c>
      <c r="N256">
        <v>24</v>
      </c>
      <c r="O256">
        <v>133</v>
      </c>
      <c r="P256">
        <v>159</v>
      </c>
      <c r="Q256">
        <v>271</v>
      </c>
      <c r="R256">
        <v>2097</v>
      </c>
      <c r="S256">
        <v>1625</v>
      </c>
    </row>
    <row r="257" spans="1:19" x14ac:dyDescent="0.25">
      <c r="A257">
        <v>21</v>
      </c>
      <c r="B257" t="s">
        <v>28</v>
      </c>
      <c r="C257">
        <v>2017</v>
      </c>
      <c r="D257">
        <v>1804</v>
      </c>
      <c r="E257">
        <v>1063</v>
      </c>
      <c r="F257">
        <v>49</v>
      </c>
      <c r="G257">
        <v>822</v>
      </c>
      <c r="H257">
        <v>1112</v>
      </c>
      <c r="I257">
        <v>56</v>
      </c>
      <c r="J257">
        <v>169</v>
      </c>
      <c r="K257">
        <v>1855</v>
      </c>
      <c r="L257">
        <v>2051</v>
      </c>
      <c r="M257">
        <v>2180</v>
      </c>
      <c r="N257">
        <v>12</v>
      </c>
      <c r="O257">
        <v>113</v>
      </c>
      <c r="P257">
        <v>127</v>
      </c>
      <c r="Q257">
        <v>181</v>
      </c>
      <c r="R257">
        <v>1968</v>
      </c>
      <c r="S257">
        <v>1483</v>
      </c>
    </row>
    <row r="258" spans="1:19" x14ac:dyDescent="0.25">
      <c r="A258">
        <v>21</v>
      </c>
      <c r="B258" t="s">
        <v>28</v>
      </c>
      <c r="C258">
        <v>2018</v>
      </c>
      <c r="D258">
        <v>1561</v>
      </c>
      <c r="E258">
        <v>935</v>
      </c>
      <c r="F258">
        <v>41</v>
      </c>
      <c r="G258">
        <v>698</v>
      </c>
      <c r="H258">
        <v>976</v>
      </c>
      <c r="I258">
        <v>50</v>
      </c>
      <c r="J258">
        <v>170</v>
      </c>
      <c r="K258">
        <v>1656</v>
      </c>
      <c r="L258">
        <v>1856</v>
      </c>
      <c r="M258">
        <v>1982</v>
      </c>
      <c r="N258">
        <v>11</v>
      </c>
      <c r="O258">
        <v>109</v>
      </c>
      <c r="P258">
        <v>122</v>
      </c>
      <c r="Q258">
        <v>181</v>
      </c>
      <c r="R258">
        <v>1767</v>
      </c>
      <c r="S258">
        <v>1284</v>
      </c>
    </row>
    <row r="259" spans="1:19" x14ac:dyDescent="0.25">
      <c r="A259">
        <v>21</v>
      </c>
      <c r="B259" t="s">
        <v>28</v>
      </c>
      <c r="C259">
        <v>2019</v>
      </c>
      <c r="D259">
        <v>1106</v>
      </c>
      <c r="E259">
        <v>753</v>
      </c>
      <c r="F259">
        <v>47</v>
      </c>
      <c r="G259">
        <v>567</v>
      </c>
      <c r="H259">
        <v>801</v>
      </c>
      <c r="I259">
        <v>44</v>
      </c>
      <c r="J259">
        <v>165</v>
      </c>
      <c r="K259">
        <v>1402</v>
      </c>
      <c r="L259">
        <v>1584</v>
      </c>
      <c r="M259">
        <v>1704</v>
      </c>
      <c r="N259">
        <v>19</v>
      </c>
      <c r="O259">
        <v>93</v>
      </c>
      <c r="P259">
        <v>114</v>
      </c>
      <c r="Q259">
        <v>186</v>
      </c>
      <c r="R259">
        <v>1498</v>
      </c>
      <c r="S259">
        <v>1074</v>
      </c>
    </row>
    <row r="260" spans="1:19" x14ac:dyDescent="0.25">
      <c r="A260">
        <v>21</v>
      </c>
      <c r="B260" t="s">
        <v>28</v>
      </c>
      <c r="C260">
        <v>2020</v>
      </c>
      <c r="D260">
        <v>1157</v>
      </c>
      <c r="E260">
        <v>960</v>
      </c>
      <c r="F260">
        <v>53</v>
      </c>
      <c r="G260">
        <v>786</v>
      </c>
      <c r="H260">
        <v>1013</v>
      </c>
      <c r="I260">
        <v>67</v>
      </c>
      <c r="J260">
        <v>201</v>
      </c>
      <c r="K260">
        <v>1736</v>
      </c>
      <c r="L260">
        <v>1961</v>
      </c>
      <c r="M260">
        <v>2103</v>
      </c>
      <c r="N260">
        <v>16</v>
      </c>
      <c r="O260">
        <v>123</v>
      </c>
      <c r="P260">
        <v>140</v>
      </c>
      <c r="Q260">
        <v>217</v>
      </c>
      <c r="R260">
        <v>1860</v>
      </c>
      <c r="S260">
        <v>1447</v>
      </c>
    </row>
    <row r="261" spans="1:19" x14ac:dyDescent="0.25">
      <c r="A261">
        <v>21</v>
      </c>
      <c r="B261" t="s">
        <v>28</v>
      </c>
      <c r="C261">
        <v>2021</v>
      </c>
      <c r="D261">
        <v>975</v>
      </c>
      <c r="E261">
        <v>896</v>
      </c>
      <c r="F261">
        <v>47</v>
      </c>
      <c r="G261">
        <v>736</v>
      </c>
      <c r="H261">
        <v>943</v>
      </c>
      <c r="I261">
        <v>71</v>
      </c>
      <c r="J261">
        <v>197</v>
      </c>
      <c r="K261">
        <v>1644</v>
      </c>
      <c r="L261">
        <v>1868</v>
      </c>
      <c r="M261">
        <v>1999</v>
      </c>
      <c r="N261">
        <v>18</v>
      </c>
      <c r="O261">
        <v>110</v>
      </c>
      <c r="P261">
        <v>131</v>
      </c>
      <c r="Q261">
        <v>215</v>
      </c>
      <c r="R261">
        <v>1754</v>
      </c>
      <c r="S261">
        <v>1447</v>
      </c>
    </row>
    <row r="262" spans="1:19" x14ac:dyDescent="0.25">
      <c r="A262">
        <v>31</v>
      </c>
      <c r="B262" t="s">
        <v>29</v>
      </c>
      <c r="C262">
        <v>1996</v>
      </c>
      <c r="D262">
        <v>559</v>
      </c>
      <c r="E262">
        <v>501</v>
      </c>
      <c r="F262">
        <v>77</v>
      </c>
      <c r="G262">
        <v>336</v>
      </c>
      <c r="H262">
        <v>579</v>
      </c>
      <c r="I262">
        <v>87</v>
      </c>
      <c r="J262">
        <v>2</v>
      </c>
      <c r="K262">
        <v>0</v>
      </c>
      <c r="L262">
        <v>1075</v>
      </c>
      <c r="M262">
        <v>1261</v>
      </c>
      <c r="N262">
        <v>0</v>
      </c>
      <c r="O262">
        <v>0</v>
      </c>
      <c r="P262">
        <v>185</v>
      </c>
      <c r="Q262">
        <v>2</v>
      </c>
      <c r="R262">
        <v>0</v>
      </c>
      <c r="S262">
        <v>647</v>
      </c>
    </row>
    <row r="263" spans="1:19" x14ac:dyDescent="0.25">
      <c r="A263">
        <v>31</v>
      </c>
      <c r="B263" t="s">
        <v>29</v>
      </c>
      <c r="C263">
        <v>1997</v>
      </c>
      <c r="D263">
        <v>656</v>
      </c>
      <c r="E263">
        <v>532</v>
      </c>
      <c r="F263">
        <v>69</v>
      </c>
      <c r="G263">
        <v>387</v>
      </c>
      <c r="H263">
        <v>601</v>
      </c>
      <c r="I263">
        <v>72</v>
      </c>
      <c r="J263">
        <v>262</v>
      </c>
      <c r="K263">
        <v>519</v>
      </c>
      <c r="L263">
        <v>1168</v>
      </c>
      <c r="M263">
        <v>1347</v>
      </c>
      <c r="N263">
        <v>49</v>
      </c>
      <c r="O263">
        <v>60</v>
      </c>
      <c r="P263">
        <v>179</v>
      </c>
      <c r="Q263">
        <v>311</v>
      </c>
      <c r="R263">
        <v>579</v>
      </c>
      <c r="S263">
        <v>728</v>
      </c>
    </row>
    <row r="264" spans="1:19" x14ac:dyDescent="0.25">
      <c r="A264">
        <v>31</v>
      </c>
      <c r="B264" t="s">
        <v>29</v>
      </c>
      <c r="C264">
        <v>1998</v>
      </c>
      <c r="D264">
        <v>788</v>
      </c>
      <c r="E264">
        <v>648</v>
      </c>
      <c r="F264">
        <v>81</v>
      </c>
      <c r="G264">
        <v>480</v>
      </c>
      <c r="H264">
        <v>729</v>
      </c>
      <c r="I264">
        <v>77</v>
      </c>
      <c r="J264">
        <v>363</v>
      </c>
      <c r="K264">
        <v>700</v>
      </c>
      <c r="L264">
        <v>1310</v>
      </c>
      <c r="M264">
        <v>1511</v>
      </c>
      <c r="N264">
        <v>57</v>
      </c>
      <c r="O264">
        <v>92</v>
      </c>
      <c r="P264">
        <v>201</v>
      </c>
      <c r="Q264">
        <v>420</v>
      </c>
      <c r="R264">
        <v>792</v>
      </c>
      <c r="S264">
        <v>865</v>
      </c>
    </row>
    <row r="265" spans="1:19" x14ac:dyDescent="0.25">
      <c r="A265">
        <v>31</v>
      </c>
      <c r="B265" t="s">
        <v>29</v>
      </c>
      <c r="C265">
        <v>1999</v>
      </c>
      <c r="D265">
        <v>650</v>
      </c>
      <c r="E265">
        <v>693</v>
      </c>
      <c r="F265">
        <v>98</v>
      </c>
      <c r="G265">
        <v>413</v>
      </c>
      <c r="H265">
        <v>792</v>
      </c>
      <c r="I265">
        <v>74</v>
      </c>
      <c r="J265">
        <v>368</v>
      </c>
      <c r="K265">
        <v>732</v>
      </c>
      <c r="L265">
        <v>1373</v>
      </c>
      <c r="M265">
        <v>1596</v>
      </c>
      <c r="N265">
        <v>69</v>
      </c>
      <c r="O265">
        <v>110</v>
      </c>
      <c r="P265">
        <v>222</v>
      </c>
      <c r="Q265">
        <v>437</v>
      </c>
      <c r="R265">
        <v>842</v>
      </c>
      <c r="S265">
        <v>725</v>
      </c>
    </row>
    <row r="266" spans="1:19" x14ac:dyDescent="0.25">
      <c r="A266">
        <v>31</v>
      </c>
      <c r="B266" t="s">
        <v>29</v>
      </c>
      <c r="C266">
        <v>2000</v>
      </c>
      <c r="D266">
        <v>451</v>
      </c>
      <c r="E266">
        <v>1058</v>
      </c>
      <c r="F266">
        <v>108</v>
      </c>
      <c r="G266">
        <v>900</v>
      </c>
      <c r="H266">
        <v>1166</v>
      </c>
      <c r="I266">
        <v>117</v>
      </c>
      <c r="J266">
        <v>541</v>
      </c>
      <c r="K266">
        <v>1126</v>
      </c>
      <c r="L266">
        <v>1857</v>
      </c>
      <c r="M266">
        <v>2109</v>
      </c>
      <c r="N266">
        <v>102</v>
      </c>
      <c r="O266">
        <v>125</v>
      </c>
      <c r="P266">
        <v>252</v>
      </c>
      <c r="Q266">
        <v>643</v>
      </c>
      <c r="R266">
        <v>1251</v>
      </c>
      <c r="S266">
        <v>1420</v>
      </c>
    </row>
    <row r="267" spans="1:19" x14ac:dyDescent="0.25">
      <c r="A267">
        <v>31</v>
      </c>
      <c r="B267" t="s">
        <v>29</v>
      </c>
      <c r="C267">
        <v>2001</v>
      </c>
      <c r="D267">
        <v>575</v>
      </c>
      <c r="E267">
        <v>1153</v>
      </c>
      <c r="F267">
        <v>102</v>
      </c>
      <c r="G267">
        <v>957</v>
      </c>
      <c r="H267">
        <v>1255</v>
      </c>
      <c r="I267">
        <v>97</v>
      </c>
      <c r="J267">
        <v>673</v>
      </c>
      <c r="K267">
        <v>1304</v>
      </c>
      <c r="L267">
        <v>2124</v>
      </c>
      <c r="M267">
        <v>2366</v>
      </c>
      <c r="N267">
        <v>94</v>
      </c>
      <c r="O267">
        <v>119</v>
      </c>
      <c r="P267">
        <v>241</v>
      </c>
      <c r="Q267">
        <v>767</v>
      </c>
      <c r="R267">
        <v>1423</v>
      </c>
      <c r="S267">
        <v>1558</v>
      </c>
    </row>
    <row r="268" spans="1:19" x14ac:dyDescent="0.25">
      <c r="A268">
        <v>31</v>
      </c>
      <c r="B268" t="s">
        <v>29</v>
      </c>
      <c r="C268">
        <v>2002</v>
      </c>
      <c r="D268">
        <v>675</v>
      </c>
      <c r="E268">
        <v>1504</v>
      </c>
      <c r="F268">
        <v>120</v>
      </c>
      <c r="G268">
        <v>1249</v>
      </c>
      <c r="H268">
        <v>1624</v>
      </c>
      <c r="I268">
        <v>142</v>
      </c>
      <c r="J268">
        <v>783</v>
      </c>
      <c r="K268">
        <v>1776</v>
      </c>
      <c r="L268">
        <v>2700</v>
      </c>
      <c r="M268">
        <v>2994</v>
      </c>
      <c r="N268">
        <v>120</v>
      </c>
      <c r="O268">
        <v>151</v>
      </c>
      <c r="P268">
        <v>294</v>
      </c>
      <c r="Q268">
        <v>903</v>
      </c>
      <c r="R268">
        <v>1927</v>
      </c>
      <c r="S268">
        <v>2049</v>
      </c>
    </row>
    <row r="269" spans="1:19" x14ac:dyDescent="0.25">
      <c r="A269">
        <v>31</v>
      </c>
      <c r="B269" t="s">
        <v>29</v>
      </c>
      <c r="C269">
        <v>2003</v>
      </c>
      <c r="D269">
        <v>740</v>
      </c>
      <c r="E269">
        <v>2062</v>
      </c>
      <c r="F269">
        <v>179</v>
      </c>
      <c r="G269">
        <v>1814</v>
      </c>
      <c r="H269">
        <v>2241</v>
      </c>
      <c r="I269">
        <v>200</v>
      </c>
      <c r="J269">
        <v>996</v>
      </c>
      <c r="K269">
        <v>2340</v>
      </c>
      <c r="L269">
        <v>3493</v>
      </c>
      <c r="M269">
        <v>3869</v>
      </c>
      <c r="N269">
        <v>152</v>
      </c>
      <c r="O269">
        <v>199</v>
      </c>
      <c r="P269">
        <v>376</v>
      </c>
      <c r="Q269">
        <v>1148</v>
      </c>
      <c r="R269">
        <v>2539</v>
      </c>
      <c r="S269">
        <v>2815</v>
      </c>
    </row>
    <row r="270" spans="1:19" x14ac:dyDescent="0.25">
      <c r="A270">
        <v>31</v>
      </c>
      <c r="B270" t="s">
        <v>29</v>
      </c>
      <c r="C270">
        <v>2004</v>
      </c>
      <c r="D270">
        <v>719</v>
      </c>
      <c r="E270">
        <v>2386</v>
      </c>
      <c r="F270">
        <v>185</v>
      </c>
      <c r="G270">
        <v>2154</v>
      </c>
      <c r="H270">
        <v>2571</v>
      </c>
      <c r="I270">
        <v>220</v>
      </c>
      <c r="J270">
        <v>1063</v>
      </c>
      <c r="K270">
        <v>2686</v>
      </c>
      <c r="L270">
        <v>3913</v>
      </c>
      <c r="M270">
        <v>4286</v>
      </c>
      <c r="N270">
        <v>115</v>
      </c>
      <c r="O270">
        <v>230</v>
      </c>
      <c r="P270">
        <v>373</v>
      </c>
      <c r="Q270">
        <v>1178</v>
      </c>
      <c r="R270">
        <v>2916</v>
      </c>
      <c r="S270">
        <v>3255</v>
      </c>
    </row>
    <row r="271" spans="1:19" x14ac:dyDescent="0.25">
      <c r="A271">
        <v>31</v>
      </c>
      <c r="B271" t="s">
        <v>29</v>
      </c>
      <c r="C271">
        <v>2005</v>
      </c>
      <c r="D271">
        <v>873</v>
      </c>
      <c r="E271">
        <v>2301</v>
      </c>
      <c r="F271">
        <v>160</v>
      </c>
      <c r="G271">
        <v>2039</v>
      </c>
      <c r="H271">
        <v>2461</v>
      </c>
      <c r="I271">
        <v>204</v>
      </c>
      <c r="J271">
        <v>999</v>
      </c>
      <c r="K271">
        <v>2658</v>
      </c>
      <c r="L271">
        <v>3846</v>
      </c>
      <c r="M271">
        <v>4223</v>
      </c>
      <c r="N271">
        <v>143</v>
      </c>
      <c r="O271">
        <v>212</v>
      </c>
      <c r="P271">
        <v>377</v>
      </c>
      <c r="Q271">
        <v>1142</v>
      </c>
      <c r="R271">
        <v>2870</v>
      </c>
      <c r="S271">
        <v>3099</v>
      </c>
    </row>
    <row r="272" spans="1:19" x14ac:dyDescent="0.25">
      <c r="A272">
        <v>31</v>
      </c>
      <c r="B272" t="s">
        <v>29</v>
      </c>
      <c r="C272">
        <v>2006</v>
      </c>
      <c r="D272">
        <v>1244</v>
      </c>
      <c r="E272">
        <v>2220</v>
      </c>
      <c r="F272">
        <v>186</v>
      </c>
      <c r="G272">
        <v>1990</v>
      </c>
      <c r="H272">
        <v>2408</v>
      </c>
      <c r="I272">
        <v>204</v>
      </c>
      <c r="J272">
        <v>1103</v>
      </c>
      <c r="K272">
        <v>2520</v>
      </c>
      <c r="L272">
        <v>3783</v>
      </c>
      <c r="M272">
        <v>4177</v>
      </c>
      <c r="N272">
        <v>138</v>
      </c>
      <c r="O272">
        <v>238</v>
      </c>
      <c r="P272">
        <v>392</v>
      </c>
      <c r="Q272">
        <v>1242</v>
      </c>
      <c r="R272">
        <v>2759</v>
      </c>
      <c r="S272">
        <v>3075</v>
      </c>
    </row>
    <row r="273" spans="1:19" x14ac:dyDescent="0.25">
      <c r="A273">
        <v>31</v>
      </c>
      <c r="B273" t="s">
        <v>29</v>
      </c>
      <c r="C273">
        <v>2007</v>
      </c>
      <c r="D273">
        <v>1478</v>
      </c>
      <c r="E273">
        <v>2168</v>
      </c>
      <c r="F273">
        <v>176</v>
      </c>
      <c r="G273">
        <v>1914</v>
      </c>
      <c r="H273">
        <v>2344</v>
      </c>
      <c r="I273">
        <v>218</v>
      </c>
      <c r="J273">
        <v>1030</v>
      </c>
      <c r="K273">
        <v>2528</v>
      </c>
      <c r="L273">
        <v>3722</v>
      </c>
      <c r="M273">
        <v>4125</v>
      </c>
      <c r="N273">
        <v>131</v>
      </c>
      <c r="O273">
        <v>248</v>
      </c>
      <c r="P273">
        <v>403</v>
      </c>
      <c r="Q273">
        <v>1161</v>
      </c>
      <c r="R273">
        <v>2776</v>
      </c>
      <c r="S273">
        <v>2983</v>
      </c>
    </row>
    <row r="274" spans="1:19" x14ac:dyDescent="0.25">
      <c r="A274">
        <v>31</v>
      </c>
      <c r="B274" t="s">
        <v>29</v>
      </c>
      <c r="C274">
        <v>2008</v>
      </c>
      <c r="D274">
        <v>1541</v>
      </c>
      <c r="E274">
        <v>2014</v>
      </c>
      <c r="F274">
        <v>190</v>
      </c>
      <c r="G274">
        <v>1764</v>
      </c>
      <c r="H274">
        <v>2204</v>
      </c>
      <c r="I274">
        <v>174</v>
      </c>
      <c r="J274">
        <v>938</v>
      </c>
      <c r="K274">
        <v>2407</v>
      </c>
      <c r="L274">
        <v>3511</v>
      </c>
      <c r="M274">
        <v>3889</v>
      </c>
      <c r="N274">
        <v>133</v>
      </c>
      <c r="O274">
        <v>221</v>
      </c>
      <c r="P274">
        <v>377</v>
      </c>
      <c r="Q274">
        <v>1071</v>
      </c>
      <c r="R274">
        <v>2628</v>
      </c>
      <c r="S274">
        <v>2755</v>
      </c>
    </row>
    <row r="275" spans="1:19" x14ac:dyDescent="0.25">
      <c r="A275">
        <v>31</v>
      </c>
      <c r="B275" t="s">
        <v>29</v>
      </c>
      <c r="C275">
        <v>2009</v>
      </c>
      <c r="D275">
        <v>1479</v>
      </c>
      <c r="E275">
        <v>1894</v>
      </c>
      <c r="F275">
        <v>168</v>
      </c>
      <c r="G275">
        <v>1646</v>
      </c>
      <c r="H275">
        <v>2062</v>
      </c>
      <c r="I275">
        <v>197</v>
      </c>
      <c r="J275">
        <v>923</v>
      </c>
      <c r="K275">
        <v>2261</v>
      </c>
      <c r="L275">
        <v>3340</v>
      </c>
      <c r="M275">
        <v>3742</v>
      </c>
      <c r="N275">
        <v>132</v>
      </c>
      <c r="O275">
        <v>246</v>
      </c>
      <c r="P275">
        <v>402</v>
      </c>
      <c r="Q275">
        <v>1055</v>
      </c>
      <c r="R275">
        <v>2507</v>
      </c>
      <c r="S275">
        <v>2603</v>
      </c>
    </row>
    <row r="276" spans="1:19" x14ac:dyDescent="0.25">
      <c r="A276">
        <v>31</v>
      </c>
      <c r="B276" t="s">
        <v>29</v>
      </c>
      <c r="C276">
        <v>2010</v>
      </c>
      <c r="D276">
        <v>1633</v>
      </c>
      <c r="E276">
        <v>1772</v>
      </c>
      <c r="F276">
        <v>184</v>
      </c>
      <c r="G276">
        <v>1523</v>
      </c>
      <c r="H276">
        <v>1956</v>
      </c>
      <c r="I276">
        <v>197</v>
      </c>
      <c r="J276">
        <v>797</v>
      </c>
      <c r="K276">
        <v>2256</v>
      </c>
      <c r="L276">
        <v>3236</v>
      </c>
      <c r="M276">
        <v>3646</v>
      </c>
      <c r="N276">
        <v>141</v>
      </c>
      <c r="O276">
        <v>259</v>
      </c>
      <c r="P276">
        <v>409</v>
      </c>
      <c r="Q276">
        <v>938</v>
      </c>
      <c r="R276">
        <v>2515</v>
      </c>
      <c r="S276">
        <v>2456</v>
      </c>
    </row>
    <row r="277" spans="1:19" x14ac:dyDescent="0.25">
      <c r="A277">
        <v>31</v>
      </c>
      <c r="B277" t="s">
        <v>29</v>
      </c>
      <c r="C277">
        <v>2011</v>
      </c>
      <c r="D277">
        <v>1819</v>
      </c>
      <c r="E277">
        <v>2058</v>
      </c>
      <c r="F277">
        <v>192</v>
      </c>
      <c r="G277">
        <v>1831</v>
      </c>
      <c r="H277">
        <v>2250</v>
      </c>
      <c r="I277">
        <v>220</v>
      </c>
      <c r="J277">
        <v>1061</v>
      </c>
      <c r="K277">
        <v>2622</v>
      </c>
      <c r="L277">
        <v>3804</v>
      </c>
      <c r="M277">
        <v>4262</v>
      </c>
      <c r="N277">
        <v>165</v>
      </c>
      <c r="O277">
        <v>283</v>
      </c>
      <c r="P277">
        <v>457</v>
      </c>
      <c r="Q277">
        <v>1226</v>
      </c>
      <c r="R277">
        <v>2906</v>
      </c>
      <c r="S277">
        <v>3000</v>
      </c>
    </row>
    <row r="278" spans="1:19" x14ac:dyDescent="0.25">
      <c r="A278">
        <v>31</v>
      </c>
      <c r="B278" t="s">
        <v>29</v>
      </c>
      <c r="C278">
        <v>2012</v>
      </c>
      <c r="D278">
        <v>1637</v>
      </c>
      <c r="E278">
        <v>2296</v>
      </c>
      <c r="F278">
        <v>216</v>
      </c>
      <c r="G278">
        <v>2031</v>
      </c>
      <c r="H278">
        <v>2512</v>
      </c>
      <c r="I278">
        <v>216</v>
      </c>
      <c r="J278">
        <v>1102</v>
      </c>
      <c r="K278">
        <v>2896</v>
      </c>
      <c r="L278">
        <v>4100</v>
      </c>
      <c r="M278">
        <v>4562</v>
      </c>
      <c r="N278">
        <v>148</v>
      </c>
      <c r="O278">
        <v>303</v>
      </c>
      <c r="P278">
        <v>460</v>
      </c>
      <c r="Q278">
        <v>1250</v>
      </c>
      <c r="R278">
        <v>3200</v>
      </c>
      <c r="S278">
        <v>3228</v>
      </c>
    </row>
    <row r="279" spans="1:19" x14ac:dyDescent="0.25">
      <c r="A279">
        <v>31</v>
      </c>
      <c r="B279" t="s">
        <v>29</v>
      </c>
      <c r="C279">
        <v>2013</v>
      </c>
      <c r="D279">
        <v>1756</v>
      </c>
      <c r="E279">
        <v>2411</v>
      </c>
      <c r="F279">
        <v>183</v>
      </c>
      <c r="G279">
        <v>2180</v>
      </c>
      <c r="H279">
        <v>2595</v>
      </c>
      <c r="I279">
        <v>205</v>
      </c>
      <c r="J279">
        <v>1118</v>
      </c>
      <c r="K279">
        <v>3076</v>
      </c>
      <c r="L279">
        <v>4286</v>
      </c>
      <c r="M279">
        <v>4717</v>
      </c>
      <c r="N279">
        <v>145</v>
      </c>
      <c r="O279">
        <v>274</v>
      </c>
      <c r="P279">
        <v>427</v>
      </c>
      <c r="Q279">
        <v>1264</v>
      </c>
      <c r="R279">
        <v>3350</v>
      </c>
      <c r="S279">
        <v>3468</v>
      </c>
    </row>
    <row r="280" spans="1:19" x14ac:dyDescent="0.25">
      <c r="A280">
        <v>31</v>
      </c>
      <c r="B280" t="s">
        <v>29</v>
      </c>
      <c r="C280">
        <v>2014</v>
      </c>
      <c r="D280">
        <v>1721</v>
      </c>
      <c r="E280">
        <v>2405</v>
      </c>
      <c r="F280">
        <v>168</v>
      </c>
      <c r="G280">
        <v>2126</v>
      </c>
      <c r="H280">
        <v>2573</v>
      </c>
      <c r="I280">
        <v>171</v>
      </c>
      <c r="J280">
        <v>1075</v>
      </c>
      <c r="K280">
        <v>3153</v>
      </c>
      <c r="L280">
        <v>4319</v>
      </c>
      <c r="M280">
        <v>4724</v>
      </c>
      <c r="N280">
        <v>141</v>
      </c>
      <c r="O280">
        <v>259</v>
      </c>
      <c r="P280">
        <v>403</v>
      </c>
      <c r="Q280">
        <v>1216</v>
      </c>
      <c r="R280">
        <v>3412</v>
      </c>
      <c r="S280">
        <v>3377</v>
      </c>
    </row>
    <row r="281" spans="1:19" x14ac:dyDescent="0.25">
      <c r="A281">
        <v>31</v>
      </c>
      <c r="B281" t="s">
        <v>29</v>
      </c>
      <c r="C281">
        <v>2015</v>
      </c>
      <c r="D281">
        <v>1415</v>
      </c>
      <c r="E281">
        <v>2213</v>
      </c>
      <c r="F281">
        <v>165</v>
      </c>
      <c r="G281">
        <v>1972</v>
      </c>
      <c r="H281">
        <v>2378</v>
      </c>
      <c r="I281">
        <v>204</v>
      </c>
      <c r="J281">
        <v>1009</v>
      </c>
      <c r="K281">
        <v>3033</v>
      </c>
      <c r="L281">
        <v>4114</v>
      </c>
      <c r="M281">
        <v>4532</v>
      </c>
      <c r="N281">
        <v>139</v>
      </c>
      <c r="O281">
        <v>267</v>
      </c>
      <c r="P281">
        <v>415</v>
      </c>
      <c r="Q281">
        <v>1149</v>
      </c>
      <c r="R281">
        <v>3300</v>
      </c>
      <c r="S281">
        <v>3214</v>
      </c>
    </row>
    <row r="282" spans="1:19" x14ac:dyDescent="0.25">
      <c r="A282">
        <v>31</v>
      </c>
      <c r="B282" t="s">
        <v>29</v>
      </c>
      <c r="C282">
        <v>2016</v>
      </c>
      <c r="D282">
        <v>1473</v>
      </c>
      <c r="E282">
        <v>2365</v>
      </c>
      <c r="F282">
        <v>148</v>
      </c>
      <c r="G282">
        <v>2047</v>
      </c>
      <c r="H282">
        <v>2513</v>
      </c>
      <c r="I282">
        <v>169</v>
      </c>
      <c r="J282">
        <v>1054</v>
      </c>
      <c r="K282">
        <v>3099</v>
      </c>
      <c r="L282">
        <v>4246</v>
      </c>
      <c r="M282">
        <v>4622</v>
      </c>
      <c r="N282">
        <v>122</v>
      </c>
      <c r="O282">
        <v>247</v>
      </c>
      <c r="P282">
        <v>375</v>
      </c>
      <c r="Q282">
        <v>1177</v>
      </c>
      <c r="R282">
        <v>3346</v>
      </c>
      <c r="S282">
        <v>3321</v>
      </c>
    </row>
    <row r="283" spans="1:19" x14ac:dyDescent="0.25">
      <c r="A283">
        <v>31</v>
      </c>
      <c r="B283" t="s">
        <v>29</v>
      </c>
      <c r="C283">
        <v>2017</v>
      </c>
      <c r="D283">
        <v>1449</v>
      </c>
      <c r="E283">
        <v>2088</v>
      </c>
      <c r="F283">
        <v>129</v>
      </c>
      <c r="G283">
        <v>1814</v>
      </c>
      <c r="H283">
        <v>2217</v>
      </c>
      <c r="I283">
        <v>146</v>
      </c>
      <c r="J283">
        <v>974</v>
      </c>
      <c r="K283">
        <v>2885</v>
      </c>
      <c r="L283">
        <v>3911</v>
      </c>
      <c r="M283">
        <v>4299</v>
      </c>
      <c r="N283">
        <v>122</v>
      </c>
      <c r="O283">
        <v>261</v>
      </c>
      <c r="P283">
        <v>388</v>
      </c>
      <c r="Q283">
        <v>1096</v>
      </c>
      <c r="R283">
        <v>3146</v>
      </c>
      <c r="S283">
        <v>3067</v>
      </c>
    </row>
    <row r="284" spans="1:19" x14ac:dyDescent="0.25">
      <c r="A284">
        <v>31</v>
      </c>
      <c r="B284" t="s">
        <v>29</v>
      </c>
      <c r="C284">
        <v>2018</v>
      </c>
      <c r="D284">
        <v>1135</v>
      </c>
      <c r="E284">
        <v>1497</v>
      </c>
      <c r="F284">
        <v>129</v>
      </c>
      <c r="G284">
        <v>1303</v>
      </c>
      <c r="H284">
        <v>1626</v>
      </c>
      <c r="I284">
        <v>137</v>
      </c>
      <c r="J284">
        <v>728</v>
      </c>
      <c r="K284">
        <v>2265</v>
      </c>
      <c r="L284">
        <v>3022</v>
      </c>
      <c r="M284">
        <v>3372</v>
      </c>
      <c r="N284">
        <v>105</v>
      </c>
      <c r="O284">
        <v>241</v>
      </c>
      <c r="P284">
        <v>349</v>
      </c>
      <c r="Q284">
        <v>833</v>
      </c>
      <c r="R284">
        <v>2506</v>
      </c>
      <c r="S284">
        <v>2237</v>
      </c>
    </row>
    <row r="285" spans="1:19" x14ac:dyDescent="0.25">
      <c r="A285">
        <v>31</v>
      </c>
      <c r="B285" t="s">
        <v>29</v>
      </c>
      <c r="C285">
        <v>2019</v>
      </c>
      <c r="D285">
        <v>786</v>
      </c>
      <c r="E285">
        <v>1252</v>
      </c>
      <c r="F285">
        <v>97</v>
      </c>
      <c r="G285">
        <v>1083</v>
      </c>
      <c r="H285">
        <v>1349</v>
      </c>
      <c r="I285">
        <v>120</v>
      </c>
      <c r="J285">
        <v>648</v>
      </c>
      <c r="K285">
        <v>1938</v>
      </c>
      <c r="L285">
        <v>2598</v>
      </c>
      <c r="M285">
        <v>2893</v>
      </c>
      <c r="N285">
        <v>86</v>
      </c>
      <c r="O285">
        <v>207</v>
      </c>
      <c r="P285">
        <v>295</v>
      </c>
      <c r="Q285">
        <v>734</v>
      </c>
      <c r="R285">
        <v>2145</v>
      </c>
      <c r="S285">
        <v>1878</v>
      </c>
    </row>
    <row r="286" spans="1:19" x14ac:dyDescent="0.25">
      <c r="A286">
        <v>31</v>
      </c>
      <c r="B286" t="s">
        <v>29</v>
      </c>
      <c r="C286">
        <v>2020</v>
      </c>
      <c r="D286">
        <v>827</v>
      </c>
      <c r="E286">
        <v>1201</v>
      </c>
      <c r="F286">
        <v>86</v>
      </c>
      <c r="G286">
        <v>980</v>
      </c>
      <c r="H286">
        <v>1287</v>
      </c>
      <c r="I286">
        <v>99</v>
      </c>
      <c r="J286">
        <v>660</v>
      </c>
      <c r="K286">
        <v>1789</v>
      </c>
      <c r="L286">
        <v>2473</v>
      </c>
      <c r="M286">
        <v>2743</v>
      </c>
      <c r="N286">
        <v>102</v>
      </c>
      <c r="O286">
        <v>166</v>
      </c>
      <c r="P286">
        <v>270</v>
      </c>
      <c r="Q286">
        <v>762</v>
      </c>
      <c r="R286">
        <v>1955</v>
      </c>
      <c r="S286">
        <v>1702</v>
      </c>
    </row>
    <row r="287" spans="1:19" x14ac:dyDescent="0.25">
      <c r="A287">
        <v>31</v>
      </c>
      <c r="B287" t="s">
        <v>29</v>
      </c>
      <c r="C287">
        <v>2021</v>
      </c>
      <c r="D287">
        <v>707</v>
      </c>
      <c r="E287">
        <v>1051</v>
      </c>
      <c r="F287">
        <v>74</v>
      </c>
      <c r="G287">
        <v>858</v>
      </c>
      <c r="H287">
        <v>1125</v>
      </c>
      <c r="I287">
        <v>86</v>
      </c>
      <c r="J287">
        <v>611</v>
      </c>
      <c r="K287">
        <v>1688</v>
      </c>
      <c r="L287">
        <v>2327</v>
      </c>
      <c r="M287">
        <v>2577</v>
      </c>
      <c r="N287">
        <v>88</v>
      </c>
      <c r="O287">
        <v>159</v>
      </c>
      <c r="P287">
        <v>249</v>
      </c>
      <c r="Q287">
        <v>699</v>
      </c>
      <c r="R287">
        <v>1847</v>
      </c>
      <c r="S287">
        <v>1594</v>
      </c>
    </row>
    <row r="288" spans="1:19" x14ac:dyDescent="0.25">
      <c r="A288">
        <v>50</v>
      </c>
      <c r="B288" t="s">
        <v>30</v>
      </c>
      <c r="C288">
        <v>1996</v>
      </c>
      <c r="D288">
        <v>418</v>
      </c>
      <c r="E288">
        <v>285</v>
      </c>
      <c r="F288">
        <v>33</v>
      </c>
      <c r="G288">
        <v>223</v>
      </c>
      <c r="H288">
        <v>318</v>
      </c>
      <c r="I288">
        <v>49</v>
      </c>
      <c r="J288">
        <v>0</v>
      </c>
      <c r="K288">
        <v>0</v>
      </c>
      <c r="L288">
        <v>642</v>
      </c>
      <c r="M288">
        <v>722</v>
      </c>
      <c r="N288">
        <v>0</v>
      </c>
      <c r="O288">
        <v>0</v>
      </c>
      <c r="P288">
        <v>79</v>
      </c>
      <c r="Q288">
        <v>0</v>
      </c>
      <c r="R288">
        <v>0</v>
      </c>
      <c r="S288">
        <v>468</v>
      </c>
    </row>
    <row r="289" spans="1:19" x14ac:dyDescent="0.25">
      <c r="A289">
        <v>50</v>
      </c>
      <c r="B289" t="s">
        <v>30</v>
      </c>
      <c r="C289">
        <v>1997</v>
      </c>
      <c r="D289">
        <v>453</v>
      </c>
      <c r="E289">
        <v>285</v>
      </c>
      <c r="F289">
        <v>22</v>
      </c>
      <c r="G289">
        <v>232</v>
      </c>
      <c r="H289">
        <v>307</v>
      </c>
      <c r="I289">
        <v>38</v>
      </c>
      <c r="J289">
        <v>3</v>
      </c>
      <c r="K289">
        <v>1</v>
      </c>
      <c r="L289">
        <v>652</v>
      </c>
      <c r="M289">
        <v>729</v>
      </c>
      <c r="N289">
        <v>0</v>
      </c>
      <c r="O289">
        <v>0</v>
      </c>
      <c r="P289">
        <v>71</v>
      </c>
      <c r="Q289">
        <v>3</v>
      </c>
      <c r="R289">
        <v>1</v>
      </c>
      <c r="S289">
        <v>495</v>
      </c>
    </row>
    <row r="290" spans="1:19" x14ac:dyDescent="0.25">
      <c r="A290">
        <v>50</v>
      </c>
      <c r="B290" t="s">
        <v>30</v>
      </c>
      <c r="C290">
        <v>1998</v>
      </c>
      <c r="D290">
        <v>376</v>
      </c>
      <c r="E290">
        <v>268</v>
      </c>
      <c r="F290">
        <v>38</v>
      </c>
      <c r="G290">
        <v>210</v>
      </c>
      <c r="H290">
        <v>306</v>
      </c>
      <c r="I290">
        <v>41</v>
      </c>
      <c r="J290">
        <v>10</v>
      </c>
      <c r="K290">
        <v>8</v>
      </c>
      <c r="L290">
        <v>595</v>
      </c>
      <c r="M290">
        <v>670</v>
      </c>
      <c r="N290">
        <v>3</v>
      </c>
      <c r="O290">
        <v>2</v>
      </c>
      <c r="P290">
        <v>73</v>
      </c>
      <c r="Q290">
        <v>13</v>
      </c>
      <c r="R290">
        <v>10</v>
      </c>
      <c r="S290">
        <v>418</v>
      </c>
    </row>
    <row r="291" spans="1:19" x14ac:dyDescent="0.25">
      <c r="A291">
        <v>50</v>
      </c>
      <c r="B291" t="s">
        <v>30</v>
      </c>
      <c r="C291">
        <v>1999</v>
      </c>
      <c r="D291">
        <v>315</v>
      </c>
      <c r="E291">
        <v>240</v>
      </c>
      <c r="F291">
        <v>24</v>
      </c>
      <c r="G291">
        <v>169</v>
      </c>
      <c r="H291">
        <v>264</v>
      </c>
      <c r="I291">
        <v>36</v>
      </c>
      <c r="J291">
        <v>137</v>
      </c>
      <c r="K291">
        <v>124</v>
      </c>
      <c r="L291">
        <v>508</v>
      </c>
      <c r="M291">
        <v>571</v>
      </c>
      <c r="N291">
        <v>19</v>
      </c>
      <c r="O291">
        <v>13</v>
      </c>
      <c r="P291">
        <v>63</v>
      </c>
      <c r="Q291">
        <v>156</v>
      </c>
      <c r="R291">
        <v>137</v>
      </c>
      <c r="S291">
        <v>351</v>
      </c>
    </row>
    <row r="292" spans="1:19" x14ac:dyDescent="0.25">
      <c r="A292">
        <v>50</v>
      </c>
      <c r="B292" t="s">
        <v>30</v>
      </c>
      <c r="C292">
        <v>2000</v>
      </c>
      <c r="D292">
        <v>3405</v>
      </c>
      <c r="E292">
        <v>281</v>
      </c>
      <c r="F292">
        <v>33</v>
      </c>
      <c r="G292">
        <v>246</v>
      </c>
      <c r="H292">
        <v>314</v>
      </c>
      <c r="I292">
        <v>41</v>
      </c>
      <c r="J292">
        <v>259</v>
      </c>
      <c r="K292">
        <v>273</v>
      </c>
      <c r="L292">
        <v>577</v>
      </c>
      <c r="M292">
        <v>651</v>
      </c>
      <c r="N292">
        <v>38</v>
      </c>
      <c r="O292">
        <v>30</v>
      </c>
      <c r="P292">
        <v>72</v>
      </c>
      <c r="Q292">
        <v>297</v>
      </c>
      <c r="R292">
        <v>303</v>
      </c>
      <c r="S292">
        <v>448</v>
      </c>
    </row>
    <row r="293" spans="1:19" x14ac:dyDescent="0.25">
      <c r="A293">
        <v>50</v>
      </c>
      <c r="B293" t="s">
        <v>30</v>
      </c>
      <c r="C293">
        <v>2001</v>
      </c>
      <c r="D293">
        <v>3748</v>
      </c>
      <c r="E293">
        <v>235</v>
      </c>
      <c r="F293">
        <v>32</v>
      </c>
      <c r="G293">
        <v>190</v>
      </c>
      <c r="H293">
        <v>267</v>
      </c>
      <c r="I293">
        <v>35</v>
      </c>
      <c r="J293">
        <v>265</v>
      </c>
      <c r="K293">
        <v>277</v>
      </c>
      <c r="L293">
        <v>555</v>
      </c>
      <c r="M293">
        <v>621</v>
      </c>
      <c r="N293">
        <v>29</v>
      </c>
      <c r="O293">
        <v>31</v>
      </c>
      <c r="P293">
        <v>64</v>
      </c>
      <c r="Q293">
        <v>294</v>
      </c>
      <c r="R293">
        <v>308</v>
      </c>
      <c r="S293">
        <v>395</v>
      </c>
    </row>
    <row r="294" spans="1:19" x14ac:dyDescent="0.25">
      <c r="A294">
        <v>50</v>
      </c>
      <c r="B294" t="s">
        <v>30</v>
      </c>
      <c r="C294">
        <v>2002</v>
      </c>
      <c r="D294">
        <v>3453</v>
      </c>
      <c r="E294">
        <v>283</v>
      </c>
      <c r="F294">
        <v>30</v>
      </c>
      <c r="G294">
        <v>203</v>
      </c>
      <c r="H294">
        <v>313</v>
      </c>
      <c r="I294">
        <v>34</v>
      </c>
      <c r="J294">
        <v>284</v>
      </c>
      <c r="K294">
        <v>298</v>
      </c>
      <c r="L294">
        <v>605</v>
      </c>
      <c r="M294">
        <v>684</v>
      </c>
      <c r="N294">
        <v>41</v>
      </c>
      <c r="O294">
        <v>35</v>
      </c>
      <c r="P294">
        <v>77</v>
      </c>
      <c r="Q294">
        <v>325</v>
      </c>
      <c r="R294">
        <v>333</v>
      </c>
      <c r="S294">
        <v>421</v>
      </c>
    </row>
    <row r="295" spans="1:19" x14ac:dyDescent="0.25">
      <c r="A295">
        <v>50</v>
      </c>
      <c r="B295" t="s">
        <v>30</v>
      </c>
      <c r="C295">
        <v>2003</v>
      </c>
      <c r="D295">
        <v>3580</v>
      </c>
      <c r="E295">
        <v>318</v>
      </c>
      <c r="F295">
        <v>26</v>
      </c>
      <c r="G295">
        <v>240</v>
      </c>
      <c r="H295">
        <v>344</v>
      </c>
      <c r="I295">
        <v>35</v>
      </c>
      <c r="J295">
        <v>268</v>
      </c>
      <c r="K295">
        <v>355</v>
      </c>
      <c r="L295">
        <v>640</v>
      </c>
      <c r="M295">
        <v>705</v>
      </c>
      <c r="N295">
        <v>35</v>
      </c>
      <c r="O295">
        <v>27</v>
      </c>
      <c r="P295">
        <v>64</v>
      </c>
      <c r="Q295">
        <v>303</v>
      </c>
      <c r="R295">
        <v>382</v>
      </c>
      <c r="S295">
        <v>430</v>
      </c>
    </row>
    <row r="296" spans="1:19" x14ac:dyDescent="0.25">
      <c r="A296">
        <v>50</v>
      </c>
      <c r="B296" t="s">
        <v>30</v>
      </c>
      <c r="C296">
        <v>2004</v>
      </c>
      <c r="D296">
        <v>3155</v>
      </c>
      <c r="E296">
        <v>296</v>
      </c>
      <c r="F296">
        <v>23</v>
      </c>
      <c r="G296">
        <v>217</v>
      </c>
      <c r="H296">
        <v>319</v>
      </c>
      <c r="I296">
        <v>24</v>
      </c>
      <c r="J296">
        <v>245</v>
      </c>
      <c r="K296">
        <v>342</v>
      </c>
      <c r="L296">
        <v>601</v>
      </c>
      <c r="M296">
        <v>656</v>
      </c>
      <c r="N296">
        <v>24</v>
      </c>
      <c r="O296">
        <v>30</v>
      </c>
      <c r="P296">
        <v>55</v>
      </c>
      <c r="Q296">
        <v>269</v>
      </c>
      <c r="R296">
        <v>372</v>
      </c>
      <c r="S296">
        <v>387</v>
      </c>
    </row>
    <row r="297" spans="1:19" x14ac:dyDescent="0.25">
      <c r="A297">
        <v>50</v>
      </c>
      <c r="B297" t="s">
        <v>30</v>
      </c>
      <c r="C297">
        <v>2005</v>
      </c>
      <c r="D297">
        <v>3312</v>
      </c>
      <c r="E297">
        <v>278</v>
      </c>
      <c r="F297">
        <v>30</v>
      </c>
      <c r="G297">
        <v>195</v>
      </c>
      <c r="H297">
        <v>308</v>
      </c>
      <c r="I297">
        <v>26</v>
      </c>
      <c r="J297">
        <v>230</v>
      </c>
      <c r="K297">
        <v>316</v>
      </c>
      <c r="L297">
        <v>561</v>
      </c>
      <c r="M297">
        <v>631</v>
      </c>
      <c r="N297">
        <v>38</v>
      </c>
      <c r="O297">
        <v>31</v>
      </c>
      <c r="P297">
        <v>70</v>
      </c>
      <c r="Q297">
        <v>268</v>
      </c>
      <c r="R297">
        <v>347</v>
      </c>
      <c r="S297">
        <v>345</v>
      </c>
    </row>
    <row r="298" spans="1:19" x14ac:dyDescent="0.25">
      <c r="A298">
        <v>50</v>
      </c>
      <c r="B298" t="s">
        <v>30</v>
      </c>
      <c r="C298">
        <v>2006</v>
      </c>
      <c r="D298">
        <v>3395</v>
      </c>
      <c r="E298">
        <v>295</v>
      </c>
      <c r="F298">
        <v>20</v>
      </c>
      <c r="G298">
        <v>215</v>
      </c>
      <c r="H298">
        <v>315</v>
      </c>
      <c r="I298">
        <v>17</v>
      </c>
      <c r="J298">
        <v>265</v>
      </c>
      <c r="K298">
        <v>342</v>
      </c>
      <c r="L298">
        <v>627</v>
      </c>
      <c r="M298">
        <v>683</v>
      </c>
      <c r="N298">
        <v>29</v>
      </c>
      <c r="O298">
        <v>24</v>
      </c>
      <c r="P298">
        <v>55</v>
      </c>
      <c r="Q298">
        <v>294</v>
      </c>
      <c r="R298">
        <v>366</v>
      </c>
      <c r="S298">
        <v>370</v>
      </c>
    </row>
    <row r="299" spans="1:19" x14ac:dyDescent="0.25">
      <c r="A299">
        <v>50</v>
      </c>
      <c r="B299" t="s">
        <v>30</v>
      </c>
      <c r="C299">
        <v>2007</v>
      </c>
      <c r="D299">
        <v>3511</v>
      </c>
      <c r="E299">
        <v>312</v>
      </c>
      <c r="F299">
        <v>28</v>
      </c>
      <c r="G299">
        <v>222</v>
      </c>
      <c r="H299">
        <v>340</v>
      </c>
      <c r="I299">
        <v>29</v>
      </c>
      <c r="J299">
        <v>274</v>
      </c>
      <c r="K299">
        <v>341</v>
      </c>
      <c r="L299">
        <v>641</v>
      </c>
      <c r="M299">
        <v>710</v>
      </c>
      <c r="N299">
        <v>39</v>
      </c>
      <c r="O299">
        <v>28</v>
      </c>
      <c r="P299">
        <v>67</v>
      </c>
      <c r="Q299">
        <v>314</v>
      </c>
      <c r="R299">
        <v>369</v>
      </c>
      <c r="S299">
        <v>401</v>
      </c>
    </row>
    <row r="300" spans="1:19" x14ac:dyDescent="0.25">
      <c r="A300">
        <v>50</v>
      </c>
      <c r="B300" t="s">
        <v>30</v>
      </c>
      <c r="C300">
        <v>2008</v>
      </c>
      <c r="D300">
        <v>3277</v>
      </c>
      <c r="E300">
        <v>318</v>
      </c>
      <c r="F300">
        <v>27</v>
      </c>
      <c r="G300">
        <v>229</v>
      </c>
      <c r="H300">
        <v>345</v>
      </c>
      <c r="I300">
        <v>22</v>
      </c>
      <c r="J300">
        <v>274</v>
      </c>
      <c r="K300">
        <v>339</v>
      </c>
      <c r="L300">
        <v>639</v>
      </c>
      <c r="M300">
        <v>699</v>
      </c>
      <c r="N300">
        <v>38</v>
      </c>
      <c r="O300">
        <v>22</v>
      </c>
      <c r="P300">
        <v>60</v>
      </c>
      <c r="Q300">
        <v>312</v>
      </c>
      <c r="R300">
        <v>361</v>
      </c>
      <c r="S300">
        <v>392</v>
      </c>
    </row>
    <row r="301" spans="1:19" x14ac:dyDescent="0.25">
      <c r="A301">
        <v>50</v>
      </c>
      <c r="B301" t="s">
        <v>30</v>
      </c>
      <c r="C301">
        <v>2009</v>
      </c>
      <c r="D301">
        <v>2931</v>
      </c>
      <c r="E301">
        <v>328</v>
      </c>
      <c r="F301">
        <v>26</v>
      </c>
      <c r="G301">
        <v>244</v>
      </c>
      <c r="H301">
        <v>354</v>
      </c>
      <c r="I301">
        <v>28</v>
      </c>
      <c r="J301">
        <v>276</v>
      </c>
      <c r="K301">
        <v>374</v>
      </c>
      <c r="L301">
        <v>660</v>
      </c>
      <c r="M301">
        <v>725</v>
      </c>
      <c r="N301">
        <v>40</v>
      </c>
      <c r="O301">
        <v>25</v>
      </c>
      <c r="P301">
        <v>65</v>
      </c>
      <c r="Q301">
        <v>316</v>
      </c>
      <c r="R301">
        <v>399</v>
      </c>
      <c r="S301">
        <v>429</v>
      </c>
    </row>
    <row r="302" spans="1:19" x14ac:dyDescent="0.25">
      <c r="A302">
        <v>50</v>
      </c>
      <c r="B302" t="s">
        <v>30</v>
      </c>
      <c r="C302">
        <v>2010</v>
      </c>
      <c r="D302">
        <v>2497</v>
      </c>
      <c r="E302">
        <v>267</v>
      </c>
      <c r="F302">
        <v>25</v>
      </c>
      <c r="G302">
        <v>186</v>
      </c>
      <c r="H302">
        <v>292</v>
      </c>
      <c r="I302">
        <v>21</v>
      </c>
      <c r="J302">
        <v>238</v>
      </c>
      <c r="K302">
        <v>336</v>
      </c>
      <c r="L302">
        <v>579</v>
      </c>
      <c r="M302">
        <v>656</v>
      </c>
      <c r="N302">
        <v>33</v>
      </c>
      <c r="O302">
        <v>38</v>
      </c>
      <c r="P302">
        <v>76</v>
      </c>
      <c r="Q302">
        <v>271</v>
      </c>
      <c r="R302">
        <v>374</v>
      </c>
      <c r="S302">
        <v>344</v>
      </c>
    </row>
    <row r="303" spans="1:19" x14ac:dyDescent="0.25">
      <c r="A303">
        <v>50</v>
      </c>
      <c r="B303" t="s">
        <v>30</v>
      </c>
      <c r="C303">
        <v>2011</v>
      </c>
      <c r="D303">
        <v>2393</v>
      </c>
      <c r="E303">
        <v>274</v>
      </c>
      <c r="F303">
        <v>33</v>
      </c>
      <c r="G303">
        <v>194</v>
      </c>
      <c r="H303">
        <v>307</v>
      </c>
      <c r="I303">
        <v>35</v>
      </c>
      <c r="J303">
        <v>214</v>
      </c>
      <c r="K303">
        <v>376</v>
      </c>
      <c r="L303">
        <v>595</v>
      </c>
      <c r="M303">
        <v>673</v>
      </c>
      <c r="N303">
        <v>38</v>
      </c>
      <c r="O303">
        <v>40</v>
      </c>
      <c r="P303">
        <v>78</v>
      </c>
      <c r="Q303">
        <v>252</v>
      </c>
      <c r="R303">
        <v>416</v>
      </c>
      <c r="S303">
        <v>368</v>
      </c>
    </row>
    <row r="304" spans="1:19" x14ac:dyDescent="0.25">
      <c r="A304">
        <v>50</v>
      </c>
      <c r="B304" t="s">
        <v>30</v>
      </c>
      <c r="C304">
        <v>2012</v>
      </c>
      <c r="D304">
        <v>2358</v>
      </c>
      <c r="E304">
        <v>267</v>
      </c>
      <c r="F304">
        <v>24</v>
      </c>
      <c r="G304">
        <v>175</v>
      </c>
      <c r="H304">
        <v>291</v>
      </c>
      <c r="I304">
        <v>13</v>
      </c>
      <c r="J304">
        <v>196</v>
      </c>
      <c r="K304">
        <v>402</v>
      </c>
      <c r="L304">
        <v>606</v>
      </c>
      <c r="M304">
        <v>683</v>
      </c>
      <c r="N304">
        <v>32</v>
      </c>
      <c r="O304">
        <v>45</v>
      </c>
      <c r="P304">
        <v>77</v>
      </c>
      <c r="Q304">
        <v>228</v>
      </c>
      <c r="R304">
        <v>447</v>
      </c>
      <c r="S304">
        <v>337</v>
      </c>
    </row>
    <row r="305" spans="1:19" x14ac:dyDescent="0.25">
      <c r="A305">
        <v>50</v>
      </c>
      <c r="B305" t="s">
        <v>30</v>
      </c>
      <c r="C305">
        <v>2013</v>
      </c>
      <c r="D305">
        <v>2159</v>
      </c>
      <c r="E305">
        <v>243</v>
      </c>
      <c r="F305">
        <v>22</v>
      </c>
      <c r="G305">
        <v>148</v>
      </c>
      <c r="H305">
        <v>265</v>
      </c>
      <c r="I305">
        <v>24</v>
      </c>
      <c r="J305">
        <v>192</v>
      </c>
      <c r="K305">
        <v>360</v>
      </c>
      <c r="L305">
        <v>555</v>
      </c>
      <c r="M305">
        <v>630</v>
      </c>
      <c r="N305">
        <v>34</v>
      </c>
      <c r="O305">
        <v>40</v>
      </c>
      <c r="P305">
        <v>75</v>
      </c>
      <c r="Q305">
        <v>226</v>
      </c>
      <c r="R305">
        <v>400</v>
      </c>
      <c r="S305">
        <v>318</v>
      </c>
    </row>
    <row r="306" spans="1:19" x14ac:dyDescent="0.25">
      <c r="A306">
        <v>50</v>
      </c>
      <c r="B306" t="s">
        <v>30</v>
      </c>
      <c r="C306">
        <v>2014</v>
      </c>
      <c r="D306">
        <v>2403</v>
      </c>
      <c r="E306">
        <v>283</v>
      </c>
      <c r="F306">
        <v>39</v>
      </c>
      <c r="G306">
        <v>206</v>
      </c>
      <c r="H306">
        <v>322</v>
      </c>
      <c r="I306">
        <v>20</v>
      </c>
      <c r="J306">
        <v>218</v>
      </c>
      <c r="K306">
        <v>388</v>
      </c>
      <c r="L306">
        <v>615</v>
      </c>
      <c r="M306">
        <v>700</v>
      </c>
      <c r="N306">
        <v>40</v>
      </c>
      <c r="O306">
        <v>44</v>
      </c>
      <c r="P306">
        <v>85</v>
      </c>
      <c r="Q306">
        <v>258</v>
      </c>
      <c r="R306">
        <v>432</v>
      </c>
      <c r="S306">
        <v>357</v>
      </c>
    </row>
    <row r="307" spans="1:19" x14ac:dyDescent="0.25">
      <c r="A307">
        <v>50</v>
      </c>
      <c r="B307" t="s">
        <v>30</v>
      </c>
      <c r="C307">
        <v>2015</v>
      </c>
      <c r="D307">
        <v>2930</v>
      </c>
      <c r="E307">
        <v>241</v>
      </c>
      <c r="F307">
        <v>23</v>
      </c>
      <c r="G307">
        <v>171</v>
      </c>
      <c r="H307">
        <v>264</v>
      </c>
      <c r="I307">
        <v>19</v>
      </c>
      <c r="J307">
        <v>205</v>
      </c>
      <c r="K307">
        <v>367</v>
      </c>
      <c r="L307">
        <v>576</v>
      </c>
      <c r="M307">
        <v>634</v>
      </c>
      <c r="N307">
        <v>20</v>
      </c>
      <c r="O307">
        <v>38</v>
      </c>
      <c r="P307">
        <v>58</v>
      </c>
      <c r="Q307">
        <v>225</v>
      </c>
      <c r="R307">
        <v>405</v>
      </c>
      <c r="S307">
        <v>316</v>
      </c>
    </row>
    <row r="308" spans="1:19" x14ac:dyDescent="0.25">
      <c r="A308">
        <v>50</v>
      </c>
      <c r="B308" t="s">
        <v>30</v>
      </c>
      <c r="C308">
        <v>2016</v>
      </c>
      <c r="D308">
        <v>3328</v>
      </c>
      <c r="E308">
        <v>248</v>
      </c>
      <c r="F308">
        <v>26</v>
      </c>
      <c r="G308">
        <v>159</v>
      </c>
      <c r="H308">
        <v>274</v>
      </c>
      <c r="I308">
        <v>25</v>
      </c>
      <c r="J308">
        <v>211</v>
      </c>
      <c r="K308">
        <v>369</v>
      </c>
      <c r="L308">
        <v>591</v>
      </c>
      <c r="M308">
        <v>671</v>
      </c>
      <c r="N308">
        <v>34</v>
      </c>
      <c r="O308">
        <v>46</v>
      </c>
      <c r="P308">
        <v>80</v>
      </c>
      <c r="Q308">
        <v>245</v>
      </c>
      <c r="R308">
        <v>415</v>
      </c>
      <c r="S308">
        <v>326</v>
      </c>
    </row>
    <row r="309" spans="1:19" x14ac:dyDescent="0.25">
      <c r="A309">
        <v>50</v>
      </c>
      <c r="B309" t="s">
        <v>30</v>
      </c>
      <c r="C309">
        <v>2017</v>
      </c>
      <c r="D309">
        <v>4287</v>
      </c>
      <c r="E309">
        <v>250</v>
      </c>
      <c r="F309">
        <v>25</v>
      </c>
      <c r="G309">
        <v>158</v>
      </c>
      <c r="H309">
        <v>275</v>
      </c>
      <c r="I309">
        <v>21</v>
      </c>
      <c r="J309">
        <v>209</v>
      </c>
      <c r="K309">
        <v>385</v>
      </c>
      <c r="L309">
        <v>597</v>
      </c>
      <c r="M309">
        <v>659</v>
      </c>
      <c r="N309">
        <v>28</v>
      </c>
      <c r="O309">
        <v>33</v>
      </c>
      <c r="P309">
        <v>61</v>
      </c>
      <c r="Q309">
        <v>237</v>
      </c>
      <c r="R309">
        <v>418</v>
      </c>
      <c r="S309">
        <v>327</v>
      </c>
    </row>
    <row r="310" spans="1:19" x14ac:dyDescent="0.25">
      <c r="A310">
        <v>50</v>
      </c>
      <c r="B310" t="s">
        <v>30</v>
      </c>
      <c r="C310">
        <v>2018</v>
      </c>
      <c r="D310">
        <v>3227</v>
      </c>
      <c r="E310">
        <v>214</v>
      </c>
      <c r="F310">
        <v>25</v>
      </c>
      <c r="G310">
        <v>119</v>
      </c>
      <c r="H310">
        <v>239</v>
      </c>
      <c r="I310">
        <v>21</v>
      </c>
      <c r="J310">
        <v>182</v>
      </c>
      <c r="K310">
        <v>320</v>
      </c>
      <c r="L310">
        <v>506</v>
      </c>
      <c r="M310">
        <v>572</v>
      </c>
      <c r="N310">
        <v>28</v>
      </c>
      <c r="O310">
        <v>38</v>
      </c>
      <c r="P310">
        <v>66</v>
      </c>
      <c r="Q310">
        <v>210</v>
      </c>
      <c r="R310">
        <v>358</v>
      </c>
      <c r="S310">
        <v>243</v>
      </c>
    </row>
    <row r="311" spans="1:19" x14ac:dyDescent="0.25">
      <c r="A311">
        <v>50</v>
      </c>
      <c r="B311" t="s">
        <v>30</v>
      </c>
      <c r="C311">
        <v>2019</v>
      </c>
      <c r="D311">
        <v>2584</v>
      </c>
      <c r="E311">
        <v>174</v>
      </c>
      <c r="F311">
        <v>17</v>
      </c>
      <c r="G311">
        <v>98</v>
      </c>
      <c r="H311">
        <v>191</v>
      </c>
      <c r="I311">
        <v>14</v>
      </c>
      <c r="J311">
        <v>146</v>
      </c>
      <c r="K311">
        <v>280</v>
      </c>
      <c r="L311">
        <v>430</v>
      </c>
      <c r="M311">
        <v>491</v>
      </c>
      <c r="N311">
        <v>35</v>
      </c>
      <c r="O311">
        <v>26</v>
      </c>
      <c r="P311">
        <v>61</v>
      </c>
      <c r="Q311">
        <v>181</v>
      </c>
      <c r="R311">
        <v>306</v>
      </c>
      <c r="S311">
        <v>216</v>
      </c>
    </row>
    <row r="312" spans="1:19" x14ac:dyDescent="0.25">
      <c r="A312">
        <v>50</v>
      </c>
      <c r="B312" t="s">
        <v>30</v>
      </c>
      <c r="C312">
        <v>2020</v>
      </c>
      <c r="D312">
        <v>2943</v>
      </c>
      <c r="E312">
        <v>151</v>
      </c>
      <c r="F312">
        <v>26</v>
      </c>
      <c r="G312">
        <v>90</v>
      </c>
      <c r="H312">
        <v>177</v>
      </c>
      <c r="I312">
        <v>25</v>
      </c>
      <c r="J312">
        <v>141</v>
      </c>
      <c r="K312">
        <v>278</v>
      </c>
      <c r="L312">
        <v>420</v>
      </c>
      <c r="M312">
        <v>491</v>
      </c>
      <c r="N312">
        <v>32</v>
      </c>
      <c r="O312">
        <v>38</v>
      </c>
      <c r="P312">
        <v>71</v>
      </c>
      <c r="Q312">
        <v>173</v>
      </c>
      <c r="R312">
        <v>316</v>
      </c>
      <c r="S312">
        <v>207</v>
      </c>
    </row>
    <row r="313" spans="1:19" x14ac:dyDescent="0.25">
      <c r="A313">
        <v>50</v>
      </c>
      <c r="B313" t="s">
        <v>30</v>
      </c>
      <c r="C313">
        <v>2021</v>
      </c>
      <c r="D313">
        <v>2646</v>
      </c>
      <c r="E313">
        <v>193</v>
      </c>
      <c r="F313">
        <v>15</v>
      </c>
      <c r="G313">
        <v>124</v>
      </c>
      <c r="H313">
        <v>208</v>
      </c>
      <c r="I313">
        <v>35</v>
      </c>
      <c r="J313">
        <v>135</v>
      </c>
      <c r="K313">
        <v>346</v>
      </c>
      <c r="L313">
        <v>484</v>
      </c>
      <c r="M313">
        <v>551</v>
      </c>
      <c r="N313">
        <v>24</v>
      </c>
      <c r="O313">
        <v>42</v>
      </c>
      <c r="P313">
        <v>66</v>
      </c>
      <c r="Q313">
        <v>160</v>
      </c>
      <c r="R313">
        <v>388</v>
      </c>
      <c r="S313">
        <v>273</v>
      </c>
    </row>
    <row r="314" spans="1:19" x14ac:dyDescent="0.25">
      <c r="A314">
        <v>51</v>
      </c>
      <c r="B314" t="s">
        <v>31</v>
      </c>
      <c r="C314">
        <v>1996</v>
      </c>
      <c r="D314">
        <v>386</v>
      </c>
      <c r="E314">
        <v>229</v>
      </c>
      <c r="F314">
        <v>39</v>
      </c>
      <c r="G314">
        <v>196</v>
      </c>
      <c r="H314">
        <v>269</v>
      </c>
      <c r="I314">
        <v>38</v>
      </c>
      <c r="J314">
        <v>0</v>
      </c>
      <c r="K314">
        <v>0</v>
      </c>
      <c r="L314">
        <v>568</v>
      </c>
      <c r="M314">
        <v>660</v>
      </c>
      <c r="N314">
        <v>0</v>
      </c>
      <c r="O314">
        <v>0</v>
      </c>
      <c r="P314">
        <v>87</v>
      </c>
      <c r="Q314">
        <v>0</v>
      </c>
      <c r="R314">
        <v>0</v>
      </c>
      <c r="S314">
        <v>427</v>
      </c>
    </row>
    <row r="315" spans="1:19" x14ac:dyDescent="0.25">
      <c r="A315">
        <v>51</v>
      </c>
      <c r="B315" t="s">
        <v>31</v>
      </c>
      <c r="C315">
        <v>1997</v>
      </c>
      <c r="D315">
        <v>398</v>
      </c>
      <c r="E315">
        <v>268</v>
      </c>
      <c r="F315">
        <v>34</v>
      </c>
      <c r="G315">
        <v>189</v>
      </c>
      <c r="H315">
        <v>302</v>
      </c>
      <c r="I315">
        <v>36</v>
      </c>
      <c r="J315">
        <v>91</v>
      </c>
      <c r="K315">
        <v>212</v>
      </c>
      <c r="L315">
        <v>673</v>
      </c>
      <c r="M315">
        <v>766</v>
      </c>
      <c r="N315">
        <v>21</v>
      </c>
      <c r="O315">
        <v>23</v>
      </c>
      <c r="P315">
        <v>88</v>
      </c>
      <c r="Q315">
        <v>113</v>
      </c>
      <c r="R315">
        <v>235</v>
      </c>
      <c r="S315">
        <v>437</v>
      </c>
    </row>
    <row r="316" spans="1:19" x14ac:dyDescent="0.25">
      <c r="A316">
        <v>51</v>
      </c>
      <c r="B316" t="s">
        <v>31</v>
      </c>
      <c r="C316">
        <v>1998</v>
      </c>
      <c r="D316">
        <v>490</v>
      </c>
      <c r="E316">
        <v>311</v>
      </c>
      <c r="F316">
        <v>44</v>
      </c>
      <c r="G316">
        <v>255</v>
      </c>
      <c r="H316">
        <v>356</v>
      </c>
      <c r="I316">
        <v>46</v>
      </c>
      <c r="J316">
        <v>176</v>
      </c>
      <c r="K316">
        <v>364</v>
      </c>
      <c r="L316">
        <v>737</v>
      </c>
      <c r="M316">
        <v>832</v>
      </c>
      <c r="N316">
        <v>23</v>
      </c>
      <c r="O316">
        <v>46</v>
      </c>
      <c r="P316">
        <v>93</v>
      </c>
      <c r="Q316">
        <v>200</v>
      </c>
      <c r="R316">
        <v>411</v>
      </c>
      <c r="S316">
        <v>537</v>
      </c>
    </row>
    <row r="317" spans="1:19" x14ac:dyDescent="0.25">
      <c r="A317">
        <v>51</v>
      </c>
      <c r="B317" t="s">
        <v>31</v>
      </c>
      <c r="C317">
        <v>1999</v>
      </c>
      <c r="D317">
        <v>441</v>
      </c>
      <c r="E317">
        <v>304</v>
      </c>
      <c r="F317">
        <v>33</v>
      </c>
      <c r="G317">
        <v>218</v>
      </c>
      <c r="H317">
        <v>337</v>
      </c>
      <c r="I317">
        <v>35</v>
      </c>
      <c r="J317">
        <v>200</v>
      </c>
      <c r="K317">
        <v>387</v>
      </c>
      <c r="L317">
        <v>751</v>
      </c>
      <c r="M317">
        <v>822</v>
      </c>
      <c r="N317">
        <v>23</v>
      </c>
      <c r="O317">
        <v>34</v>
      </c>
      <c r="P317">
        <v>71</v>
      </c>
      <c r="Q317">
        <v>223</v>
      </c>
      <c r="R317">
        <v>421</v>
      </c>
      <c r="S317">
        <v>476</v>
      </c>
    </row>
    <row r="318" spans="1:19" x14ac:dyDescent="0.25">
      <c r="A318">
        <v>51</v>
      </c>
      <c r="B318" t="s">
        <v>31</v>
      </c>
      <c r="C318">
        <v>2000</v>
      </c>
      <c r="D318">
        <v>340</v>
      </c>
      <c r="E318">
        <v>396</v>
      </c>
      <c r="F318">
        <v>26</v>
      </c>
      <c r="G318">
        <v>325</v>
      </c>
      <c r="H318">
        <v>422</v>
      </c>
      <c r="I318">
        <v>43</v>
      </c>
      <c r="J318">
        <v>303</v>
      </c>
      <c r="K318">
        <v>561</v>
      </c>
      <c r="L318">
        <v>909</v>
      </c>
      <c r="M318">
        <v>990</v>
      </c>
      <c r="N318">
        <v>33</v>
      </c>
      <c r="O318">
        <v>47</v>
      </c>
      <c r="P318">
        <v>81</v>
      </c>
      <c r="Q318">
        <v>336</v>
      </c>
      <c r="R318">
        <v>608</v>
      </c>
      <c r="S318">
        <v>691</v>
      </c>
    </row>
    <row r="319" spans="1:19" x14ac:dyDescent="0.25">
      <c r="A319">
        <v>51</v>
      </c>
      <c r="B319" t="s">
        <v>31</v>
      </c>
      <c r="C319">
        <v>2001</v>
      </c>
      <c r="D319">
        <v>323</v>
      </c>
      <c r="E319">
        <v>384</v>
      </c>
      <c r="F319">
        <v>43</v>
      </c>
      <c r="G319">
        <v>286</v>
      </c>
      <c r="H319">
        <v>427</v>
      </c>
      <c r="I319">
        <v>42</v>
      </c>
      <c r="J319">
        <v>276</v>
      </c>
      <c r="K319">
        <v>573</v>
      </c>
      <c r="L319">
        <v>880</v>
      </c>
      <c r="M319">
        <v>973</v>
      </c>
      <c r="N319">
        <v>33</v>
      </c>
      <c r="O319">
        <v>56</v>
      </c>
      <c r="P319">
        <v>92</v>
      </c>
      <c r="Q319">
        <v>309</v>
      </c>
      <c r="R319">
        <v>629</v>
      </c>
      <c r="S319">
        <v>582</v>
      </c>
    </row>
    <row r="320" spans="1:19" x14ac:dyDescent="0.25">
      <c r="A320">
        <v>51</v>
      </c>
      <c r="B320" t="s">
        <v>31</v>
      </c>
      <c r="C320">
        <v>2002</v>
      </c>
      <c r="D320">
        <v>393</v>
      </c>
      <c r="E320">
        <v>377</v>
      </c>
      <c r="F320">
        <v>37</v>
      </c>
      <c r="G320">
        <v>279</v>
      </c>
      <c r="H320">
        <v>414</v>
      </c>
      <c r="I320">
        <v>45</v>
      </c>
      <c r="J320">
        <v>283</v>
      </c>
      <c r="K320">
        <v>549</v>
      </c>
      <c r="L320">
        <v>856</v>
      </c>
      <c r="M320">
        <v>948</v>
      </c>
      <c r="N320">
        <v>37</v>
      </c>
      <c r="O320">
        <v>53</v>
      </c>
      <c r="P320">
        <v>92</v>
      </c>
      <c r="Q320">
        <v>320</v>
      </c>
      <c r="R320">
        <v>602</v>
      </c>
      <c r="S320">
        <v>582</v>
      </c>
    </row>
    <row r="321" spans="1:19" x14ac:dyDescent="0.25">
      <c r="A321">
        <v>51</v>
      </c>
      <c r="B321" t="s">
        <v>31</v>
      </c>
      <c r="C321">
        <v>2003</v>
      </c>
      <c r="D321">
        <v>436</v>
      </c>
      <c r="E321">
        <v>368</v>
      </c>
      <c r="F321">
        <v>38</v>
      </c>
      <c r="G321">
        <v>270</v>
      </c>
      <c r="H321">
        <v>406</v>
      </c>
      <c r="I321">
        <v>40</v>
      </c>
      <c r="J321">
        <v>266</v>
      </c>
      <c r="K321">
        <v>544</v>
      </c>
      <c r="L321">
        <v>818</v>
      </c>
      <c r="M321">
        <v>908</v>
      </c>
      <c r="N321">
        <v>34</v>
      </c>
      <c r="O321">
        <v>53</v>
      </c>
      <c r="P321">
        <v>90</v>
      </c>
      <c r="Q321">
        <v>300</v>
      </c>
      <c r="R321">
        <v>597</v>
      </c>
      <c r="S321">
        <v>555</v>
      </c>
    </row>
    <row r="322" spans="1:19" x14ac:dyDescent="0.25">
      <c r="A322">
        <v>51</v>
      </c>
      <c r="B322" t="s">
        <v>31</v>
      </c>
      <c r="C322">
        <v>2004</v>
      </c>
      <c r="D322">
        <v>431</v>
      </c>
      <c r="E322">
        <v>352</v>
      </c>
      <c r="F322">
        <v>49</v>
      </c>
      <c r="G322">
        <v>236</v>
      </c>
      <c r="H322">
        <v>401</v>
      </c>
      <c r="I322">
        <v>36</v>
      </c>
      <c r="J322">
        <v>234</v>
      </c>
      <c r="K322">
        <v>512</v>
      </c>
      <c r="L322">
        <v>754</v>
      </c>
      <c r="M322">
        <v>853</v>
      </c>
      <c r="N322">
        <v>39</v>
      </c>
      <c r="O322">
        <v>60</v>
      </c>
      <c r="P322">
        <v>99</v>
      </c>
      <c r="Q322">
        <v>273</v>
      </c>
      <c r="R322">
        <v>572</v>
      </c>
      <c r="S322">
        <v>454</v>
      </c>
    </row>
    <row r="323" spans="1:19" x14ac:dyDescent="0.25">
      <c r="A323">
        <v>51</v>
      </c>
      <c r="B323" t="s">
        <v>31</v>
      </c>
      <c r="C323">
        <v>2005</v>
      </c>
      <c r="D323">
        <v>507</v>
      </c>
      <c r="E323">
        <v>373</v>
      </c>
      <c r="F323">
        <v>34</v>
      </c>
      <c r="G323">
        <v>265</v>
      </c>
      <c r="H323">
        <v>407</v>
      </c>
      <c r="I323">
        <v>32</v>
      </c>
      <c r="J323">
        <v>227</v>
      </c>
      <c r="K323">
        <v>579</v>
      </c>
      <c r="L323">
        <v>815</v>
      </c>
      <c r="M323">
        <v>907</v>
      </c>
      <c r="N323">
        <v>38</v>
      </c>
      <c r="O323">
        <v>51</v>
      </c>
      <c r="P323">
        <v>89</v>
      </c>
      <c r="Q323">
        <v>265</v>
      </c>
      <c r="R323">
        <v>631</v>
      </c>
      <c r="S323">
        <v>487</v>
      </c>
    </row>
    <row r="324" spans="1:19" x14ac:dyDescent="0.25">
      <c r="A324">
        <v>51</v>
      </c>
      <c r="B324" t="s">
        <v>31</v>
      </c>
      <c r="C324">
        <v>2006</v>
      </c>
      <c r="D324">
        <v>589</v>
      </c>
      <c r="E324">
        <v>394</v>
      </c>
      <c r="F324">
        <v>33</v>
      </c>
      <c r="G324">
        <v>282</v>
      </c>
      <c r="H324">
        <v>427</v>
      </c>
      <c r="I324">
        <v>22</v>
      </c>
      <c r="J324">
        <v>212</v>
      </c>
      <c r="K324">
        <v>605</v>
      </c>
      <c r="L324">
        <v>825</v>
      </c>
      <c r="M324">
        <v>896</v>
      </c>
      <c r="N324">
        <v>28</v>
      </c>
      <c r="O324">
        <v>42</v>
      </c>
      <c r="P324">
        <v>70</v>
      </c>
      <c r="Q324">
        <v>241</v>
      </c>
      <c r="R324">
        <v>647</v>
      </c>
      <c r="S324">
        <v>497</v>
      </c>
    </row>
    <row r="325" spans="1:19" x14ac:dyDescent="0.25">
      <c r="A325">
        <v>51</v>
      </c>
      <c r="B325" t="s">
        <v>31</v>
      </c>
      <c r="C325">
        <v>2007</v>
      </c>
      <c r="D325">
        <v>613</v>
      </c>
      <c r="E325">
        <v>334</v>
      </c>
      <c r="F325">
        <v>34</v>
      </c>
      <c r="G325">
        <v>248</v>
      </c>
      <c r="H325">
        <v>368</v>
      </c>
      <c r="I325">
        <v>35</v>
      </c>
      <c r="J325">
        <v>230</v>
      </c>
      <c r="K325">
        <v>561</v>
      </c>
      <c r="L325">
        <v>794</v>
      </c>
      <c r="M325">
        <v>889</v>
      </c>
      <c r="N325">
        <v>41</v>
      </c>
      <c r="O325">
        <v>54</v>
      </c>
      <c r="P325">
        <v>95</v>
      </c>
      <c r="Q325">
        <v>271</v>
      </c>
      <c r="R325">
        <v>615</v>
      </c>
      <c r="S325">
        <v>542</v>
      </c>
    </row>
    <row r="326" spans="1:19" x14ac:dyDescent="0.25">
      <c r="A326">
        <v>51</v>
      </c>
      <c r="B326" t="s">
        <v>31</v>
      </c>
      <c r="C326">
        <v>2008</v>
      </c>
      <c r="D326">
        <v>701</v>
      </c>
      <c r="E326">
        <v>390</v>
      </c>
      <c r="F326">
        <v>38</v>
      </c>
      <c r="G326">
        <v>291</v>
      </c>
      <c r="H326">
        <v>428</v>
      </c>
      <c r="I326">
        <v>36</v>
      </c>
      <c r="J326">
        <v>211</v>
      </c>
      <c r="K326">
        <v>630</v>
      </c>
      <c r="L326">
        <v>851</v>
      </c>
      <c r="M326">
        <v>937</v>
      </c>
      <c r="N326">
        <v>27</v>
      </c>
      <c r="O326">
        <v>57</v>
      </c>
      <c r="P326">
        <v>86</v>
      </c>
      <c r="Q326">
        <v>238</v>
      </c>
      <c r="R326">
        <v>687</v>
      </c>
      <c r="S326">
        <v>572</v>
      </c>
    </row>
    <row r="327" spans="1:19" x14ac:dyDescent="0.25">
      <c r="A327">
        <v>51</v>
      </c>
      <c r="B327" t="s">
        <v>31</v>
      </c>
      <c r="C327">
        <v>2009</v>
      </c>
      <c r="D327">
        <v>951</v>
      </c>
      <c r="E327">
        <v>425</v>
      </c>
      <c r="F327">
        <v>44</v>
      </c>
      <c r="G327">
        <v>309</v>
      </c>
      <c r="H327">
        <v>469</v>
      </c>
      <c r="I327">
        <v>44</v>
      </c>
      <c r="J327">
        <v>209</v>
      </c>
      <c r="K327">
        <v>682</v>
      </c>
      <c r="L327">
        <v>905</v>
      </c>
      <c r="M327">
        <v>1000</v>
      </c>
      <c r="N327">
        <v>38</v>
      </c>
      <c r="O327">
        <v>55</v>
      </c>
      <c r="P327">
        <v>94</v>
      </c>
      <c r="Q327">
        <v>247</v>
      </c>
      <c r="R327">
        <v>738</v>
      </c>
      <c r="S327">
        <v>573</v>
      </c>
    </row>
    <row r="328" spans="1:19" x14ac:dyDescent="0.25">
      <c r="A328">
        <v>51</v>
      </c>
      <c r="B328" t="s">
        <v>31</v>
      </c>
      <c r="C328">
        <v>2010</v>
      </c>
      <c r="D328">
        <v>1129</v>
      </c>
      <c r="E328">
        <v>434</v>
      </c>
      <c r="F328">
        <v>28</v>
      </c>
      <c r="G328">
        <v>310</v>
      </c>
      <c r="H328">
        <v>462</v>
      </c>
      <c r="I328">
        <v>27</v>
      </c>
      <c r="J328">
        <v>217</v>
      </c>
      <c r="K328">
        <v>667</v>
      </c>
      <c r="L328">
        <v>890</v>
      </c>
      <c r="M328">
        <v>972</v>
      </c>
      <c r="N328">
        <v>26</v>
      </c>
      <c r="O328">
        <v>54</v>
      </c>
      <c r="P328">
        <v>80</v>
      </c>
      <c r="Q328">
        <v>243</v>
      </c>
      <c r="R328">
        <v>722</v>
      </c>
      <c r="S328">
        <v>566</v>
      </c>
    </row>
    <row r="329" spans="1:19" x14ac:dyDescent="0.25">
      <c r="A329">
        <v>51</v>
      </c>
      <c r="B329" t="s">
        <v>31</v>
      </c>
      <c r="C329">
        <v>2011</v>
      </c>
      <c r="D329">
        <v>1271</v>
      </c>
      <c r="E329">
        <v>439</v>
      </c>
      <c r="F329">
        <v>35</v>
      </c>
      <c r="G329">
        <v>320</v>
      </c>
      <c r="H329">
        <v>474</v>
      </c>
      <c r="I329">
        <v>34</v>
      </c>
      <c r="J329">
        <v>227</v>
      </c>
      <c r="K329">
        <v>679</v>
      </c>
      <c r="L329">
        <v>920</v>
      </c>
      <c r="M329">
        <v>1009</v>
      </c>
      <c r="N329">
        <v>27</v>
      </c>
      <c r="O329">
        <v>60</v>
      </c>
      <c r="P329">
        <v>87</v>
      </c>
      <c r="Q329">
        <v>254</v>
      </c>
      <c r="R329">
        <v>740</v>
      </c>
      <c r="S329">
        <v>602</v>
      </c>
    </row>
    <row r="330" spans="1:19" x14ac:dyDescent="0.25">
      <c r="A330">
        <v>51</v>
      </c>
      <c r="B330" t="s">
        <v>31</v>
      </c>
      <c r="C330">
        <v>2012</v>
      </c>
      <c r="D330">
        <v>1135</v>
      </c>
      <c r="E330">
        <v>498</v>
      </c>
      <c r="F330">
        <v>46</v>
      </c>
      <c r="G330">
        <v>375</v>
      </c>
      <c r="H330">
        <v>544</v>
      </c>
      <c r="I330">
        <v>37</v>
      </c>
      <c r="J330">
        <v>218</v>
      </c>
      <c r="K330">
        <v>732</v>
      </c>
      <c r="L330">
        <v>972</v>
      </c>
      <c r="M330">
        <v>1074</v>
      </c>
      <c r="N330">
        <v>35</v>
      </c>
      <c r="O330">
        <v>62</v>
      </c>
      <c r="P330">
        <v>100</v>
      </c>
      <c r="Q330">
        <v>253</v>
      </c>
      <c r="R330">
        <v>794</v>
      </c>
      <c r="S330">
        <v>641</v>
      </c>
    </row>
    <row r="331" spans="1:19" x14ac:dyDescent="0.25">
      <c r="A331">
        <v>51</v>
      </c>
      <c r="B331" t="s">
        <v>31</v>
      </c>
      <c r="C331">
        <v>2013</v>
      </c>
      <c r="D331">
        <v>1174</v>
      </c>
      <c r="E331">
        <v>515</v>
      </c>
      <c r="F331">
        <v>26</v>
      </c>
      <c r="G331">
        <v>404</v>
      </c>
      <c r="H331">
        <v>541</v>
      </c>
      <c r="I331">
        <v>34</v>
      </c>
      <c r="J331">
        <v>243</v>
      </c>
      <c r="K331">
        <v>798</v>
      </c>
      <c r="L331">
        <v>1064</v>
      </c>
      <c r="M331">
        <v>1158</v>
      </c>
      <c r="N331">
        <v>28</v>
      </c>
      <c r="O331">
        <v>62</v>
      </c>
      <c r="P331">
        <v>91</v>
      </c>
      <c r="Q331">
        <v>271</v>
      </c>
      <c r="R331">
        <v>860</v>
      </c>
      <c r="S331">
        <v>745</v>
      </c>
    </row>
    <row r="332" spans="1:19" x14ac:dyDescent="0.25">
      <c r="A332">
        <v>51</v>
      </c>
      <c r="B332" t="s">
        <v>31</v>
      </c>
      <c r="C332">
        <v>2014</v>
      </c>
      <c r="D332">
        <v>1171</v>
      </c>
      <c r="E332">
        <v>587</v>
      </c>
      <c r="F332">
        <v>49</v>
      </c>
      <c r="G332">
        <v>463</v>
      </c>
      <c r="H332">
        <v>636</v>
      </c>
      <c r="I332">
        <v>45</v>
      </c>
      <c r="J332">
        <v>278</v>
      </c>
      <c r="K332">
        <v>946</v>
      </c>
      <c r="L332">
        <v>1247</v>
      </c>
      <c r="M332">
        <v>1358</v>
      </c>
      <c r="N332">
        <v>33</v>
      </c>
      <c r="O332">
        <v>76</v>
      </c>
      <c r="P332">
        <v>111</v>
      </c>
      <c r="Q332">
        <v>311</v>
      </c>
      <c r="R332">
        <v>1022</v>
      </c>
      <c r="S332">
        <v>854</v>
      </c>
    </row>
    <row r="333" spans="1:19" x14ac:dyDescent="0.25">
      <c r="A333">
        <v>51</v>
      </c>
      <c r="B333" t="s">
        <v>31</v>
      </c>
      <c r="C333">
        <v>2015</v>
      </c>
      <c r="D333">
        <v>1190</v>
      </c>
      <c r="E333">
        <v>481</v>
      </c>
      <c r="F333">
        <v>48</v>
      </c>
      <c r="G333">
        <v>392</v>
      </c>
      <c r="H333">
        <v>529</v>
      </c>
      <c r="I333">
        <v>50</v>
      </c>
      <c r="J333">
        <v>221</v>
      </c>
      <c r="K333">
        <v>843</v>
      </c>
      <c r="L333">
        <v>1082</v>
      </c>
      <c r="M333">
        <v>1203</v>
      </c>
      <c r="N333">
        <v>30</v>
      </c>
      <c r="O333">
        <v>88</v>
      </c>
      <c r="P333">
        <v>118</v>
      </c>
      <c r="Q333">
        <v>251</v>
      </c>
      <c r="R333">
        <v>931</v>
      </c>
      <c r="S333">
        <v>769</v>
      </c>
    </row>
    <row r="334" spans="1:19" x14ac:dyDescent="0.25">
      <c r="A334">
        <v>51</v>
      </c>
      <c r="B334" t="s">
        <v>31</v>
      </c>
      <c r="C334">
        <v>2016</v>
      </c>
      <c r="D334">
        <v>998</v>
      </c>
      <c r="E334">
        <v>480</v>
      </c>
      <c r="F334">
        <v>36</v>
      </c>
      <c r="G334">
        <v>386</v>
      </c>
      <c r="H334">
        <v>516</v>
      </c>
      <c r="I334">
        <v>38</v>
      </c>
      <c r="J334">
        <v>218</v>
      </c>
      <c r="K334">
        <v>845</v>
      </c>
      <c r="L334">
        <v>1074</v>
      </c>
      <c r="M334">
        <v>1180</v>
      </c>
      <c r="N334">
        <v>26</v>
      </c>
      <c r="O334">
        <v>77</v>
      </c>
      <c r="P334">
        <v>104</v>
      </c>
      <c r="Q334">
        <v>244</v>
      </c>
      <c r="R334">
        <v>922</v>
      </c>
      <c r="S334">
        <v>752</v>
      </c>
    </row>
    <row r="335" spans="1:19" x14ac:dyDescent="0.25">
      <c r="A335">
        <v>51</v>
      </c>
      <c r="B335" t="s">
        <v>31</v>
      </c>
      <c r="C335">
        <v>2017</v>
      </c>
      <c r="D335">
        <v>1003</v>
      </c>
      <c r="E335">
        <v>432</v>
      </c>
      <c r="F335">
        <v>31</v>
      </c>
      <c r="G335">
        <v>332</v>
      </c>
      <c r="H335">
        <v>463</v>
      </c>
      <c r="I335">
        <v>40</v>
      </c>
      <c r="J335">
        <v>222</v>
      </c>
      <c r="K335">
        <v>780</v>
      </c>
      <c r="L335">
        <v>1010</v>
      </c>
      <c r="M335">
        <v>1102</v>
      </c>
      <c r="N335">
        <v>22</v>
      </c>
      <c r="O335">
        <v>70</v>
      </c>
      <c r="P335">
        <v>92</v>
      </c>
      <c r="Q335">
        <v>244</v>
      </c>
      <c r="R335">
        <v>850</v>
      </c>
      <c r="S335">
        <v>669</v>
      </c>
    </row>
    <row r="336" spans="1:19" x14ac:dyDescent="0.25">
      <c r="A336">
        <v>51</v>
      </c>
      <c r="B336" t="s">
        <v>31</v>
      </c>
      <c r="C336">
        <v>2018</v>
      </c>
      <c r="D336">
        <v>949</v>
      </c>
      <c r="E336">
        <v>395</v>
      </c>
      <c r="F336">
        <v>30</v>
      </c>
      <c r="G336">
        <v>295</v>
      </c>
      <c r="H336">
        <v>425</v>
      </c>
      <c r="I336">
        <v>31</v>
      </c>
      <c r="J336">
        <v>193</v>
      </c>
      <c r="K336">
        <v>695</v>
      </c>
      <c r="L336">
        <v>901</v>
      </c>
      <c r="M336">
        <v>989</v>
      </c>
      <c r="N336">
        <v>16</v>
      </c>
      <c r="O336">
        <v>71</v>
      </c>
      <c r="P336">
        <v>88</v>
      </c>
      <c r="Q336">
        <v>209</v>
      </c>
      <c r="R336">
        <v>766</v>
      </c>
      <c r="S336">
        <v>566</v>
      </c>
    </row>
    <row r="337" spans="1:19" x14ac:dyDescent="0.25">
      <c r="A337">
        <v>51</v>
      </c>
      <c r="B337" t="s">
        <v>31</v>
      </c>
      <c r="C337">
        <v>2019</v>
      </c>
      <c r="D337">
        <v>682</v>
      </c>
      <c r="E337">
        <v>336</v>
      </c>
      <c r="F337">
        <v>30</v>
      </c>
      <c r="G337">
        <v>247</v>
      </c>
      <c r="H337">
        <v>366</v>
      </c>
      <c r="I337">
        <v>33</v>
      </c>
      <c r="J337">
        <v>157</v>
      </c>
      <c r="K337">
        <v>639</v>
      </c>
      <c r="L337">
        <v>808</v>
      </c>
      <c r="M337">
        <v>895</v>
      </c>
      <c r="N337">
        <v>27</v>
      </c>
      <c r="O337">
        <v>56</v>
      </c>
      <c r="P337">
        <v>84</v>
      </c>
      <c r="Q337">
        <v>185</v>
      </c>
      <c r="R337">
        <v>696</v>
      </c>
      <c r="S337">
        <v>490</v>
      </c>
    </row>
    <row r="338" spans="1:19" x14ac:dyDescent="0.25">
      <c r="A338">
        <v>51</v>
      </c>
      <c r="B338" t="s">
        <v>31</v>
      </c>
      <c r="C338">
        <v>2020</v>
      </c>
      <c r="D338">
        <v>863</v>
      </c>
      <c r="E338">
        <v>395</v>
      </c>
      <c r="F338">
        <v>35</v>
      </c>
      <c r="G338">
        <v>309</v>
      </c>
      <c r="H338">
        <v>430</v>
      </c>
      <c r="I338">
        <v>40</v>
      </c>
      <c r="J338">
        <v>182</v>
      </c>
      <c r="K338">
        <v>689</v>
      </c>
      <c r="L338">
        <v>878</v>
      </c>
      <c r="M338">
        <v>987</v>
      </c>
      <c r="N338">
        <v>25</v>
      </c>
      <c r="O338">
        <v>79</v>
      </c>
      <c r="P338">
        <v>105</v>
      </c>
      <c r="Q338">
        <v>207</v>
      </c>
      <c r="R338">
        <v>770</v>
      </c>
      <c r="S338">
        <v>584</v>
      </c>
    </row>
    <row r="339" spans="1:19" x14ac:dyDescent="0.25">
      <c r="A339">
        <v>51</v>
      </c>
      <c r="B339" t="s">
        <v>31</v>
      </c>
      <c r="C339">
        <v>2021</v>
      </c>
      <c r="D339">
        <v>887</v>
      </c>
      <c r="E339">
        <v>348</v>
      </c>
      <c r="F339">
        <v>25</v>
      </c>
      <c r="G339">
        <v>261</v>
      </c>
      <c r="H339">
        <v>373</v>
      </c>
      <c r="I339">
        <v>30</v>
      </c>
      <c r="J339">
        <v>191</v>
      </c>
      <c r="K339">
        <v>610</v>
      </c>
      <c r="L339">
        <v>806</v>
      </c>
      <c r="M339">
        <v>888</v>
      </c>
      <c r="N339">
        <v>19</v>
      </c>
      <c r="O339">
        <v>62</v>
      </c>
      <c r="P339">
        <v>81</v>
      </c>
      <c r="Q339">
        <v>210</v>
      </c>
      <c r="R339">
        <v>672</v>
      </c>
      <c r="S339">
        <v>529</v>
      </c>
    </row>
    <row r="340" spans="1:19" x14ac:dyDescent="0.25">
      <c r="A340">
        <v>15</v>
      </c>
      <c r="B340" t="s">
        <v>32</v>
      </c>
      <c r="C340">
        <v>1996</v>
      </c>
      <c r="D340">
        <v>318</v>
      </c>
      <c r="E340">
        <v>310</v>
      </c>
      <c r="F340">
        <v>38</v>
      </c>
      <c r="G340">
        <v>174</v>
      </c>
      <c r="H340">
        <v>348</v>
      </c>
      <c r="I340">
        <v>31</v>
      </c>
      <c r="J340">
        <v>1</v>
      </c>
      <c r="K340">
        <v>0</v>
      </c>
      <c r="L340">
        <v>622</v>
      </c>
      <c r="M340">
        <v>700</v>
      </c>
      <c r="N340">
        <v>0</v>
      </c>
      <c r="O340">
        <v>0</v>
      </c>
      <c r="P340">
        <v>78</v>
      </c>
      <c r="Q340">
        <v>1</v>
      </c>
      <c r="R340">
        <v>0</v>
      </c>
      <c r="S340">
        <v>349</v>
      </c>
    </row>
    <row r="341" spans="1:19" x14ac:dyDescent="0.25">
      <c r="A341">
        <v>15</v>
      </c>
      <c r="B341" t="s">
        <v>32</v>
      </c>
      <c r="C341">
        <v>1997</v>
      </c>
      <c r="D341">
        <v>371</v>
      </c>
      <c r="E341">
        <v>359</v>
      </c>
      <c r="F341">
        <v>27</v>
      </c>
      <c r="G341">
        <v>211</v>
      </c>
      <c r="H341">
        <v>386</v>
      </c>
      <c r="I341">
        <v>36</v>
      </c>
      <c r="J341">
        <v>28</v>
      </c>
      <c r="K341">
        <v>237</v>
      </c>
      <c r="L341">
        <v>678</v>
      </c>
      <c r="M341">
        <v>754</v>
      </c>
      <c r="N341">
        <v>2</v>
      </c>
      <c r="O341">
        <v>23</v>
      </c>
      <c r="P341">
        <v>76</v>
      </c>
      <c r="Q341">
        <v>30</v>
      </c>
      <c r="R341">
        <v>260</v>
      </c>
      <c r="S341">
        <v>407</v>
      </c>
    </row>
    <row r="342" spans="1:19" x14ac:dyDescent="0.25">
      <c r="A342">
        <v>15</v>
      </c>
      <c r="B342" t="s">
        <v>32</v>
      </c>
      <c r="C342">
        <v>1998</v>
      </c>
      <c r="D342">
        <v>407</v>
      </c>
      <c r="E342">
        <v>410</v>
      </c>
      <c r="F342">
        <v>28</v>
      </c>
      <c r="G342">
        <v>240</v>
      </c>
      <c r="H342">
        <v>438</v>
      </c>
      <c r="I342">
        <v>29</v>
      </c>
      <c r="J342">
        <v>56</v>
      </c>
      <c r="K342">
        <v>472</v>
      </c>
      <c r="L342">
        <v>707</v>
      </c>
      <c r="M342">
        <v>774</v>
      </c>
      <c r="N342">
        <v>10</v>
      </c>
      <c r="O342">
        <v>45</v>
      </c>
      <c r="P342">
        <v>67</v>
      </c>
      <c r="Q342">
        <v>66</v>
      </c>
      <c r="R342">
        <v>517</v>
      </c>
      <c r="S342">
        <v>436</v>
      </c>
    </row>
    <row r="343" spans="1:19" x14ac:dyDescent="0.25">
      <c r="A343">
        <v>15</v>
      </c>
      <c r="B343" t="s">
        <v>32</v>
      </c>
      <c r="C343">
        <v>1999</v>
      </c>
      <c r="D343">
        <v>325</v>
      </c>
      <c r="E343">
        <v>297</v>
      </c>
      <c r="F343">
        <v>16</v>
      </c>
      <c r="G343">
        <v>175</v>
      </c>
      <c r="H343">
        <v>314</v>
      </c>
      <c r="I343">
        <v>18</v>
      </c>
      <c r="J343">
        <v>66</v>
      </c>
      <c r="K343">
        <v>462</v>
      </c>
      <c r="L343">
        <v>601</v>
      </c>
      <c r="M343">
        <v>642</v>
      </c>
      <c r="N343">
        <v>1</v>
      </c>
      <c r="O343">
        <v>31</v>
      </c>
      <c r="P343">
        <v>39</v>
      </c>
      <c r="Q343">
        <v>67</v>
      </c>
      <c r="R343">
        <v>494</v>
      </c>
      <c r="S343">
        <v>344</v>
      </c>
    </row>
    <row r="344" spans="1:19" x14ac:dyDescent="0.25">
      <c r="A344">
        <v>15</v>
      </c>
      <c r="B344" t="s">
        <v>32</v>
      </c>
      <c r="C344">
        <v>2000</v>
      </c>
      <c r="D344">
        <v>261</v>
      </c>
      <c r="E344">
        <v>388</v>
      </c>
      <c r="F344">
        <v>30</v>
      </c>
      <c r="G344">
        <v>247</v>
      </c>
      <c r="H344">
        <v>418</v>
      </c>
      <c r="I344">
        <v>24</v>
      </c>
      <c r="J344">
        <v>88</v>
      </c>
      <c r="K344">
        <v>603</v>
      </c>
      <c r="L344">
        <v>743</v>
      </c>
      <c r="M344">
        <v>806</v>
      </c>
      <c r="N344">
        <v>7</v>
      </c>
      <c r="O344">
        <v>55</v>
      </c>
      <c r="P344">
        <v>63</v>
      </c>
      <c r="Q344">
        <v>95</v>
      </c>
      <c r="R344">
        <v>658</v>
      </c>
      <c r="S344">
        <v>461</v>
      </c>
    </row>
    <row r="345" spans="1:19" x14ac:dyDescent="0.25">
      <c r="A345">
        <v>15</v>
      </c>
      <c r="B345" t="s">
        <v>32</v>
      </c>
      <c r="C345">
        <v>2001</v>
      </c>
      <c r="D345">
        <v>347</v>
      </c>
      <c r="E345">
        <v>469</v>
      </c>
      <c r="F345">
        <v>46</v>
      </c>
      <c r="G345">
        <v>289</v>
      </c>
      <c r="H345">
        <v>515</v>
      </c>
      <c r="I345">
        <v>46</v>
      </c>
      <c r="J345">
        <v>96</v>
      </c>
      <c r="K345">
        <v>725</v>
      </c>
      <c r="L345">
        <v>869</v>
      </c>
      <c r="M345">
        <v>966</v>
      </c>
      <c r="N345">
        <v>20</v>
      </c>
      <c r="O345">
        <v>74</v>
      </c>
      <c r="P345">
        <v>97</v>
      </c>
      <c r="Q345">
        <v>116</v>
      </c>
      <c r="R345">
        <v>799</v>
      </c>
      <c r="S345">
        <v>543</v>
      </c>
    </row>
    <row r="346" spans="1:19" x14ac:dyDescent="0.25">
      <c r="A346">
        <v>15</v>
      </c>
      <c r="B346" t="s">
        <v>32</v>
      </c>
      <c r="C346">
        <v>2002</v>
      </c>
      <c r="D346">
        <v>388</v>
      </c>
      <c r="E346">
        <v>601</v>
      </c>
      <c r="F346">
        <v>31</v>
      </c>
      <c r="G346">
        <v>373</v>
      </c>
      <c r="H346">
        <v>632</v>
      </c>
      <c r="I346">
        <v>33</v>
      </c>
      <c r="J346">
        <v>127</v>
      </c>
      <c r="K346">
        <v>974</v>
      </c>
      <c r="L346">
        <v>1119</v>
      </c>
      <c r="M346">
        <v>1192</v>
      </c>
      <c r="N346">
        <v>10</v>
      </c>
      <c r="O346">
        <v>62</v>
      </c>
      <c r="P346">
        <v>73</v>
      </c>
      <c r="Q346">
        <v>137</v>
      </c>
      <c r="R346">
        <v>1036</v>
      </c>
      <c r="S346">
        <v>694</v>
      </c>
    </row>
    <row r="347" spans="1:19" x14ac:dyDescent="0.25">
      <c r="A347">
        <v>15</v>
      </c>
      <c r="B347" t="s">
        <v>32</v>
      </c>
      <c r="C347">
        <v>2003</v>
      </c>
      <c r="D347">
        <v>321</v>
      </c>
      <c r="E347">
        <v>700</v>
      </c>
      <c r="F347">
        <v>47</v>
      </c>
      <c r="G347">
        <v>466</v>
      </c>
      <c r="H347">
        <v>747</v>
      </c>
      <c r="I347">
        <v>45</v>
      </c>
      <c r="J347">
        <v>137</v>
      </c>
      <c r="K347">
        <v>1159</v>
      </c>
      <c r="L347">
        <v>1311</v>
      </c>
      <c r="M347">
        <v>1405</v>
      </c>
      <c r="N347">
        <v>15</v>
      </c>
      <c r="O347">
        <v>78</v>
      </c>
      <c r="P347">
        <v>93</v>
      </c>
      <c r="Q347">
        <v>152</v>
      </c>
      <c r="R347">
        <v>1237</v>
      </c>
      <c r="S347">
        <v>871</v>
      </c>
    </row>
    <row r="348" spans="1:19" x14ac:dyDescent="0.25">
      <c r="A348">
        <v>15</v>
      </c>
      <c r="B348" t="s">
        <v>32</v>
      </c>
      <c r="C348">
        <v>2004</v>
      </c>
      <c r="D348">
        <v>286</v>
      </c>
      <c r="E348">
        <v>768</v>
      </c>
      <c r="F348">
        <v>43</v>
      </c>
      <c r="G348">
        <v>539</v>
      </c>
      <c r="H348">
        <v>811</v>
      </c>
      <c r="I348">
        <v>42</v>
      </c>
      <c r="J348">
        <v>143</v>
      </c>
      <c r="K348">
        <v>1274</v>
      </c>
      <c r="L348">
        <v>1426</v>
      </c>
      <c r="M348">
        <v>1519</v>
      </c>
      <c r="N348">
        <v>14</v>
      </c>
      <c r="O348">
        <v>77</v>
      </c>
      <c r="P348">
        <v>93</v>
      </c>
      <c r="Q348">
        <v>157</v>
      </c>
      <c r="R348">
        <v>1351</v>
      </c>
      <c r="S348">
        <v>969</v>
      </c>
    </row>
    <row r="349" spans="1:19" x14ac:dyDescent="0.25">
      <c r="A349">
        <v>15</v>
      </c>
      <c r="B349" t="s">
        <v>32</v>
      </c>
      <c r="C349">
        <v>2005</v>
      </c>
      <c r="D349">
        <v>306</v>
      </c>
      <c r="E349">
        <v>1024</v>
      </c>
      <c r="F349">
        <v>57</v>
      </c>
      <c r="G349">
        <v>708</v>
      </c>
      <c r="H349">
        <v>1082</v>
      </c>
      <c r="I349">
        <v>56</v>
      </c>
      <c r="J349">
        <v>155</v>
      </c>
      <c r="K349">
        <v>1625</v>
      </c>
      <c r="L349">
        <v>1797</v>
      </c>
      <c r="M349">
        <v>1926</v>
      </c>
      <c r="N349">
        <v>26</v>
      </c>
      <c r="O349">
        <v>101</v>
      </c>
      <c r="P349">
        <v>127</v>
      </c>
      <c r="Q349">
        <v>181</v>
      </c>
      <c r="R349">
        <v>1726</v>
      </c>
      <c r="S349">
        <v>1195</v>
      </c>
    </row>
    <row r="350" spans="1:19" x14ac:dyDescent="0.25">
      <c r="A350">
        <v>15</v>
      </c>
      <c r="B350" t="s">
        <v>32</v>
      </c>
      <c r="C350">
        <v>2006</v>
      </c>
      <c r="D350">
        <v>388</v>
      </c>
      <c r="E350">
        <v>1130</v>
      </c>
      <c r="F350">
        <v>55</v>
      </c>
      <c r="G350">
        <v>771</v>
      </c>
      <c r="H350">
        <v>1185</v>
      </c>
      <c r="I350">
        <v>71</v>
      </c>
      <c r="J350">
        <v>139</v>
      </c>
      <c r="K350">
        <v>1749</v>
      </c>
      <c r="L350">
        <v>1930</v>
      </c>
      <c r="M350">
        <v>2073</v>
      </c>
      <c r="N350">
        <v>21</v>
      </c>
      <c r="O350">
        <v>118</v>
      </c>
      <c r="P350">
        <v>140</v>
      </c>
      <c r="Q350">
        <v>160</v>
      </c>
      <c r="R350">
        <v>1867</v>
      </c>
      <c r="S350">
        <v>1295</v>
      </c>
    </row>
    <row r="351" spans="1:19" x14ac:dyDescent="0.25">
      <c r="A351">
        <v>15</v>
      </c>
      <c r="B351" t="s">
        <v>32</v>
      </c>
      <c r="C351">
        <v>2007</v>
      </c>
      <c r="D351">
        <v>329</v>
      </c>
      <c r="E351">
        <v>1197</v>
      </c>
      <c r="F351">
        <v>66</v>
      </c>
      <c r="G351">
        <v>859</v>
      </c>
      <c r="H351">
        <v>1263</v>
      </c>
      <c r="I351">
        <v>58</v>
      </c>
      <c r="J351">
        <v>164</v>
      </c>
      <c r="K351">
        <v>1841</v>
      </c>
      <c r="L351">
        <v>2049</v>
      </c>
      <c r="M351">
        <v>2194</v>
      </c>
      <c r="N351">
        <v>26</v>
      </c>
      <c r="O351">
        <v>112</v>
      </c>
      <c r="P351">
        <v>144</v>
      </c>
      <c r="Q351">
        <v>190</v>
      </c>
      <c r="R351">
        <v>1953</v>
      </c>
      <c r="S351">
        <v>1385</v>
      </c>
    </row>
    <row r="352" spans="1:19" x14ac:dyDescent="0.25">
      <c r="A352">
        <v>15</v>
      </c>
      <c r="B352" t="s">
        <v>32</v>
      </c>
      <c r="C352">
        <v>2008</v>
      </c>
      <c r="D352">
        <v>357</v>
      </c>
      <c r="E352">
        <v>1553</v>
      </c>
      <c r="F352">
        <v>82</v>
      </c>
      <c r="G352">
        <v>1160</v>
      </c>
      <c r="H352">
        <v>1635</v>
      </c>
      <c r="I352">
        <v>89</v>
      </c>
      <c r="J352">
        <v>186</v>
      </c>
      <c r="K352">
        <v>2445</v>
      </c>
      <c r="L352">
        <v>2687</v>
      </c>
      <c r="M352">
        <v>2860</v>
      </c>
      <c r="N352">
        <v>27</v>
      </c>
      <c r="O352">
        <v>139</v>
      </c>
      <c r="P352">
        <v>169</v>
      </c>
      <c r="Q352">
        <v>213</v>
      </c>
      <c r="R352">
        <v>2585</v>
      </c>
      <c r="S352">
        <v>1929</v>
      </c>
    </row>
    <row r="353" spans="1:19" x14ac:dyDescent="0.25">
      <c r="A353">
        <v>15</v>
      </c>
      <c r="B353" t="s">
        <v>32</v>
      </c>
      <c r="C353">
        <v>2009</v>
      </c>
      <c r="D353">
        <v>435</v>
      </c>
      <c r="E353">
        <v>1635</v>
      </c>
      <c r="F353">
        <v>82</v>
      </c>
      <c r="G353">
        <v>1242</v>
      </c>
      <c r="H353">
        <v>1717</v>
      </c>
      <c r="I353">
        <v>84</v>
      </c>
      <c r="J353">
        <v>189</v>
      </c>
      <c r="K353">
        <v>2558</v>
      </c>
      <c r="L353">
        <v>2802</v>
      </c>
      <c r="M353">
        <v>2989</v>
      </c>
      <c r="N353">
        <v>23</v>
      </c>
      <c r="O353">
        <v>152</v>
      </c>
      <c r="P353">
        <v>180</v>
      </c>
      <c r="Q353">
        <v>213</v>
      </c>
      <c r="R353">
        <v>2711</v>
      </c>
      <c r="S353">
        <v>2038</v>
      </c>
    </row>
    <row r="354" spans="1:19" x14ac:dyDescent="0.25">
      <c r="A354">
        <v>15</v>
      </c>
      <c r="B354" t="s">
        <v>32</v>
      </c>
      <c r="C354">
        <v>2010</v>
      </c>
      <c r="D354">
        <v>434</v>
      </c>
      <c r="E354">
        <v>1819</v>
      </c>
      <c r="F354">
        <v>115</v>
      </c>
      <c r="G354">
        <v>1469</v>
      </c>
      <c r="H354">
        <v>1935</v>
      </c>
      <c r="I354">
        <v>126</v>
      </c>
      <c r="J354">
        <v>236</v>
      </c>
      <c r="K354">
        <v>2998</v>
      </c>
      <c r="L354">
        <v>3286</v>
      </c>
      <c r="M354">
        <v>3521</v>
      </c>
      <c r="N354">
        <v>30</v>
      </c>
      <c r="O354">
        <v>197</v>
      </c>
      <c r="P354">
        <v>231</v>
      </c>
      <c r="Q354">
        <v>266</v>
      </c>
      <c r="R354">
        <v>3198</v>
      </c>
      <c r="S354">
        <v>2502</v>
      </c>
    </row>
    <row r="355" spans="1:19" x14ac:dyDescent="0.25">
      <c r="A355">
        <v>15</v>
      </c>
      <c r="B355" t="s">
        <v>32</v>
      </c>
      <c r="C355">
        <v>2011</v>
      </c>
      <c r="D355">
        <v>493</v>
      </c>
      <c r="E355">
        <v>1679</v>
      </c>
      <c r="F355">
        <v>79</v>
      </c>
      <c r="G355">
        <v>1292</v>
      </c>
      <c r="H355">
        <v>1758</v>
      </c>
      <c r="I355">
        <v>106</v>
      </c>
      <c r="J355">
        <v>217</v>
      </c>
      <c r="K355">
        <v>2629</v>
      </c>
      <c r="L355">
        <v>2881</v>
      </c>
      <c r="M355">
        <v>3073</v>
      </c>
      <c r="N355">
        <v>27</v>
      </c>
      <c r="O355">
        <v>154</v>
      </c>
      <c r="P355">
        <v>186</v>
      </c>
      <c r="Q355">
        <v>245</v>
      </c>
      <c r="R355">
        <v>2787</v>
      </c>
      <c r="S355">
        <v>2077</v>
      </c>
    </row>
    <row r="356" spans="1:19" x14ac:dyDescent="0.25">
      <c r="A356">
        <v>15</v>
      </c>
      <c r="B356" t="s">
        <v>32</v>
      </c>
      <c r="C356">
        <v>2012</v>
      </c>
      <c r="D356">
        <v>618</v>
      </c>
      <c r="E356">
        <v>1684</v>
      </c>
      <c r="F356">
        <v>114</v>
      </c>
      <c r="G356">
        <v>1310</v>
      </c>
      <c r="H356">
        <v>1799</v>
      </c>
      <c r="I356">
        <v>119</v>
      </c>
      <c r="J356">
        <v>221</v>
      </c>
      <c r="K356">
        <v>2738</v>
      </c>
      <c r="L356">
        <v>2993</v>
      </c>
      <c r="M356">
        <v>3236</v>
      </c>
      <c r="N356">
        <v>27</v>
      </c>
      <c r="O356">
        <v>202</v>
      </c>
      <c r="P356">
        <v>232</v>
      </c>
      <c r="Q356">
        <v>248</v>
      </c>
      <c r="R356">
        <v>2942</v>
      </c>
      <c r="S356">
        <v>2138</v>
      </c>
    </row>
    <row r="357" spans="1:19" x14ac:dyDescent="0.25">
      <c r="A357">
        <v>15</v>
      </c>
      <c r="B357" t="s">
        <v>32</v>
      </c>
      <c r="C357">
        <v>2013</v>
      </c>
      <c r="D357">
        <v>701</v>
      </c>
      <c r="E357">
        <v>1691</v>
      </c>
      <c r="F357">
        <v>93</v>
      </c>
      <c r="G357">
        <v>1253</v>
      </c>
      <c r="H357">
        <v>1785</v>
      </c>
      <c r="I357">
        <v>121</v>
      </c>
      <c r="J357">
        <v>240</v>
      </c>
      <c r="K357">
        <v>2830</v>
      </c>
      <c r="L357">
        <v>3157</v>
      </c>
      <c r="M357">
        <v>3405</v>
      </c>
      <c r="N357">
        <v>35</v>
      </c>
      <c r="O357">
        <v>190</v>
      </c>
      <c r="P357">
        <v>231</v>
      </c>
      <c r="Q357">
        <v>276</v>
      </c>
      <c r="R357">
        <v>3025</v>
      </c>
      <c r="S357">
        <v>2229</v>
      </c>
    </row>
    <row r="358" spans="1:19" x14ac:dyDescent="0.25">
      <c r="A358">
        <v>15</v>
      </c>
      <c r="B358" t="s">
        <v>32</v>
      </c>
      <c r="C358">
        <v>2014</v>
      </c>
      <c r="D358">
        <v>848</v>
      </c>
      <c r="E358">
        <v>1705</v>
      </c>
      <c r="F358">
        <v>116</v>
      </c>
      <c r="G358">
        <v>1331</v>
      </c>
      <c r="H358">
        <v>1821</v>
      </c>
      <c r="I358">
        <v>132</v>
      </c>
      <c r="J358">
        <v>194</v>
      </c>
      <c r="K358">
        <v>2912</v>
      </c>
      <c r="L358">
        <v>3189</v>
      </c>
      <c r="M358">
        <v>3446</v>
      </c>
      <c r="N358">
        <v>21</v>
      </c>
      <c r="O358">
        <v>221</v>
      </c>
      <c r="P358">
        <v>249</v>
      </c>
      <c r="Q358">
        <v>216</v>
      </c>
      <c r="R358">
        <v>3135</v>
      </c>
      <c r="S358">
        <v>2305</v>
      </c>
    </row>
    <row r="359" spans="1:19" x14ac:dyDescent="0.25">
      <c r="A359">
        <v>15</v>
      </c>
      <c r="B359" t="s">
        <v>32</v>
      </c>
      <c r="C359">
        <v>2015</v>
      </c>
      <c r="D359">
        <v>1055</v>
      </c>
      <c r="E359">
        <v>1827</v>
      </c>
      <c r="F359">
        <v>109</v>
      </c>
      <c r="G359">
        <v>1462</v>
      </c>
      <c r="H359">
        <v>1936</v>
      </c>
      <c r="I359">
        <v>144</v>
      </c>
      <c r="J359">
        <v>202</v>
      </c>
      <c r="K359">
        <v>3138</v>
      </c>
      <c r="L359">
        <v>3401</v>
      </c>
      <c r="M359">
        <v>3675</v>
      </c>
      <c r="N359">
        <v>20</v>
      </c>
      <c r="O359">
        <v>236</v>
      </c>
      <c r="P359">
        <v>261</v>
      </c>
      <c r="Q359">
        <v>222</v>
      </c>
      <c r="R359">
        <v>3375</v>
      </c>
      <c r="S359">
        <v>2539</v>
      </c>
    </row>
    <row r="360" spans="1:19" x14ac:dyDescent="0.25">
      <c r="A360">
        <v>15</v>
      </c>
      <c r="B360" t="s">
        <v>32</v>
      </c>
      <c r="C360">
        <v>2016</v>
      </c>
      <c r="D360">
        <v>1220</v>
      </c>
      <c r="E360">
        <v>2137</v>
      </c>
      <c r="F360">
        <v>129</v>
      </c>
      <c r="G360">
        <v>1776</v>
      </c>
      <c r="H360">
        <v>2266</v>
      </c>
      <c r="I360">
        <v>178</v>
      </c>
      <c r="J360">
        <v>243</v>
      </c>
      <c r="K360">
        <v>3597</v>
      </c>
      <c r="L360">
        <v>3921</v>
      </c>
      <c r="M360">
        <v>4223</v>
      </c>
      <c r="N360">
        <v>14</v>
      </c>
      <c r="O360">
        <v>274</v>
      </c>
      <c r="P360">
        <v>294</v>
      </c>
      <c r="Q360">
        <v>257</v>
      </c>
      <c r="R360">
        <v>3871</v>
      </c>
      <c r="S360">
        <v>3048</v>
      </c>
    </row>
    <row r="361" spans="1:19" x14ac:dyDescent="0.25">
      <c r="A361">
        <v>15</v>
      </c>
      <c r="B361" t="s">
        <v>32</v>
      </c>
      <c r="C361">
        <v>2017</v>
      </c>
      <c r="D361">
        <v>1049</v>
      </c>
      <c r="E361">
        <v>2322</v>
      </c>
      <c r="F361">
        <v>129</v>
      </c>
      <c r="G361">
        <v>1939</v>
      </c>
      <c r="H361">
        <v>2451</v>
      </c>
      <c r="I361">
        <v>202</v>
      </c>
      <c r="J361">
        <v>308</v>
      </c>
      <c r="K361">
        <v>3858</v>
      </c>
      <c r="L361">
        <v>4255</v>
      </c>
      <c r="M361">
        <v>4575</v>
      </c>
      <c r="N361">
        <v>21</v>
      </c>
      <c r="O361">
        <v>286</v>
      </c>
      <c r="P361">
        <v>311</v>
      </c>
      <c r="Q361">
        <v>329</v>
      </c>
      <c r="R361">
        <v>4144</v>
      </c>
      <c r="S361">
        <v>3362</v>
      </c>
    </row>
    <row r="362" spans="1:19" x14ac:dyDescent="0.25">
      <c r="A362">
        <v>15</v>
      </c>
      <c r="B362" t="s">
        <v>32</v>
      </c>
      <c r="C362">
        <v>2018</v>
      </c>
      <c r="D362">
        <v>934</v>
      </c>
      <c r="E362">
        <v>2285</v>
      </c>
      <c r="F362">
        <v>132</v>
      </c>
      <c r="G362">
        <v>2004</v>
      </c>
      <c r="H362">
        <v>2418</v>
      </c>
      <c r="I362">
        <v>197</v>
      </c>
      <c r="J362">
        <v>269</v>
      </c>
      <c r="K362">
        <v>3827</v>
      </c>
      <c r="L362">
        <v>4185</v>
      </c>
      <c r="M362">
        <v>4528</v>
      </c>
      <c r="N362">
        <v>32</v>
      </c>
      <c r="O362">
        <v>282</v>
      </c>
      <c r="P362">
        <v>323</v>
      </c>
      <c r="Q362">
        <v>301</v>
      </c>
      <c r="R362">
        <v>4113</v>
      </c>
      <c r="S362">
        <v>3439</v>
      </c>
    </row>
    <row r="363" spans="1:19" x14ac:dyDescent="0.25">
      <c r="A363">
        <v>15</v>
      </c>
      <c r="B363" t="s">
        <v>32</v>
      </c>
      <c r="C363">
        <v>2019</v>
      </c>
      <c r="D363">
        <v>743</v>
      </c>
      <c r="E363">
        <v>1690</v>
      </c>
      <c r="F363">
        <v>100</v>
      </c>
      <c r="G363">
        <v>1359</v>
      </c>
      <c r="H363">
        <v>1791</v>
      </c>
      <c r="I363">
        <v>135</v>
      </c>
      <c r="J363">
        <v>201</v>
      </c>
      <c r="K363">
        <v>2887</v>
      </c>
      <c r="L363">
        <v>3155</v>
      </c>
      <c r="M363">
        <v>3405</v>
      </c>
      <c r="N363">
        <v>21</v>
      </c>
      <c r="O363">
        <v>204</v>
      </c>
      <c r="P363">
        <v>232</v>
      </c>
      <c r="Q363">
        <v>222</v>
      </c>
      <c r="R363">
        <v>3093</v>
      </c>
      <c r="S363">
        <v>2342</v>
      </c>
    </row>
    <row r="364" spans="1:19" x14ac:dyDescent="0.25">
      <c r="A364">
        <v>15</v>
      </c>
      <c r="B364" t="s">
        <v>32</v>
      </c>
      <c r="C364">
        <v>2020</v>
      </c>
      <c r="D364">
        <v>795</v>
      </c>
      <c r="E364">
        <v>1369</v>
      </c>
      <c r="F364">
        <v>84</v>
      </c>
      <c r="G364">
        <v>1101</v>
      </c>
      <c r="H364">
        <v>1454</v>
      </c>
      <c r="I364">
        <v>99</v>
      </c>
      <c r="J364">
        <v>176</v>
      </c>
      <c r="K364">
        <v>2381</v>
      </c>
      <c r="L364">
        <v>2605</v>
      </c>
      <c r="M364">
        <v>2809</v>
      </c>
      <c r="N364">
        <v>23</v>
      </c>
      <c r="O364">
        <v>166</v>
      </c>
      <c r="P364">
        <v>193</v>
      </c>
      <c r="Q364">
        <v>199</v>
      </c>
      <c r="R364">
        <v>2547</v>
      </c>
      <c r="S364">
        <v>1886</v>
      </c>
    </row>
    <row r="365" spans="1:19" x14ac:dyDescent="0.25">
      <c r="A365">
        <v>15</v>
      </c>
      <c r="B365" t="s">
        <v>32</v>
      </c>
      <c r="C365">
        <v>2021</v>
      </c>
      <c r="D365">
        <v>641</v>
      </c>
      <c r="E365">
        <v>1366</v>
      </c>
      <c r="F365">
        <v>87</v>
      </c>
      <c r="G365">
        <v>1106</v>
      </c>
      <c r="H365">
        <v>1453</v>
      </c>
      <c r="I365">
        <v>100</v>
      </c>
      <c r="J365">
        <v>152</v>
      </c>
      <c r="K365">
        <v>2425</v>
      </c>
      <c r="L365">
        <v>2627</v>
      </c>
      <c r="M365">
        <v>2847</v>
      </c>
      <c r="N365">
        <v>17</v>
      </c>
      <c r="O365">
        <v>185</v>
      </c>
      <c r="P365">
        <v>208</v>
      </c>
      <c r="Q365">
        <v>169</v>
      </c>
      <c r="R365">
        <v>2611</v>
      </c>
      <c r="S365">
        <v>1939</v>
      </c>
    </row>
    <row r="366" spans="1:19" x14ac:dyDescent="0.25">
      <c r="A366">
        <v>25</v>
      </c>
      <c r="B366" t="s">
        <v>33</v>
      </c>
      <c r="C366">
        <v>1996</v>
      </c>
      <c r="D366">
        <v>234</v>
      </c>
      <c r="E366">
        <v>259</v>
      </c>
      <c r="F366">
        <v>43</v>
      </c>
      <c r="G366">
        <v>148</v>
      </c>
      <c r="H366">
        <v>302</v>
      </c>
      <c r="I366">
        <v>41</v>
      </c>
      <c r="J366">
        <v>0</v>
      </c>
      <c r="K366">
        <v>0</v>
      </c>
      <c r="L366">
        <v>530</v>
      </c>
      <c r="M366">
        <v>636</v>
      </c>
      <c r="N366">
        <v>0</v>
      </c>
      <c r="O366">
        <v>0</v>
      </c>
      <c r="P366">
        <v>106</v>
      </c>
      <c r="Q366">
        <v>0</v>
      </c>
      <c r="R366">
        <v>0</v>
      </c>
      <c r="S366">
        <v>275</v>
      </c>
    </row>
    <row r="367" spans="1:19" x14ac:dyDescent="0.25">
      <c r="A367">
        <v>25</v>
      </c>
      <c r="B367" t="s">
        <v>33</v>
      </c>
      <c r="C367">
        <v>1997</v>
      </c>
      <c r="D367">
        <v>299</v>
      </c>
      <c r="E367">
        <v>225</v>
      </c>
      <c r="F367">
        <v>21</v>
      </c>
      <c r="G367">
        <v>166</v>
      </c>
      <c r="H367">
        <v>247</v>
      </c>
      <c r="I367">
        <v>27</v>
      </c>
      <c r="J367">
        <v>26</v>
      </c>
      <c r="K367">
        <v>67</v>
      </c>
      <c r="L367">
        <v>449</v>
      </c>
      <c r="M367">
        <v>492</v>
      </c>
      <c r="N367">
        <v>1</v>
      </c>
      <c r="O367">
        <v>8</v>
      </c>
      <c r="P367">
        <v>42</v>
      </c>
      <c r="Q367">
        <v>27</v>
      </c>
      <c r="R367">
        <v>75</v>
      </c>
      <c r="S367">
        <v>327</v>
      </c>
    </row>
    <row r="368" spans="1:19" x14ac:dyDescent="0.25">
      <c r="A368">
        <v>25</v>
      </c>
      <c r="B368" t="s">
        <v>33</v>
      </c>
      <c r="C368">
        <v>1998</v>
      </c>
      <c r="D368">
        <v>267</v>
      </c>
      <c r="E368">
        <v>215</v>
      </c>
      <c r="F368">
        <v>24</v>
      </c>
      <c r="G368">
        <v>165</v>
      </c>
      <c r="H368">
        <v>239</v>
      </c>
      <c r="I368">
        <v>24</v>
      </c>
      <c r="J368">
        <v>25</v>
      </c>
      <c r="K368">
        <v>82</v>
      </c>
      <c r="L368">
        <v>414</v>
      </c>
      <c r="M368">
        <v>455</v>
      </c>
      <c r="N368">
        <v>6</v>
      </c>
      <c r="O368">
        <v>5</v>
      </c>
      <c r="P368">
        <v>41</v>
      </c>
      <c r="Q368">
        <v>31</v>
      </c>
      <c r="R368">
        <v>87</v>
      </c>
      <c r="S368">
        <v>291</v>
      </c>
    </row>
    <row r="369" spans="1:19" x14ac:dyDescent="0.25">
      <c r="A369">
        <v>25</v>
      </c>
      <c r="B369" t="s">
        <v>33</v>
      </c>
      <c r="C369">
        <v>1999</v>
      </c>
      <c r="D369">
        <v>237</v>
      </c>
      <c r="E369">
        <v>189</v>
      </c>
      <c r="F369">
        <v>13</v>
      </c>
      <c r="G369">
        <v>138</v>
      </c>
      <c r="H369">
        <v>202</v>
      </c>
      <c r="I369">
        <v>19</v>
      </c>
      <c r="J369">
        <v>34</v>
      </c>
      <c r="K369">
        <v>111</v>
      </c>
      <c r="L369">
        <v>369</v>
      </c>
      <c r="M369">
        <v>403</v>
      </c>
      <c r="N369">
        <v>13</v>
      </c>
      <c r="O369">
        <v>7</v>
      </c>
      <c r="P369">
        <v>34</v>
      </c>
      <c r="Q369">
        <v>47</v>
      </c>
      <c r="R369">
        <v>118</v>
      </c>
      <c r="S369">
        <v>256</v>
      </c>
    </row>
    <row r="370" spans="1:19" x14ac:dyDescent="0.25">
      <c r="A370">
        <v>25</v>
      </c>
      <c r="B370" t="s">
        <v>33</v>
      </c>
      <c r="C370">
        <v>2000</v>
      </c>
      <c r="D370">
        <v>705</v>
      </c>
      <c r="E370">
        <v>277</v>
      </c>
      <c r="F370">
        <v>20</v>
      </c>
      <c r="G370">
        <v>227</v>
      </c>
      <c r="H370">
        <v>297</v>
      </c>
      <c r="I370">
        <v>32</v>
      </c>
      <c r="J370">
        <v>52</v>
      </c>
      <c r="K370">
        <v>351</v>
      </c>
      <c r="L370">
        <v>463</v>
      </c>
      <c r="M370">
        <v>507</v>
      </c>
      <c r="N370">
        <v>7</v>
      </c>
      <c r="O370">
        <v>32</v>
      </c>
      <c r="P370">
        <v>44</v>
      </c>
      <c r="Q370">
        <v>59</v>
      </c>
      <c r="R370">
        <v>383</v>
      </c>
      <c r="S370">
        <v>372</v>
      </c>
    </row>
    <row r="371" spans="1:19" x14ac:dyDescent="0.25">
      <c r="A371">
        <v>25</v>
      </c>
      <c r="B371" t="s">
        <v>33</v>
      </c>
      <c r="C371">
        <v>2001</v>
      </c>
      <c r="D371">
        <v>1079</v>
      </c>
      <c r="E371">
        <v>264</v>
      </c>
      <c r="F371">
        <v>24</v>
      </c>
      <c r="G371">
        <v>211</v>
      </c>
      <c r="H371">
        <v>288</v>
      </c>
      <c r="I371">
        <v>23</v>
      </c>
      <c r="J371">
        <v>47</v>
      </c>
      <c r="K371">
        <v>298</v>
      </c>
      <c r="L371">
        <v>439</v>
      </c>
      <c r="M371">
        <v>484</v>
      </c>
      <c r="N371">
        <v>9</v>
      </c>
      <c r="O371">
        <v>31</v>
      </c>
      <c r="P371">
        <v>45</v>
      </c>
      <c r="Q371">
        <v>56</v>
      </c>
      <c r="R371">
        <v>329</v>
      </c>
      <c r="S371">
        <v>346</v>
      </c>
    </row>
    <row r="372" spans="1:19" x14ac:dyDescent="0.25">
      <c r="A372">
        <v>25</v>
      </c>
      <c r="B372" t="s">
        <v>33</v>
      </c>
      <c r="C372">
        <v>2002</v>
      </c>
      <c r="D372">
        <v>1159</v>
      </c>
      <c r="E372">
        <v>299</v>
      </c>
      <c r="F372">
        <v>22</v>
      </c>
      <c r="G372">
        <v>227</v>
      </c>
      <c r="H372">
        <v>322</v>
      </c>
      <c r="I372">
        <v>25</v>
      </c>
      <c r="J372">
        <v>44</v>
      </c>
      <c r="K372">
        <v>405</v>
      </c>
      <c r="L372">
        <v>551</v>
      </c>
      <c r="M372">
        <v>607</v>
      </c>
      <c r="N372">
        <v>7</v>
      </c>
      <c r="O372">
        <v>26</v>
      </c>
      <c r="P372">
        <v>46</v>
      </c>
      <c r="Q372">
        <v>51</v>
      </c>
      <c r="R372">
        <v>432</v>
      </c>
      <c r="S372">
        <v>425</v>
      </c>
    </row>
    <row r="373" spans="1:19" x14ac:dyDescent="0.25">
      <c r="A373">
        <v>25</v>
      </c>
      <c r="B373" t="s">
        <v>33</v>
      </c>
      <c r="C373">
        <v>2003</v>
      </c>
      <c r="D373">
        <v>1520</v>
      </c>
      <c r="E373">
        <v>325</v>
      </c>
      <c r="F373">
        <v>14</v>
      </c>
      <c r="G373">
        <v>260</v>
      </c>
      <c r="H373">
        <v>339</v>
      </c>
      <c r="I373">
        <v>22</v>
      </c>
      <c r="J373">
        <v>44</v>
      </c>
      <c r="K373">
        <v>458</v>
      </c>
      <c r="L373">
        <v>579</v>
      </c>
      <c r="M373">
        <v>616</v>
      </c>
      <c r="N373">
        <v>4</v>
      </c>
      <c r="O373">
        <v>25</v>
      </c>
      <c r="P373">
        <v>35</v>
      </c>
      <c r="Q373">
        <v>48</v>
      </c>
      <c r="R373">
        <v>484</v>
      </c>
      <c r="S373">
        <v>459</v>
      </c>
    </row>
    <row r="374" spans="1:19" x14ac:dyDescent="0.25">
      <c r="A374">
        <v>25</v>
      </c>
      <c r="B374" t="s">
        <v>33</v>
      </c>
      <c r="C374">
        <v>2004</v>
      </c>
      <c r="D374">
        <v>1511</v>
      </c>
      <c r="E374">
        <v>333</v>
      </c>
      <c r="F374">
        <v>17</v>
      </c>
      <c r="G374">
        <v>257</v>
      </c>
      <c r="H374">
        <v>350</v>
      </c>
      <c r="I374">
        <v>41</v>
      </c>
      <c r="J374">
        <v>40</v>
      </c>
      <c r="K374">
        <v>493</v>
      </c>
      <c r="L374">
        <v>611</v>
      </c>
      <c r="M374">
        <v>675</v>
      </c>
      <c r="N374">
        <v>5</v>
      </c>
      <c r="O374">
        <v>47</v>
      </c>
      <c r="P374">
        <v>60</v>
      </c>
      <c r="Q374">
        <v>45</v>
      </c>
      <c r="R374">
        <v>540</v>
      </c>
      <c r="S374">
        <v>472</v>
      </c>
    </row>
    <row r="375" spans="1:19" x14ac:dyDescent="0.25">
      <c r="A375">
        <v>25</v>
      </c>
      <c r="B375" t="s">
        <v>33</v>
      </c>
      <c r="C375">
        <v>2005</v>
      </c>
      <c r="D375">
        <v>1908</v>
      </c>
      <c r="E375">
        <v>378</v>
      </c>
      <c r="F375">
        <v>25</v>
      </c>
      <c r="G375">
        <v>310</v>
      </c>
      <c r="H375">
        <v>403</v>
      </c>
      <c r="I375">
        <v>36</v>
      </c>
      <c r="J375">
        <v>43</v>
      </c>
      <c r="K375">
        <v>563</v>
      </c>
      <c r="L375">
        <v>683</v>
      </c>
      <c r="M375">
        <v>745</v>
      </c>
      <c r="N375">
        <v>7</v>
      </c>
      <c r="O375">
        <v>45</v>
      </c>
      <c r="P375">
        <v>62</v>
      </c>
      <c r="Q375">
        <v>50</v>
      </c>
      <c r="R375">
        <v>608</v>
      </c>
      <c r="S375">
        <v>543</v>
      </c>
    </row>
    <row r="376" spans="1:19" x14ac:dyDescent="0.25">
      <c r="A376">
        <v>25</v>
      </c>
      <c r="B376" t="s">
        <v>33</v>
      </c>
      <c r="C376">
        <v>2006</v>
      </c>
      <c r="D376">
        <v>2269</v>
      </c>
      <c r="E376">
        <v>434</v>
      </c>
      <c r="F376">
        <v>24</v>
      </c>
      <c r="G376">
        <v>373</v>
      </c>
      <c r="H376">
        <v>458</v>
      </c>
      <c r="I376">
        <v>39</v>
      </c>
      <c r="J376">
        <v>38</v>
      </c>
      <c r="K376">
        <v>648</v>
      </c>
      <c r="L376">
        <v>762</v>
      </c>
      <c r="M376">
        <v>825</v>
      </c>
      <c r="N376">
        <v>9</v>
      </c>
      <c r="O376">
        <v>49</v>
      </c>
      <c r="P376">
        <v>62</v>
      </c>
      <c r="Q376">
        <v>47</v>
      </c>
      <c r="R376">
        <v>697</v>
      </c>
      <c r="S376">
        <v>628</v>
      </c>
    </row>
    <row r="377" spans="1:19" x14ac:dyDescent="0.25">
      <c r="A377">
        <v>25</v>
      </c>
      <c r="B377" t="s">
        <v>33</v>
      </c>
      <c r="C377">
        <v>2007</v>
      </c>
      <c r="D377">
        <v>2565</v>
      </c>
      <c r="E377">
        <v>432</v>
      </c>
      <c r="F377">
        <v>29</v>
      </c>
      <c r="G377">
        <v>372</v>
      </c>
      <c r="H377">
        <v>461</v>
      </c>
      <c r="I377">
        <v>42</v>
      </c>
      <c r="J377">
        <v>32</v>
      </c>
      <c r="K377">
        <v>704</v>
      </c>
      <c r="L377">
        <v>793</v>
      </c>
      <c r="M377">
        <v>864</v>
      </c>
      <c r="N377">
        <v>8</v>
      </c>
      <c r="O377">
        <v>55</v>
      </c>
      <c r="P377">
        <v>69</v>
      </c>
      <c r="Q377">
        <v>40</v>
      </c>
      <c r="R377">
        <v>759</v>
      </c>
      <c r="S377">
        <v>656</v>
      </c>
    </row>
    <row r="378" spans="1:19" x14ac:dyDescent="0.25">
      <c r="A378">
        <v>25</v>
      </c>
      <c r="B378" t="s">
        <v>33</v>
      </c>
      <c r="C378">
        <v>2008</v>
      </c>
      <c r="D378">
        <v>3620</v>
      </c>
      <c r="E378">
        <v>531</v>
      </c>
      <c r="F378">
        <v>30</v>
      </c>
      <c r="G378">
        <v>447</v>
      </c>
      <c r="H378">
        <v>561</v>
      </c>
      <c r="I378">
        <v>49</v>
      </c>
      <c r="J378">
        <v>42</v>
      </c>
      <c r="K378">
        <v>852</v>
      </c>
      <c r="L378">
        <v>942</v>
      </c>
      <c r="M378">
        <v>1029</v>
      </c>
      <c r="N378">
        <v>8</v>
      </c>
      <c r="O378">
        <v>76</v>
      </c>
      <c r="P378">
        <v>87</v>
      </c>
      <c r="Q378">
        <v>50</v>
      </c>
      <c r="R378">
        <v>928</v>
      </c>
      <c r="S378">
        <v>750</v>
      </c>
    </row>
    <row r="379" spans="1:19" x14ac:dyDescent="0.25">
      <c r="A379">
        <v>25</v>
      </c>
      <c r="B379" t="s">
        <v>33</v>
      </c>
      <c r="C379">
        <v>2009</v>
      </c>
      <c r="D379">
        <v>4136</v>
      </c>
      <c r="E379">
        <v>660</v>
      </c>
      <c r="F379">
        <v>50</v>
      </c>
      <c r="G379">
        <v>608</v>
      </c>
      <c r="H379">
        <v>710</v>
      </c>
      <c r="I379">
        <v>67</v>
      </c>
      <c r="J379">
        <v>41</v>
      </c>
      <c r="K379">
        <v>1069</v>
      </c>
      <c r="L379">
        <v>1164</v>
      </c>
      <c r="M379">
        <v>1263</v>
      </c>
      <c r="N379">
        <v>10</v>
      </c>
      <c r="O379">
        <v>84</v>
      </c>
      <c r="P379">
        <v>98</v>
      </c>
      <c r="Q379">
        <v>51</v>
      </c>
      <c r="R379">
        <v>1153</v>
      </c>
      <c r="S379">
        <v>1019</v>
      </c>
    </row>
    <row r="380" spans="1:19" x14ac:dyDescent="0.25">
      <c r="A380">
        <v>25</v>
      </c>
      <c r="B380" t="s">
        <v>33</v>
      </c>
      <c r="C380">
        <v>2010</v>
      </c>
      <c r="D380">
        <v>4201</v>
      </c>
      <c r="E380">
        <v>782</v>
      </c>
      <c r="F380">
        <v>52</v>
      </c>
      <c r="G380">
        <v>733</v>
      </c>
      <c r="H380">
        <v>834</v>
      </c>
      <c r="I380">
        <v>79</v>
      </c>
      <c r="J380">
        <v>48</v>
      </c>
      <c r="K380">
        <v>1227</v>
      </c>
      <c r="L380">
        <v>1336</v>
      </c>
      <c r="M380">
        <v>1455</v>
      </c>
      <c r="N380">
        <v>8</v>
      </c>
      <c r="O380">
        <v>98</v>
      </c>
      <c r="P380">
        <v>119</v>
      </c>
      <c r="Q380">
        <v>56</v>
      </c>
      <c r="R380">
        <v>1325</v>
      </c>
      <c r="S380">
        <v>1208</v>
      </c>
    </row>
    <row r="381" spans="1:19" x14ac:dyDescent="0.25">
      <c r="A381">
        <v>25</v>
      </c>
      <c r="B381" t="s">
        <v>33</v>
      </c>
      <c r="C381">
        <v>2011</v>
      </c>
      <c r="D381">
        <v>3913</v>
      </c>
      <c r="E381">
        <v>847</v>
      </c>
      <c r="F381">
        <v>68</v>
      </c>
      <c r="G381">
        <v>820</v>
      </c>
      <c r="H381">
        <v>915</v>
      </c>
      <c r="I381">
        <v>108</v>
      </c>
      <c r="J381">
        <v>65</v>
      </c>
      <c r="K381">
        <v>1324</v>
      </c>
      <c r="L381">
        <v>1474</v>
      </c>
      <c r="M381">
        <v>1614</v>
      </c>
      <c r="N381">
        <v>18</v>
      </c>
      <c r="O381">
        <v>117</v>
      </c>
      <c r="P381">
        <v>140</v>
      </c>
      <c r="Q381">
        <v>83</v>
      </c>
      <c r="R381">
        <v>1441</v>
      </c>
      <c r="S381">
        <v>1379</v>
      </c>
    </row>
    <row r="382" spans="1:19" x14ac:dyDescent="0.25">
      <c r="A382">
        <v>25</v>
      </c>
      <c r="B382" t="s">
        <v>33</v>
      </c>
      <c r="C382">
        <v>2012</v>
      </c>
      <c r="D382">
        <v>4329</v>
      </c>
      <c r="E382">
        <v>842</v>
      </c>
      <c r="F382">
        <v>59</v>
      </c>
      <c r="G382">
        <v>767</v>
      </c>
      <c r="H382">
        <v>901</v>
      </c>
      <c r="I382">
        <v>89</v>
      </c>
      <c r="J382">
        <v>81</v>
      </c>
      <c r="K382">
        <v>1176</v>
      </c>
      <c r="L382">
        <v>1388</v>
      </c>
      <c r="M382">
        <v>1525</v>
      </c>
      <c r="N382">
        <v>8</v>
      </c>
      <c r="O382">
        <v>119</v>
      </c>
      <c r="P382">
        <v>137</v>
      </c>
      <c r="Q382">
        <v>89</v>
      </c>
      <c r="R382">
        <v>1295</v>
      </c>
      <c r="S382">
        <v>1224</v>
      </c>
    </row>
    <row r="383" spans="1:19" x14ac:dyDescent="0.25">
      <c r="A383">
        <v>25</v>
      </c>
      <c r="B383" t="s">
        <v>33</v>
      </c>
      <c r="C383">
        <v>2013</v>
      </c>
      <c r="D383">
        <v>4039</v>
      </c>
      <c r="E383">
        <v>829</v>
      </c>
      <c r="F383">
        <v>64</v>
      </c>
      <c r="G383">
        <v>770</v>
      </c>
      <c r="H383">
        <v>893</v>
      </c>
      <c r="I383">
        <v>84</v>
      </c>
      <c r="J383">
        <v>86</v>
      </c>
      <c r="K383">
        <v>1187</v>
      </c>
      <c r="L383">
        <v>1424</v>
      </c>
      <c r="M383">
        <v>1551</v>
      </c>
      <c r="N383">
        <v>12</v>
      </c>
      <c r="O383">
        <v>104</v>
      </c>
      <c r="P383">
        <v>126</v>
      </c>
      <c r="Q383">
        <v>98</v>
      </c>
      <c r="R383">
        <v>1292</v>
      </c>
      <c r="S383">
        <v>1258</v>
      </c>
    </row>
    <row r="384" spans="1:19" x14ac:dyDescent="0.25">
      <c r="A384">
        <v>25</v>
      </c>
      <c r="B384" t="s">
        <v>33</v>
      </c>
      <c r="C384">
        <v>2014</v>
      </c>
      <c r="D384">
        <v>4451</v>
      </c>
      <c r="E384">
        <v>812</v>
      </c>
      <c r="F384">
        <v>57</v>
      </c>
      <c r="G384">
        <v>759</v>
      </c>
      <c r="H384">
        <v>869</v>
      </c>
      <c r="I384">
        <v>81</v>
      </c>
      <c r="J384">
        <v>72</v>
      </c>
      <c r="K384">
        <v>1244</v>
      </c>
      <c r="L384">
        <v>1433</v>
      </c>
      <c r="M384">
        <v>1551</v>
      </c>
      <c r="N384">
        <v>13</v>
      </c>
      <c r="O384">
        <v>98</v>
      </c>
      <c r="P384">
        <v>117</v>
      </c>
      <c r="Q384">
        <v>85</v>
      </c>
      <c r="R384">
        <v>1342</v>
      </c>
      <c r="S384">
        <v>1253</v>
      </c>
    </row>
    <row r="385" spans="1:19" x14ac:dyDescent="0.25">
      <c r="A385">
        <v>25</v>
      </c>
      <c r="B385" t="s">
        <v>33</v>
      </c>
      <c r="C385">
        <v>2015</v>
      </c>
      <c r="D385">
        <v>4330</v>
      </c>
      <c r="E385">
        <v>771</v>
      </c>
      <c r="F385">
        <v>57</v>
      </c>
      <c r="G385">
        <v>737</v>
      </c>
      <c r="H385">
        <v>828</v>
      </c>
      <c r="I385">
        <v>73</v>
      </c>
      <c r="J385">
        <v>76</v>
      </c>
      <c r="K385">
        <v>1222</v>
      </c>
      <c r="L385">
        <v>1406</v>
      </c>
      <c r="M385">
        <v>1522</v>
      </c>
      <c r="N385">
        <v>14</v>
      </c>
      <c r="O385">
        <v>84</v>
      </c>
      <c r="P385">
        <v>111</v>
      </c>
      <c r="Q385">
        <v>90</v>
      </c>
      <c r="R385">
        <v>1306</v>
      </c>
      <c r="S385">
        <v>1264</v>
      </c>
    </row>
    <row r="386" spans="1:19" x14ac:dyDescent="0.25">
      <c r="A386">
        <v>25</v>
      </c>
      <c r="B386" t="s">
        <v>33</v>
      </c>
      <c r="C386">
        <v>2016</v>
      </c>
      <c r="D386">
        <v>5188</v>
      </c>
      <c r="E386">
        <v>654</v>
      </c>
      <c r="F386">
        <v>45</v>
      </c>
      <c r="G386">
        <v>597</v>
      </c>
      <c r="H386">
        <v>699</v>
      </c>
      <c r="I386">
        <v>62</v>
      </c>
      <c r="J386">
        <v>68</v>
      </c>
      <c r="K386">
        <v>1099</v>
      </c>
      <c r="L386">
        <v>1248</v>
      </c>
      <c r="M386">
        <v>1355</v>
      </c>
      <c r="N386">
        <v>15</v>
      </c>
      <c r="O386">
        <v>88</v>
      </c>
      <c r="P386">
        <v>107</v>
      </c>
      <c r="Q386">
        <v>83</v>
      </c>
      <c r="R386">
        <v>1187</v>
      </c>
      <c r="S386">
        <v>1060</v>
      </c>
    </row>
    <row r="387" spans="1:19" x14ac:dyDescent="0.25">
      <c r="A387">
        <v>25</v>
      </c>
      <c r="B387" t="s">
        <v>33</v>
      </c>
      <c r="C387">
        <v>2017</v>
      </c>
      <c r="D387">
        <v>5136</v>
      </c>
      <c r="E387">
        <v>668</v>
      </c>
      <c r="F387">
        <v>41</v>
      </c>
      <c r="G387">
        <v>591</v>
      </c>
      <c r="H387">
        <v>709</v>
      </c>
      <c r="I387">
        <v>51</v>
      </c>
      <c r="J387">
        <v>85</v>
      </c>
      <c r="K387">
        <v>1151</v>
      </c>
      <c r="L387">
        <v>1253</v>
      </c>
      <c r="M387">
        <v>1341</v>
      </c>
      <c r="N387">
        <v>11</v>
      </c>
      <c r="O387">
        <v>76</v>
      </c>
      <c r="P387">
        <v>88</v>
      </c>
      <c r="Q387">
        <v>96</v>
      </c>
      <c r="R387">
        <v>1227</v>
      </c>
      <c r="S387">
        <v>1054</v>
      </c>
    </row>
    <row r="388" spans="1:19" x14ac:dyDescent="0.25">
      <c r="A388">
        <v>25</v>
      </c>
      <c r="B388" t="s">
        <v>33</v>
      </c>
      <c r="C388">
        <v>2018</v>
      </c>
      <c r="D388">
        <v>4714</v>
      </c>
      <c r="E388">
        <v>618</v>
      </c>
      <c r="F388">
        <v>34</v>
      </c>
      <c r="G388">
        <v>557</v>
      </c>
      <c r="H388">
        <v>652</v>
      </c>
      <c r="I388">
        <v>56</v>
      </c>
      <c r="J388">
        <v>55</v>
      </c>
      <c r="K388">
        <v>1085</v>
      </c>
      <c r="L388">
        <v>1161</v>
      </c>
      <c r="M388">
        <v>1244</v>
      </c>
      <c r="N388">
        <v>10</v>
      </c>
      <c r="O388">
        <v>71</v>
      </c>
      <c r="P388">
        <v>82</v>
      </c>
      <c r="Q388">
        <v>65</v>
      </c>
      <c r="R388">
        <v>1156</v>
      </c>
      <c r="S388">
        <v>1006</v>
      </c>
    </row>
    <row r="389" spans="1:19" x14ac:dyDescent="0.25">
      <c r="A389">
        <v>25</v>
      </c>
      <c r="B389" t="s">
        <v>33</v>
      </c>
      <c r="C389">
        <v>2019</v>
      </c>
      <c r="D389">
        <v>4343</v>
      </c>
      <c r="E389">
        <v>420</v>
      </c>
      <c r="F389">
        <v>21</v>
      </c>
      <c r="G389">
        <v>371</v>
      </c>
      <c r="H389">
        <v>441</v>
      </c>
      <c r="I389">
        <v>39</v>
      </c>
      <c r="J389">
        <v>45</v>
      </c>
      <c r="K389">
        <v>800</v>
      </c>
      <c r="L389">
        <v>880</v>
      </c>
      <c r="M389">
        <v>953</v>
      </c>
      <c r="N389">
        <v>11</v>
      </c>
      <c r="O389">
        <v>53</v>
      </c>
      <c r="P389">
        <v>72</v>
      </c>
      <c r="Q389">
        <v>56</v>
      </c>
      <c r="R389">
        <v>853</v>
      </c>
      <c r="S389">
        <v>722</v>
      </c>
    </row>
    <row r="390" spans="1:19" x14ac:dyDescent="0.25">
      <c r="A390">
        <v>25</v>
      </c>
      <c r="B390" t="s">
        <v>33</v>
      </c>
      <c r="C390">
        <v>2020</v>
      </c>
      <c r="D390">
        <v>4808</v>
      </c>
      <c r="E390">
        <v>487</v>
      </c>
      <c r="F390">
        <v>40</v>
      </c>
      <c r="G390">
        <v>457</v>
      </c>
      <c r="H390">
        <v>527</v>
      </c>
      <c r="I390">
        <v>56</v>
      </c>
      <c r="J390">
        <v>67</v>
      </c>
      <c r="K390">
        <v>929</v>
      </c>
      <c r="L390">
        <v>1047</v>
      </c>
      <c r="M390">
        <v>1141</v>
      </c>
      <c r="N390">
        <v>16</v>
      </c>
      <c r="O390">
        <v>75</v>
      </c>
      <c r="P390">
        <v>94</v>
      </c>
      <c r="Q390">
        <v>83</v>
      </c>
      <c r="R390">
        <v>1004</v>
      </c>
      <c r="S390">
        <v>919</v>
      </c>
    </row>
    <row r="391" spans="1:19" x14ac:dyDescent="0.25">
      <c r="A391">
        <v>25</v>
      </c>
      <c r="B391" t="s">
        <v>33</v>
      </c>
      <c r="C391">
        <v>2021</v>
      </c>
      <c r="D391">
        <v>5001</v>
      </c>
      <c r="E391">
        <v>522</v>
      </c>
      <c r="F391">
        <v>32</v>
      </c>
      <c r="G391">
        <v>491</v>
      </c>
      <c r="H391">
        <v>554</v>
      </c>
      <c r="I391">
        <v>43</v>
      </c>
      <c r="J391">
        <v>76</v>
      </c>
      <c r="K391">
        <v>927</v>
      </c>
      <c r="L391">
        <v>1061</v>
      </c>
      <c r="M391">
        <v>1144</v>
      </c>
      <c r="N391">
        <v>15</v>
      </c>
      <c r="O391">
        <v>63</v>
      </c>
      <c r="P391">
        <v>83</v>
      </c>
      <c r="Q391">
        <v>91</v>
      </c>
      <c r="R391">
        <v>990</v>
      </c>
      <c r="S391">
        <v>930</v>
      </c>
    </row>
    <row r="392" spans="1:19" x14ac:dyDescent="0.25">
      <c r="A392">
        <v>26</v>
      </c>
      <c r="B392" t="s">
        <v>34</v>
      </c>
      <c r="C392">
        <v>1996</v>
      </c>
      <c r="D392">
        <v>2172</v>
      </c>
      <c r="E392">
        <v>1442</v>
      </c>
      <c r="F392">
        <v>84</v>
      </c>
      <c r="G392">
        <v>1272</v>
      </c>
      <c r="H392">
        <v>1529</v>
      </c>
      <c r="I392">
        <v>150</v>
      </c>
      <c r="J392">
        <v>1</v>
      </c>
      <c r="K392">
        <v>0</v>
      </c>
      <c r="L392">
        <v>2773</v>
      </c>
      <c r="M392">
        <v>3022</v>
      </c>
      <c r="N392">
        <v>0</v>
      </c>
      <c r="O392">
        <v>0</v>
      </c>
      <c r="P392">
        <v>245</v>
      </c>
      <c r="Q392">
        <v>1</v>
      </c>
      <c r="R392">
        <v>0</v>
      </c>
      <c r="S392">
        <v>2325</v>
      </c>
    </row>
    <row r="393" spans="1:19" x14ac:dyDescent="0.25">
      <c r="A393">
        <v>26</v>
      </c>
      <c r="B393" t="s">
        <v>34</v>
      </c>
      <c r="C393">
        <v>1997</v>
      </c>
      <c r="D393">
        <v>2850</v>
      </c>
      <c r="E393">
        <v>1954</v>
      </c>
      <c r="F393">
        <v>98</v>
      </c>
      <c r="G393">
        <v>1779</v>
      </c>
      <c r="H393">
        <v>2057</v>
      </c>
      <c r="I393">
        <v>145</v>
      </c>
      <c r="J393">
        <v>313</v>
      </c>
      <c r="K393">
        <v>586</v>
      </c>
      <c r="L393">
        <v>3463</v>
      </c>
      <c r="M393">
        <v>3713</v>
      </c>
      <c r="N393">
        <v>33</v>
      </c>
      <c r="O393">
        <v>37</v>
      </c>
      <c r="P393">
        <v>243</v>
      </c>
      <c r="Q393">
        <v>347</v>
      </c>
      <c r="R393">
        <v>624</v>
      </c>
      <c r="S393">
        <v>3000</v>
      </c>
    </row>
    <row r="394" spans="1:19" x14ac:dyDescent="0.25">
      <c r="A394">
        <v>26</v>
      </c>
      <c r="B394" t="s">
        <v>34</v>
      </c>
      <c r="C394">
        <v>1998</v>
      </c>
      <c r="D394">
        <v>3453</v>
      </c>
      <c r="E394">
        <v>2437</v>
      </c>
      <c r="F394">
        <v>122</v>
      </c>
      <c r="G394">
        <v>2221</v>
      </c>
      <c r="H394">
        <v>2560</v>
      </c>
      <c r="I394">
        <v>196</v>
      </c>
      <c r="J394">
        <v>485</v>
      </c>
      <c r="K394">
        <v>1106</v>
      </c>
      <c r="L394">
        <v>4141</v>
      </c>
      <c r="M394">
        <v>4423</v>
      </c>
      <c r="N394">
        <v>60</v>
      </c>
      <c r="O394">
        <v>65</v>
      </c>
      <c r="P394">
        <v>277</v>
      </c>
      <c r="Q394">
        <v>545</v>
      </c>
      <c r="R394">
        <v>1171</v>
      </c>
      <c r="S394">
        <v>3651</v>
      </c>
    </row>
    <row r="395" spans="1:19" x14ac:dyDescent="0.25">
      <c r="A395">
        <v>26</v>
      </c>
      <c r="B395" t="s">
        <v>34</v>
      </c>
      <c r="C395">
        <v>1999</v>
      </c>
      <c r="D395">
        <v>3401</v>
      </c>
      <c r="E395">
        <v>2282</v>
      </c>
      <c r="F395">
        <v>130</v>
      </c>
      <c r="G395">
        <v>2166</v>
      </c>
      <c r="H395">
        <v>2414</v>
      </c>
      <c r="I395">
        <v>206</v>
      </c>
      <c r="J395">
        <v>528</v>
      </c>
      <c r="K395">
        <v>2186</v>
      </c>
      <c r="L395">
        <v>3949</v>
      </c>
      <c r="M395">
        <v>4217</v>
      </c>
      <c r="N395">
        <v>55</v>
      </c>
      <c r="O395">
        <v>143</v>
      </c>
      <c r="P395">
        <v>265</v>
      </c>
      <c r="Q395">
        <v>583</v>
      </c>
      <c r="R395">
        <v>2329</v>
      </c>
      <c r="S395">
        <v>3610</v>
      </c>
    </row>
    <row r="396" spans="1:19" x14ac:dyDescent="0.25">
      <c r="A396">
        <v>26</v>
      </c>
      <c r="B396" t="s">
        <v>34</v>
      </c>
      <c r="C396">
        <v>2000</v>
      </c>
      <c r="D396">
        <v>941</v>
      </c>
      <c r="E396">
        <v>2317</v>
      </c>
      <c r="F396">
        <v>153</v>
      </c>
      <c r="G396">
        <v>2190</v>
      </c>
      <c r="H396">
        <v>2470</v>
      </c>
      <c r="I396">
        <v>212</v>
      </c>
      <c r="J396">
        <v>476</v>
      </c>
      <c r="K396">
        <v>3003</v>
      </c>
      <c r="L396">
        <v>3980</v>
      </c>
      <c r="M396">
        <v>4290</v>
      </c>
      <c r="N396">
        <v>70</v>
      </c>
      <c r="O396">
        <v>202</v>
      </c>
      <c r="P396">
        <v>310</v>
      </c>
      <c r="Q396">
        <v>546</v>
      </c>
      <c r="R396">
        <v>3205</v>
      </c>
      <c r="S396">
        <v>3617</v>
      </c>
    </row>
    <row r="397" spans="1:19" x14ac:dyDescent="0.25">
      <c r="A397">
        <v>26</v>
      </c>
      <c r="B397" t="s">
        <v>34</v>
      </c>
      <c r="C397">
        <v>2001</v>
      </c>
      <c r="D397">
        <v>939</v>
      </c>
      <c r="E397">
        <v>2616</v>
      </c>
      <c r="F397">
        <v>127</v>
      </c>
      <c r="G397">
        <v>2442</v>
      </c>
      <c r="H397">
        <v>2744</v>
      </c>
      <c r="I397">
        <v>194</v>
      </c>
      <c r="J397">
        <v>491</v>
      </c>
      <c r="K397">
        <v>3441</v>
      </c>
      <c r="L397">
        <v>4409</v>
      </c>
      <c r="M397">
        <v>4710</v>
      </c>
      <c r="N397">
        <v>55</v>
      </c>
      <c r="O397">
        <v>206</v>
      </c>
      <c r="P397">
        <v>294</v>
      </c>
      <c r="Q397">
        <v>546</v>
      </c>
      <c r="R397">
        <v>3647</v>
      </c>
      <c r="S397">
        <v>3949</v>
      </c>
    </row>
    <row r="398" spans="1:19" x14ac:dyDescent="0.25">
      <c r="A398">
        <v>26</v>
      </c>
      <c r="B398" t="s">
        <v>34</v>
      </c>
      <c r="C398">
        <v>2002</v>
      </c>
      <c r="D398">
        <v>1132</v>
      </c>
      <c r="E398">
        <v>2474</v>
      </c>
      <c r="F398">
        <v>113</v>
      </c>
      <c r="G398">
        <v>2267</v>
      </c>
      <c r="H398">
        <v>2588</v>
      </c>
      <c r="I398">
        <v>182</v>
      </c>
      <c r="J398">
        <v>459</v>
      </c>
      <c r="K398">
        <v>3395</v>
      </c>
      <c r="L398">
        <v>4118</v>
      </c>
      <c r="M398">
        <v>4396</v>
      </c>
      <c r="N398">
        <v>75</v>
      </c>
      <c r="O398">
        <v>178</v>
      </c>
      <c r="P398">
        <v>274</v>
      </c>
      <c r="Q398">
        <v>534</v>
      </c>
      <c r="R398">
        <v>3574</v>
      </c>
      <c r="S398">
        <v>3639</v>
      </c>
    </row>
    <row r="399" spans="1:19" x14ac:dyDescent="0.25">
      <c r="A399">
        <v>26</v>
      </c>
      <c r="B399" t="s">
        <v>34</v>
      </c>
      <c r="C399">
        <v>2003</v>
      </c>
      <c r="D399">
        <v>1107</v>
      </c>
      <c r="E399">
        <v>2513</v>
      </c>
      <c r="F399">
        <v>132</v>
      </c>
      <c r="G399">
        <v>2298</v>
      </c>
      <c r="H399">
        <v>2645</v>
      </c>
      <c r="I399">
        <v>186</v>
      </c>
      <c r="J399">
        <v>493</v>
      </c>
      <c r="K399">
        <v>3375</v>
      </c>
      <c r="L399">
        <v>4243</v>
      </c>
      <c r="M399">
        <v>4517</v>
      </c>
      <c r="N399">
        <v>53</v>
      </c>
      <c r="O399">
        <v>187</v>
      </c>
      <c r="P399">
        <v>274</v>
      </c>
      <c r="Q399">
        <v>546</v>
      </c>
      <c r="R399">
        <v>3562</v>
      </c>
      <c r="S399">
        <v>3766</v>
      </c>
    </row>
    <row r="400" spans="1:19" x14ac:dyDescent="0.25">
      <c r="A400">
        <v>26</v>
      </c>
      <c r="B400" t="s">
        <v>34</v>
      </c>
      <c r="C400">
        <v>2004</v>
      </c>
      <c r="D400">
        <v>1108</v>
      </c>
      <c r="E400">
        <v>2348</v>
      </c>
      <c r="F400">
        <v>142</v>
      </c>
      <c r="G400">
        <v>2125</v>
      </c>
      <c r="H400">
        <v>2490</v>
      </c>
      <c r="I400">
        <v>189</v>
      </c>
      <c r="J400">
        <v>388</v>
      </c>
      <c r="K400">
        <v>3224</v>
      </c>
      <c r="L400">
        <v>3898</v>
      </c>
      <c r="M400">
        <v>4174</v>
      </c>
      <c r="N400">
        <v>56</v>
      </c>
      <c r="O400">
        <v>206</v>
      </c>
      <c r="P400">
        <v>276</v>
      </c>
      <c r="Q400">
        <v>444</v>
      </c>
      <c r="R400">
        <v>3430</v>
      </c>
      <c r="S400">
        <v>3344</v>
      </c>
    </row>
    <row r="401" spans="1:19" x14ac:dyDescent="0.25">
      <c r="A401">
        <v>26</v>
      </c>
      <c r="B401" t="s">
        <v>34</v>
      </c>
      <c r="C401">
        <v>2005</v>
      </c>
      <c r="D401">
        <v>1088</v>
      </c>
      <c r="E401">
        <v>2482</v>
      </c>
      <c r="F401">
        <v>134</v>
      </c>
      <c r="G401">
        <v>2243</v>
      </c>
      <c r="H401">
        <v>2616</v>
      </c>
      <c r="I401">
        <v>197</v>
      </c>
      <c r="J401">
        <v>414</v>
      </c>
      <c r="K401">
        <v>3291</v>
      </c>
      <c r="L401">
        <v>4048</v>
      </c>
      <c r="M401">
        <v>4330</v>
      </c>
      <c r="N401">
        <v>37</v>
      </c>
      <c r="O401">
        <v>226</v>
      </c>
      <c r="P401">
        <v>282</v>
      </c>
      <c r="Q401">
        <v>451</v>
      </c>
      <c r="R401">
        <v>3517</v>
      </c>
      <c r="S401">
        <v>3509</v>
      </c>
    </row>
    <row r="402" spans="1:19" x14ac:dyDescent="0.25">
      <c r="A402">
        <v>26</v>
      </c>
      <c r="B402" t="s">
        <v>34</v>
      </c>
      <c r="C402">
        <v>2006</v>
      </c>
      <c r="D402">
        <v>1194</v>
      </c>
      <c r="E402">
        <v>2479</v>
      </c>
      <c r="F402">
        <v>137</v>
      </c>
      <c r="G402">
        <v>2226</v>
      </c>
      <c r="H402">
        <v>2616</v>
      </c>
      <c r="I402">
        <v>197</v>
      </c>
      <c r="J402">
        <v>351</v>
      </c>
      <c r="K402">
        <v>3632</v>
      </c>
      <c r="L402">
        <v>4162</v>
      </c>
      <c r="M402">
        <v>4472</v>
      </c>
      <c r="N402">
        <v>37</v>
      </c>
      <c r="O402">
        <v>261</v>
      </c>
      <c r="P402">
        <v>310</v>
      </c>
      <c r="Q402">
        <v>388</v>
      </c>
      <c r="R402">
        <v>3893</v>
      </c>
      <c r="S402">
        <v>3592</v>
      </c>
    </row>
    <row r="403" spans="1:19" x14ac:dyDescent="0.25">
      <c r="A403">
        <v>26</v>
      </c>
      <c r="B403" t="s">
        <v>34</v>
      </c>
      <c r="C403">
        <v>2007</v>
      </c>
      <c r="D403">
        <v>1252</v>
      </c>
      <c r="E403">
        <v>2558</v>
      </c>
      <c r="F403">
        <v>139</v>
      </c>
      <c r="G403">
        <v>2310</v>
      </c>
      <c r="H403">
        <v>2698</v>
      </c>
      <c r="I403">
        <v>192</v>
      </c>
      <c r="J403">
        <v>246</v>
      </c>
      <c r="K403">
        <v>3790</v>
      </c>
      <c r="L403">
        <v>4262</v>
      </c>
      <c r="M403">
        <v>4557</v>
      </c>
      <c r="N403">
        <v>36</v>
      </c>
      <c r="O403">
        <v>241</v>
      </c>
      <c r="P403">
        <v>290</v>
      </c>
      <c r="Q403">
        <v>282</v>
      </c>
      <c r="R403">
        <v>4032</v>
      </c>
      <c r="S403">
        <v>3706</v>
      </c>
    </row>
    <row r="404" spans="1:19" x14ac:dyDescent="0.25">
      <c r="A404">
        <v>26</v>
      </c>
      <c r="B404" t="s">
        <v>34</v>
      </c>
      <c r="C404">
        <v>2008</v>
      </c>
      <c r="D404">
        <v>1370</v>
      </c>
      <c r="E404">
        <v>2482</v>
      </c>
      <c r="F404">
        <v>135</v>
      </c>
      <c r="G404">
        <v>2158</v>
      </c>
      <c r="H404">
        <v>2621</v>
      </c>
      <c r="I404">
        <v>166</v>
      </c>
      <c r="J404">
        <v>387</v>
      </c>
      <c r="K404">
        <v>3641</v>
      </c>
      <c r="L404">
        <v>4140</v>
      </c>
      <c r="M404">
        <v>4446</v>
      </c>
      <c r="N404">
        <v>45</v>
      </c>
      <c r="O404">
        <v>245</v>
      </c>
      <c r="P404">
        <v>298</v>
      </c>
      <c r="Q404">
        <v>433</v>
      </c>
      <c r="R404">
        <v>3888</v>
      </c>
      <c r="S404">
        <v>3449</v>
      </c>
    </row>
    <row r="405" spans="1:19" x14ac:dyDescent="0.25">
      <c r="A405">
        <v>26</v>
      </c>
      <c r="B405" t="s">
        <v>34</v>
      </c>
      <c r="C405">
        <v>2009</v>
      </c>
      <c r="D405">
        <v>1418</v>
      </c>
      <c r="E405">
        <v>2136</v>
      </c>
      <c r="F405">
        <v>145</v>
      </c>
      <c r="G405">
        <v>1939</v>
      </c>
      <c r="H405">
        <v>2281</v>
      </c>
      <c r="I405">
        <v>186</v>
      </c>
      <c r="J405">
        <v>328</v>
      </c>
      <c r="K405">
        <v>3208</v>
      </c>
      <c r="L405">
        <v>3656</v>
      </c>
      <c r="M405">
        <v>3963</v>
      </c>
      <c r="N405">
        <v>42</v>
      </c>
      <c r="O405">
        <v>252</v>
      </c>
      <c r="P405">
        <v>304</v>
      </c>
      <c r="Q405">
        <v>370</v>
      </c>
      <c r="R405">
        <v>3460</v>
      </c>
      <c r="S405">
        <v>3117</v>
      </c>
    </row>
    <row r="406" spans="1:19" x14ac:dyDescent="0.25">
      <c r="A406">
        <v>26</v>
      </c>
      <c r="B406" t="s">
        <v>34</v>
      </c>
      <c r="C406">
        <v>2010</v>
      </c>
      <c r="D406">
        <v>1265</v>
      </c>
      <c r="E406">
        <v>1858</v>
      </c>
      <c r="F406">
        <v>119</v>
      </c>
      <c r="G406">
        <v>1612</v>
      </c>
      <c r="H406">
        <v>1977</v>
      </c>
      <c r="I406">
        <v>152</v>
      </c>
      <c r="J406">
        <v>228</v>
      </c>
      <c r="K406">
        <v>2803</v>
      </c>
      <c r="L406">
        <v>3226</v>
      </c>
      <c r="M406">
        <v>3473</v>
      </c>
      <c r="N406">
        <v>29</v>
      </c>
      <c r="O406">
        <v>197</v>
      </c>
      <c r="P406">
        <v>247</v>
      </c>
      <c r="Q406">
        <v>257</v>
      </c>
      <c r="R406">
        <v>3000</v>
      </c>
      <c r="S406">
        <v>2649</v>
      </c>
    </row>
    <row r="407" spans="1:19" x14ac:dyDescent="0.25">
      <c r="A407">
        <v>26</v>
      </c>
      <c r="B407" t="s">
        <v>34</v>
      </c>
      <c r="C407">
        <v>2011</v>
      </c>
      <c r="D407">
        <v>1247</v>
      </c>
      <c r="E407">
        <v>1810</v>
      </c>
      <c r="F407">
        <v>116</v>
      </c>
      <c r="G407">
        <v>1538</v>
      </c>
      <c r="H407">
        <v>1928</v>
      </c>
      <c r="I407">
        <v>143</v>
      </c>
      <c r="J407">
        <v>200</v>
      </c>
      <c r="K407">
        <v>2790</v>
      </c>
      <c r="L407">
        <v>3202</v>
      </c>
      <c r="M407">
        <v>3471</v>
      </c>
      <c r="N407">
        <v>21</v>
      </c>
      <c r="O407">
        <v>223</v>
      </c>
      <c r="P407">
        <v>261</v>
      </c>
      <c r="Q407">
        <v>222</v>
      </c>
      <c r="R407">
        <v>3013</v>
      </c>
      <c r="S407">
        <v>2541</v>
      </c>
    </row>
    <row r="408" spans="1:19" x14ac:dyDescent="0.25">
      <c r="A408">
        <v>26</v>
      </c>
      <c r="B408" t="s">
        <v>34</v>
      </c>
      <c r="C408">
        <v>2012</v>
      </c>
      <c r="D408">
        <v>1229</v>
      </c>
      <c r="E408">
        <v>1719</v>
      </c>
      <c r="F408">
        <v>95</v>
      </c>
      <c r="G408">
        <v>1448</v>
      </c>
      <c r="H408">
        <v>1815</v>
      </c>
      <c r="I408">
        <v>116</v>
      </c>
      <c r="J408">
        <v>161</v>
      </c>
      <c r="K408">
        <v>2805</v>
      </c>
      <c r="L408">
        <v>3106</v>
      </c>
      <c r="M408">
        <v>3327</v>
      </c>
      <c r="N408">
        <v>21</v>
      </c>
      <c r="O408">
        <v>185</v>
      </c>
      <c r="P408">
        <v>216</v>
      </c>
      <c r="Q408">
        <v>182</v>
      </c>
      <c r="R408">
        <v>2991</v>
      </c>
      <c r="S408">
        <v>2475</v>
      </c>
    </row>
    <row r="409" spans="1:19" x14ac:dyDescent="0.25">
      <c r="A409">
        <v>26</v>
      </c>
      <c r="B409" t="s">
        <v>34</v>
      </c>
      <c r="C409">
        <v>2013</v>
      </c>
      <c r="D409">
        <v>1176</v>
      </c>
      <c r="E409">
        <v>1589</v>
      </c>
      <c r="F409">
        <v>120</v>
      </c>
      <c r="G409">
        <v>1357</v>
      </c>
      <c r="H409">
        <v>1709</v>
      </c>
      <c r="I409">
        <v>139</v>
      </c>
      <c r="J409">
        <v>196</v>
      </c>
      <c r="K409">
        <v>2572</v>
      </c>
      <c r="L409">
        <v>2867</v>
      </c>
      <c r="M409">
        <v>3124</v>
      </c>
      <c r="N409">
        <v>27</v>
      </c>
      <c r="O409">
        <v>224</v>
      </c>
      <c r="P409">
        <v>256</v>
      </c>
      <c r="Q409">
        <v>223</v>
      </c>
      <c r="R409">
        <v>2796</v>
      </c>
      <c r="S409">
        <v>2299</v>
      </c>
    </row>
    <row r="410" spans="1:19" x14ac:dyDescent="0.25">
      <c r="A410">
        <v>26</v>
      </c>
      <c r="B410" t="s">
        <v>34</v>
      </c>
      <c r="C410">
        <v>2014</v>
      </c>
      <c r="D410">
        <v>1203</v>
      </c>
      <c r="E410">
        <v>1768</v>
      </c>
      <c r="F410">
        <v>113</v>
      </c>
      <c r="G410">
        <v>1557</v>
      </c>
      <c r="H410">
        <v>1881</v>
      </c>
      <c r="I410">
        <v>138</v>
      </c>
      <c r="J410">
        <v>344</v>
      </c>
      <c r="K410">
        <v>2704</v>
      </c>
      <c r="L410">
        <v>3113</v>
      </c>
      <c r="M410">
        <v>3358</v>
      </c>
      <c r="N410">
        <v>33</v>
      </c>
      <c r="O410">
        <v>203</v>
      </c>
      <c r="P410">
        <v>239</v>
      </c>
      <c r="Q410">
        <v>377</v>
      </c>
      <c r="R410">
        <v>2907</v>
      </c>
      <c r="S410">
        <v>2543</v>
      </c>
    </row>
    <row r="411" spans="1:19" x14ac:dyDescent="0.25">
      <c r="A411">
        <v>26</v>
      </c>
      <c r="B411" t="s">
        <v>34</v>
      </c>
      <c r="C411">
        <v>2015</v>
      </c>
      <c r="D411">
        <v>1014</v>
      </c>
      <c r="E411">
        <v>2036</v>
      </c>
      <c r="F411">
        <v>103</v>
      </c>
      <c r="G411">
        <v>1823</v>
      </c>
      <c r="H411">
        <v>2143</v>
      </c>
      <c r="I411">
        <v>128</v>
      </c>
      <c r="J411">
        <v>370</v>
      </c>
      <c r="K411">
        <v>3173</v>
      </c>
      <c r="L411">
        <v>3606</v>
      </c>
      <c r="M411">
        <v>3847</v>
      </c>
      <c r="N411">
        <v>32</v>
      </c>
      <c r="O411">
        <v>198</v>
      </c>
      <c r="P411">
        <v>233</v>
      </c>
      <c r="Q411">
        <v>402</v>
      </c>
      <c r="R411">
        <v>3373</v>
      </c>
      <c r="S411">
        <v>3065</v>
      </c>
    </row>
    <row r="412" spans="1:19" x14ac:dyDescent="0.25">
      <c r="A412">
        <v>26</v>
      </c>
      <c r="B412" t="s">
        <v>34</v>
      </c>
      <c r="C412">
        <v>2016</v>
      </c>
      <c r="D412">
        <v>911</v>
      </c>
      <c r="E412">
        <v>2381</v>
      </c>
      <c r="F412">
        <v>131</v>
      </c>
      <c r="G412">
        <v>2105</v>
      </c>
      <c r="H412">
        <v>2512</v>
      </c>
      <c r="I412">
        <v>146</v>
      </c>
      <c r="J412">
        <v>490</v>
      </c>
      <c r="K412">
        <v>3618</v>
      </c>
      <c r="L412">
        <v>4160</v>
      </c>
      <c r="M412">
        <v>4447</v>
      </c>
      <c r="N412">
        <v>39</v>
      </c>
      <c r="O412">
        <v>238</v>
      </c>
      <c r="P412">
        <v>282</v>
      </c>
      <c r="Q412">
        <v>529</v>
      </c>
      <c r="R412">
        <v>3858</v>
      </c>
      <c r="S412">
        <v>3475</v>
      </c>
    </row>
    <row r="413" spans="1:19" x14ac:dyDescent="0.25">
      <c r="A413">
        <v>26</v>
      </c>
      <c r="B413" t="s">
        <v>34</v>
      </c>
      <c r="C413">
        <v>2017</v>
      </c>
      <c r="D413">
        <v>1137</v>
      </c>
      <c r="E413">
        <v>3029</v>
      </c>
      <c r="F413">
        <v>136</v>
      </c>
      <c r="G413">
        <v>2756</v>
      </c>
      <c r="H413">
        <v>3167</v>
      </c>
      <c r="I413">
        <v>189</v>
      </c>
      <c r="J413">
        <v>580</v>
      </c>
      <c r="K413">
        <v>4462</v>
      </c>
      <c r="L413">
        <v>5104</v>
      </c>
      <c r="M413">
        <v>5419</v>
      </c>
      <c r="N413">
        <v>50</v>
      </c>
      <c r="O413">
        <v>257</v>
      </c>
      <c r="P413">
        <v>310</v>
      </c>
      <c r="Q413">
        <v>630</v>
      </c>
      <c r="R413">
        <v>4720</v>
      </c>
      <c r="S413">
        <v>4478</v>
      </c>
    </row>
    <row r="414" spans="1:19" x14ac:dyDescent="0.25">
      <c r="A414">
        <v>26</v>
      </c>
      <c r="B414" t="s">
        <v>34</v>
      </c>
      <c r="C414">
        <v>2018</v>
      </c>
      <c r="D414">
        <v>836</v>
      </c>
      <c r="E414">
        <v>2168</v>
      </c>
      <c r="F414">
        <v>101</v>
      </c>
      <c r="G414">
        <v>1979</v>
      </c>
      <c r="H414">
        <v>2269</v>
      </c>
      <c r="I414">
        <v>137</v>
      </c>
      <c r="J414">
        <v>509</v>
      </c>
      <c r="K414">
        <v>3387</v>
      </c>
      <c r="L414">
        <v>3942</v>
      </c>
      <c r="M414">
        <v>4190</v>
      </c>
      <c r="N414">
        <v>46</v>
      </c>
      <c r="O414">
        <v>189</v>
      </c>
      <c r="P414">
        <v>240</v>
      </c>
      <c r="Q414">
        <v>555</v>
      </c>
      <c r="R414">
        <v>3578</v>
      </c>
      <c r="S414">
        <v>3369</v>
      </c>
    </row>
    <row r="415" spans="1:19" x14ac:dyDescent="0.25">
      <c r="A415">
        <v>26</v>
      </c>
      <c r="B415" t="s">
        <v>34</v>
      </c>
      <c r="C415">
        <v>2019</v>
      </c>
      <c r="D415">
        <v>739</v>
      </c>
      <c r="E415">
        <v>1791</v>
      </c>
      <c r="F415">
        <v>91</v>
      </c>
      <c r="G415">
        <v>1597</v>
      </c>
      <c r="H415">
        <v>1882</v>
      </c>
      <c r="I415">
        <v>127</v>
      </c>
      <c r="J415">
        <v>477</v>
      </c>
      <c r="K415">
        <v>2749</v>
      </c>
      <c r="L415">
        <v>3265</v>
      </c>
      <c r="M415">
        <v>3474</v>
      </c>
      <c r="N415">
        <v>45</v>
      </c>
      <c r="O415">
        <v>158</v>
      </c>
      <c r="P415">
        <v>204</v>
      </c>
      <c r="Q415">
        <v>522</v>
      </c>
      <c r="R415">
        <v>2908</v>
      </c>
      <c r="S415">
        <v>2713</v>
      </c>
    </row>
    <row r="416" spans="1:19" x14ac:dyDescent="0.25">
      <c r="A416">
        <v>26</v>
      </c>
      <c r="B416" t="s">
        <v>34</v>
      </c>
      <c r="C416">
        <v>2020</v>
      </c>
      <c r="D416">
        <v>869</v>
      </c>
      <c r="E416">
        <v>1957</v>
      </c>
      <c r="F416">
        <v>101</v>
      </c>
      <c r="G416">
        <v>1795</v>
      </c>
      <c r="H416">
        <v>2059</v>
      </c>
      <c r="I416">
        <v>134</v>
      </c>
      <c r="J416">
        <v>497</v>
      </c>
      <c r="K416">
        <v>3040</v>
      </c>
      <c r="L416">
        <v>3558</v>
      </c>
      <c r="M416">
        <v>3786</v>
      </c>
      <c r="N416">
        <v>40</v>
      </c>
      <c r="O416">
        <v>181</v>
      </c>
      <c r="P416">
        <v>223</v>
      </c>
      <c r="Q416">
        <v>537</v>
      </c>
      <c r="R416">
        <v>3221</v>
      </c>
      <c r="S416">
        <v>3079</v>
      </c>
    </row>
    <row r="417" spans="1:19" x14ac:dyDescent="0.25">
      <c r="A417">
        <v>26</v>
      </c>
      <c r="B417" t="s">
        <v>34</v>
      </c>
      <c r="C417">
        <v>2021</v>
      </c>
      <c r="D417">
        <v>829</v>
      </c>
      <c r="E417">
        <v>1644</v>
      </c>
      <c r="F417">
        <v>107</v>
      </c>
      <c r="G417">
        <v>1539</v>
      </c>
      <c r="H417">
        <v>1752</v>
      </c>
      <c r="I417">
        <v>153</v>
      </c>
      <c r="J417">
        <v>515</v>
      </c>
      <c r="K417">
        <v>2641</v>
      </c>
      <c r="L417">
        <v>3191</v>
      </c>
      <c r="M417">
        <v>3439</v>
      </c>
      <c r="N417">
        <v>45</v>
      </c>
      <c r="O417">
        <v>195</v>
      </c>
      <c r="P417">
        <v>245</v>
      </c>
      <c r="Q417">
        <v>561</v>
      </c>
      <c r="R417">
        <v>2836</v>
      </c>
      <c r="S417">
        <v>2801</v>
      </c>
    </row>
    <row r="418" spans="1:19" x14ac:dyDescent="0.25">
      <c r="A418">
        <v>22</v>
      </c>
      <c r="B418" t="s">
        <v>35</v>
      </c>
      <c r="C418">
        <v>1996</v>
      </c>
      <c r="D418">
        <v>38</v>
      </c>
      <c r="E418">
        <v>48</v>
      </c>
      <c r="F418">
        <v>2</v>
      </c>
      <c r="G418">
        <v>20</v>
      </c>
      <c r="H418">
        <v>50</v>
      </c>
      <c r="I418">
        <v>2</v>
      </c>
      <c r="J418">
        <v>0</v>
      </c>
      <c r="K418">
        <v>0</v>
      </c>
      <c r="L418">
        <v>102</v>
      </c>
      <c r="M418">
        <v>117</v>
      </c>
      <c r="N418">
        <v>0</v>
      </c>
      <c r="O418">
        <v>0</v>
      </c>
      <c r="P418">
        <v>14</v>
      </c>
      <c r="Q418">
        <v>0</v>
      </c>
      <c r="R418">
        <v>0</v>
      </c>
      <c r="S418">
        <v>40</v>
      </c>
    </row>
    <row r="419" spans="1:19" x14ac:dyDescent="0.25">
      <c r="A419">
        <v>22</v>
      </c>
      <c r="B419" t="s">
        <v>35</v>
      </c>
      <c r="C419">
        <v>1997</v>
      </c>
      <c r="D419">
        <v>42</v>
      </c>
      <c r="E419">
        <v>68</v>
      </c>
      <c r="F419">
        <v>4</v>
      </c>
      <c r="G419">
        <v>19</v>
      </c>
      <c r="H419">
        <v>72</v>
      </c>
      <c r="I419">
        <v>4</v>
      </c>
      <c r="J419">
        <v>13</v>
      </c>
      <c r="K419">
        <v>76</v>
      </c>
      <c r="L419">
        <v>129</v>
      </c>
      <c r="M419">
        <v>142</v>
      </c>
      <c r="N419">
        <v>3</v>
      </c>
      <c r="O419">
        <v>8</v>
      </c>
      <c r="P419">
        <v>13</v>
      </c>
      <c r="Q419">
        <v>16</v>
      </c>
      <c r="R419">
        <v>84</v>
      </c>
      <c r="S419">
        <v>46</v>
      </c>
    </row>
    <row r="420" spans="1:19" x14ac:dyDescent="0.25">
      <c r="A420">
        <v>22</v>
      </c>
      <c r="B420" t="s">
        <v>35</v>
      </c>
      <c r="C420">
        <v>1998</v>
      </c>
      <c r="D420">
        <v>35</v>
      </c>
      <c r="E420">
        <v>66</v>
      </c>
      <c r="F420">
        <v>8</v>
      </c>
      <c r="G420">
        <v>23</v>
      </c>
      <c r="H420">
        <v>74</v>
      </c>
      <c r="I420">
        <v>4</v>
      </c>
      <c r="J420">
        <v>15</v>
      </c>
      <c r="K420">
        <v>78</v>
      </c>
      <c r="L420">
        <v>119</v>
      </c>
      <c r="M420">
        <v>140</v>
      </c>
      <c r="N420">
        <v>5</v>
      </c>
      <c r="O420">
        <v>12</v>
      </c>
      <c r="P420">
        <v>20</v>
      </c>
      <c r="Q420">
        <v>20</v>
      </c>
      <c r="R420">
        <v>90</v>
      </c>
      <c r="S420">
        <v>40</v>
      </c>
    </row>
    <row r="421" spans="1:19" x14ac:dyDescent="0.25">
      <c r="A421">
        <v>22</v>
      </c>
      <c r="B421" t="s">
        <v>35</v>
      </c>
      <c r="C421">
        <v>1999</v>
      </c>
      <c r="D421">
        <v>55</v>
      </c>
      <c r="E421">
        <v>71</v>
      </c>
      <c r="F421">
        <v>4</v>
      </c>
      <c r="G421">
        <v>33</v>
      </c>
      <c r="H421">
        <v>75</v>
      </c>
      <c r="I421">
        <v>1</v>
      </c>
      <c r="J421">
        <v>18</v>
      </c>
      <c r="K421">
        <v>85</v>
      </c>
      <c r="L421">
        <v>126</v>
      </c>
      <c r="M421">
        <v>133</v>
      </c>
      <c r="N421">
        <v>0</v>
      </c>
      <c r="O421">
        <v>6</v>
      </c>
      <c r="P421">
        <v>7</v>
      </c>
      <c r="Q421">
        <v>18</v>
      </c>
      <c r="R421">
        <v>91</v>
      </c>
      <c r="S421">
        <v>56</v>
      </c>
    </row>
    <row r="422" spans="1:19" x14ac:dyDescent="0.25">
      <c r="A422">
        <v>22</v>
      </c>
      <c r="B422" t="s">
        <v>35</v>
      </c>
      <c r="C422">
        <v>2000</v>
      </c>
      <c r="D422">
        <v>5744</v>
      </c>
      <c r="E422">
        <v>118</v>
      </c>
      <c r="F422">
        <v>7</v>
      </c>
      <c r="G422">
        <v>55</v>
      </c>
      <c r="H422">
        <v>126</v>
      </c>
      <c r="I422">
        <v>2</v>
      </c>
      <c r="J422">
        <v>33</v>
      </c>
      <c r="K422">
        <v>138</v>
      </c>
      <c r="L422">
        <v>214</v>
      </c>
      <c r="M422">
        <v>230</v>
      </c>
      <c r="N422">
        <v>3</v>
      </c>
      <c r="O422">
        <v>8</v>
      </c>
      <c r="P422">
        <v>14</v>
      </c>
      <c r="Q422">
        <v>36</v>
      </c>
      <c r="R422">
        <v>147</v>
      </c>
      <c r="S422">
        <v>98</v>
      </c>
    </row>
    <row r="423" spans="1:19" x14ac:dyDescent="0.25">
      <c r="A423">
        <v>22</v>
      </c>
      <c r="B423" t="s">
        <v>35</v>
      </c>
      <c r="C423">
        <v>2001</v>
      </c>
      <c r="D423">
        <v>5740</v>
      </c>
      <c r="E423">
        <v>113</v>
      </c>
      <c r="F423">
        <v>20</v>
      </c>
      <c r="G423">
        <v>64</v>
      </c>
      <c r="H423">
        <v>133</v>
      </c>
      <c r="I423">
        <v>7</v>
      </c>
      <c r="J423">
        <v>34</v>
      </c>
      <c r="K423">
        <v>155</v>
      </c>
      <c r="L423">
        <v>226</v>
      </c>
      <c r="M423">
        <v>262</v>
      </c>
      <c r="N423">
        <v>7</v>
      </c>
      <c r="O423">
        <v>24</v>
      </c>
      <c r="P423">
        <v>35</v>
      </c>
      <c r="Q423">
        <v>41</v>
      </c>
      <c r="R423">
        <v>179</v>
      </c>
      <c r="S423">
        <v>102</v>
      </c>
    </row>
    <row r="424" spans="1:19" x14ac:dyDescent="0.25">
      <c r="A424">
        <v>22</v>
      </c>
      <c r="B424" t="s">
        <v>35</v>
      </c>
      <c r="C424">
        <v>2002</v>
      </c>
      <c r="D424">
        <v>6308</v>
      </c>
      <c r="E424">
        <v>153</v>
      </c>
      <c r="F424">
        <v>9</v>
      </c>
      <c r="G424">
        <v>65</v>
      </c>
      <c r="H424">
        <v>162</v>
      </c>
      <c r="I424">
        <v>10</v>
      </c>
      <c r="J424">
        <v>37</v>
      </c>
      <c r="K424">
        <v>214</v>
      </c>
      <c r="L424">
        <v>279</v>
      </c>
      <c r="M424">
        <v>308</v>
      </c>
      <c r="N424">
        <v>6</v>
      </c>
      <c r="O424">
        <v>18</v>
      </c>
      <c r="P424">
        <v>27</v>
      </c>
      <c r="Q424">
        <v>43</v>
      </c>
      <c r="R424">
        <v>232</v>
      </c>
      <c r="S424">
        <v>120</v>
      </c>
    </row>
    <row r="425" spans="1:19" x14ac:dyDescent="0.25">
      <c r="A425">
        <v>22</v>
      </c>
      <c r="B425" t="s">
        <v>35</v>
      </c>
      <c r="C425">
        <v>2003</v>
      </c>
      <c r="D425">
        <v>6024</v>
      </c>
      <c r="E425">
        <v>137</v>
      </c>
      <c r="F425">
        <v>19</v>
      </c>
      <c r="G425">
        <v>83</v>
      </c>
      <c r="H425">
        <v>156</v>
      </c>
      <c r="I425">
        <v>10</v>
      </c>
      <c r="J425">
        <v>27</v>
      </c>
      <c r="K425">
        <v>217</v>
      </c>
      <c r="L425">
        <v>265</v>
      </c>
      <c r="M425">
        <v>298</v>
      </c>
      <c r="N425">
        <v>7</v>
      </c>
      <c r="O425">
        <v>24</v>
      </c>
      <c r="P425">
        <v>32</v>
      </c>
      <c r="Q425">
        <v>34</v>
      </c>
      <c r="R425">
        <v>241</v>
      </c>
      <c r="S425">
        <v>143</v>
      </c>
    </row>
    <row r="426" spans="1:19" x14ac:dyDescent="0.25">
      <c r="A426">
        <v>22</v>
      </c>
      <c r="B426" t="s">
        <v>35</v>
      </c>
      <c r="C426">
        <v>2004</v>
      </c>
      <c r="D426">
        <v>5852</v>
      </c>
      <c r="E426">
        <v>156</v>
      </c>
      <c r="F426">
        <v>17</v>
      </c>
      <c r="G426">
        <v>80</v>
      </c>
      <c r="H426">
        <v>173</v>
      </c>
      <c r="I426">
        <v>8</v>
      </c>
      <c r="J426">
        <v>40</v>
      </c>
      <c r="K426">
        <v>237</v>
      </c>
      <c r="L426">
        <v>301</v>
      </c>
      <c r="M426">
        <v>327</v>
      </c>
      <c r="N426">
        <v>10</v>
      </c>
      <c r="O426">
        <v>14</v>
      </c>
      <c r="P426">
        <v>26</v>
      </c>
      <c r="Q426">
        <v>50</v>
      </c>
      <c r="R426">
        <v>251</v>
      </c>
      <c r="S426">
        <v>131</v>
      </c>
    </row>
    <row r="427" spans="1:19" x14ac:dyDescent="0.25">
      <c r="A427">
        <v>22</v>
      </c>
      <c r="B427" t="s">
        <v>35</v>
      </c>
      <c r="C427">
        <v>2005</v>
      </c>
      <c r="D427">
        <v>5639</v>
      </c>
      <c r="E427">
        <v>196</v>
      </c>
      <c r="F427">
        <v>14</v>
      </c>
      <c r="G427">
        <v>100</v>
      </c>
      <c r="H427">
        <v>210</v>
      </c>
      <c r="I427">
        <v>11</v>
      </c>
      <c r="J427">
        <v>43</v>
      </c>
      <c r="K427">
        <v>266</v>
      </c>
      <c r="L427">
        <v>328</v>
      </c>
      <c r="M427">
        <v>368</v>
      </c>
      <c r="N427">
        <v>8</v>
      </c>
      <c r="O427">
        <v>29</v>
      </c>
      <c r="P427">
        <v>40</v>
      </c>
      <c r="Q427">
        <v>51</v>
      </c>
      <c r="R427">
        <v>295</v>
      </c>
      <c r="S427">
        <v>151</v>
      </c>
    </row>
    <row r="428" spans="1:19" x14ac:dyDescent="0.25">
      <c r="A428">
        <v>22</v>
      </c>
      <c r="B428" t="s">
        <v>35</v>
      </c>
      <c r="C428">
        <v>2006</v>
      </c>
      <c r="D428">
        <v>5460</v>
      </c>
      <c r="E428">
        <v>221</v>
      </c>
      <c r="F428">
        <v>19</v>
      </c>
      <c r="G428">
        <v>116</v>
      </c>
      <c r="H428">
        <v>240</v>
      </c>
      <c r="I428">
        <v>11</v>
      </c>
      <c r="J428">
        <v>47</v>
      </c>
      <c r="K428">
        <v>329</v>
      </c>
      <c r="L428">
        <v>386</v>
      </c>
      <c r="M428">
        <v>418</v>
      </c>
      <c r="N428">
        <v>4</v>
      </c>
      <c r="O428">
        <v>28</v>
      </c>
      <c r="P428">
        <v>32</v>
      </c>
      <c r="Q428">
        <v>51</v>
      </c>
      <c r="R428">
        <v>357</v>
      </c>
      <c r="S428">
        <v>192</v>
      </c>
    </row>
    <row r="429" spans="1:19" x14ac:dyDescent="0.25">
      <c r="A429">
        <v>22</v>
      </c>
      <c r="B429" t="s">
        <v>35</v>
      </c>
      <c r="C429">
        <v>2007</v>
      </c>
      <c r="D429">
        <v>4824</v>
      </c>
      <c r="E429">
        <v>174</v>
      </c>
      <c r="F429">
        <v>12</v>
      </c>
      <c r="G429">
        <v>103</v>
      </c>
      <c r="H429">
        <v>186</v>
      </c>
      <c r="I429">
        <v>15</v>
      </c>
      <c r="J429">
        <v>50</v>
      </c>
      <c r="K429">
        <v>285</v>
      </c>
      <c r="L429">
        <v>346</v>
      </c>
      <c r="M429">
        <v>383</v>
      </c>
      <c r="N429">
        <v>9</v>
      </c>
      <c r="O429">
        <v>24</v>
      </c>
      <c r="P429">
        <v>35</v>
      </c>
      <c r="Q429">
        <v>59</v>
      </c>
      <c r="R429">
        <v>310</v>
      </c>
      <c r="S429">
        <v>184</v>
      </c>
    </row>
    <row r="430" spans="1:19" x14ac:dyDescent="0.25">
      <c r="A430">
        <v>22</v>
      </c>
      <c r="B430" t="s">
        <v>35</v>
      </c>
      <c r="C430">
        <v>2008</v>
      </c>
      <c r="D430">
        <v>4108</v>
      </c>
      <c r="E430">
        <v>171</v>
      </c>
      <c r="F430">
        <v>16</v>
      </c>
      <c r="G430">
        <v>90</v>
      </c>
      <c r="H430">
        <v>187</v>
      </c>
      <c r="I430">
        <v>8</v>
      </c>
      <c r="J430">
        <v>46</v>
      </c>
      <c r="K430">
        <v>268</v>
      </c>
      <c r="L430">
        <v>323</v>
      </c>
      <c r="M430">
        <v>361</v>
      </c>
      <c r="N430">
        <v>6</v>
      </c>
      <c r="O430">
        <v>31</v>
      </c>
      <c r="P430">
        <v>38</v>
      </c>
      <c r="Q430">
        <v>52</v>
      </c>
      <c r="R430">
        <v>299</v>
      </c>
      <c r="S430">
        <v>159</v>
      </c>
    </row>
    <row r="431" spans="1:19" x14ac:dyDescent="0.25">
      <c r="A431">
        <v>22</v>
      </c>
      <c r="B431" t="s">
        <v>35</v>
      </c>
      <c r="C431">
        <v>2009</v>
      </c>
      <c r="D431">
        <v>3805</v>
      </c>
      <c r="E431">
        <v>193</v>
      </c>
      <c r="F431">
        <v>12</v>
      </c>
      <c r="G431">
        <v>117</v>
      </c>
      <c r="H431">
        <v>205</v>
      </c>
      <c r="I431">
        <v>14</v>
      </c>
      <c r="J431">
        <v>49</v>
      </c>
      <c r="K431">
        <v>296</v>
      </c>
      <c r="L431">
        <v>354</v>
      </c>
      <c r="M431">
        <v>385</v>
      </c>
      <c r="N431">
        <v>7</v>
      </c>
      <c r="O431">
        <v>22</v>
      </c>
      <c r="P431">
        <v>31</v>
      </c>
      <c r="Q431">
        <v>56</v>
      </c>
      <c r="R431">
        <v>318</v>
      </c>
      <c r="S431">
        <v>184</v>
      </c>
    </row>
    <row r="432" spans="1:19" x14ac:dyDescent="0.25">
      <c r="A432">
        <v>22</v>
      </c>
      <c r="B432" t="s">
        <v>35</v>
      </c>
      <c r="C432">
        <v>2010</v>
      </c>
      <c r="D432">
        <v>3912</v>
      </c>
      <c r="E432">
        <v>184</v>
      </c>
      <c r="F432">
        <v>11</v>
      </c>
      <c r="G432">
        <v>115</v>
      </c>
      <c r="H432">
        <v>195</v>
      </c>
      <c r="I432">
        <v>16</v>
      </c>
      <c r="J432">
        <v>45</v>
      </c>
      <c r="K432">
        <v>299</v>
      </c>
      <c r="L432">
        <v>371</v>
      </c>
      <c r="M432">
        <v>411</v>
      </c>
      <c r="N432">
        <v>10</v>
      </c>
      <c r="O432">
        <v>28</v>
      </c>
      <c r="P432">
        <v>40</v>
      </c>
      <c r="Q432">
        <v>55</v>
      </c>
      <c r="R432">
        <v>327</v>
      </c>
      <c r="S432">
        <v>207</v>
      </c>
    </row>
    <row r="433" spans="1:19" x14ac:dyDescent="0.25">
      <c r="A433">
        <v>22</v>
      </c>
      <c r="B433" t="s">
        <v>35</v>
      </c>
      <c r="C433">
        <v>2011</v>
      </c>
      <c r="D433">
        <v>3228</v>
      </c>
      <c r="E433">
        <v>212</v>
      </c>
      <c r="F433">
        <v>11</v>
      </c>
      <c r="G433">
        <v>147</v>
      </c>
      <c r="H433">
        <v>223</v>
      </c>
      <c r="I433">
        <v>10</v>
      </c>
      <c r="J433">
        <v>51</v>
      </c>
      <c r="K433">
        <v>327</v>
      </c>
      <c r="L433">
        <v>408</v>
      </c>
      <c r="M433">
        <v>440</v>
      </c>
      <c r="N433">
        <v>4</v>
      </c>
      <c r="O433">
        <v>28</v>
      </c>
      <c r="P433">
        <v>32</v>
      </c>
      <c r="Q433">
        <v>55</v>
      </c>
      <c r="R433">
        <v>355</v>
      </c>
      <c r="S433">
        <v>251</v>
      </c>
    </row>
    <row r="434" spans="1:19" x14ac:dyDescent="0.25">
      <c r="A434">
        <v>22</v>
      </c>
      <c r="B434" t="s">
        <v>35</v>
      </c>
      <c r="C434">
        <v>2012</v>
      </c>
      <c r="D434">
        <v>3281</v>
      </c>
      <c r="E434">
        <v>249</v>
      </c>
      <c r="F434">
        <v>20</v>
      </c>
      <c r="G434">
        <v>181</v>
      </c>
      <c r="H434">
        <v>269</v>
      </c>
      <c r="I434">
        <v>18</v>
      </c>
      <c r="J434">
        <v>45</v>
      </c>
      <c r="K434">
        <v>413</v>
      </c>
      <c r="L434">
        <v>479</v>
      </c>
      <c r="M434">
        <v>525</v>
      </c>
      <c r="N434">
        <v>5</v>
      </c>
      <c r="O434">
        <v>40</v>
      </c>
      <c r="P434">
        <v>46</v>
      </c>
      <c r="Q434">
        <v>50</v>
      </c>
      <c r="R434">
        <v>453</v>
      </c>
      <c r="S434">
        <v>311</v>
      </c>
    </row>
    <row r="435" spans="1:19" x14ac:dyDescent="0.25">
      <c r="A435">
        <v>22</v>
      </c>
      <c r="B435" t="s">
        <v>35</v>
      </c>
      <c r="C435">
        <v>2013</v>
      </c>
      <c r="D435">
        <v>3365</v>
      </c>
      <c r="E435">
        <v>309</v>
      </c>
      <c r="F435">
        <v>20</v>
      </c>
      <c r="G435">
        <v>234</v>
      </c>
      <c r="H435">
        <v>329</v>
      </c>
      <c r="I435">
        <v>22</v>
      </c>
      <c r="J435">
        <v>58</v>
      </c>
      <c r="K435">
        <v>451</v>
      </c>
      <c r="L435">
        <v>549</v>
      </c>
      <c r="M435">
        <v>598</v>
      </c>
      <c r="N435">
        <v>10</v>
      </c>
      <c r="O435">
        <v>36</v>
      </c>
      <c r="P435">
        <v>47</v>
      </c>
      <c r="Q435">
        <v>68</v>
      </c>
      <c r="R435">
        <v>489</v>
      </c>
      <c r="S435">
        <v>365</v>
      </c>
    </row>
    <row r="436" spans="1:19" x14ac:dyDescent="0.25">
      <c r="A436">
        <v>22</v>
      </c>
      <c r="B436" t="s">
        <v>35</v>
      </c>
      <c r="C436">
        <v>2014</v>
      </c>
      <c r="D436">
        <v>3415</v>
      </c>
      <c r="E436">
        <v>369</v>
      </c>
      <c r="F436">
        <v>23</v>
      </c>
      <c r="G436">
        <v>284</v>
      </c>
      <c r="H436">
        <v>392</v>
      </c>
      <c r="I436">
        <v>25</v>
      </c>
      <c r="J436">
        <v>40</v>
      </c>
      <c r="K436">
        <v>538</v>
      </c>
      <c r="L436">
        <v>654</v>
      </c>
      <c r="M436">
        <v>717</v>
      </c>
      <c r="N436">
        <v>4</v>
      </c>
      <c r="O436">
        <v>51</v>
      </c>
      <c r="P436">
        <v>63</v>
      </c>
      <c r="Q436">
        <v>44</v>
      </c>
      <c r="R436">
        <v>589</v>
      </c>
      <c r="S436">
        <v>455</v>
      </c>
    </row>
    <row r="437" spans="1:19" x14ac:dyDescent="0.25">
      <c r="A437">
        <v>22</v>
      </c>
      <c r="B437" t="s">
        <v>35</v>
      </c>
      <c r="C437">
        <v>2015</v>
      </c>
      <c r="D437">
        <v>2978</v>
      </c>
      <c r="E437">
        <v>300</v>
      </c>
      <c r="F437">
        <v>28</v>
      </c>
      <c r="G437">
        <v>232</v>
      </c>
      <c r="H437">
        <v>328</v>
      </c>
      <c r="I437">
        <v>33</v>
      </c>
      <c r="J437">
        <v>52</v>
      </c>
      <c r="K437">
        <v>487</v>
      </c>
      <c r="L437">
        <v>582</v>
      </c>
      <c r="M437">
        <v>650</v>
      </c>
      <c r="N437">
        <v>8</v>
      </c>
      <c r="O437">
        <v>56</v>
      </c>
      <c r="P437">
        <v>67</v>
      </c>
      <c r="Q437">
        <v>60</v>
      </c>
      <c r="R437">
        <v>544</v>
      </c>
      <c r="S437">
        <v>400</v>
      </c>
    </row>
    <row r="438" spans="1:19" x14ac:dyDescent="0.25">
      <c r="A438">
        <v>22</v>
      </c>
      <c r="B438" t="s">
        <v>35</v>
      </c>
      <c r="C438">
        <v>2016</v>
      </c>
      <c r="D438">
        <v>3801</v>
      </c>
      <c r="E438">
        <v>350</v>
      </c>
      <c r="F438">
        <v>17</v>
      </c>
      <c r="G438">
        <v>265</v>
      </c>
      <c r="H438">
        <v>367</v>
      </c>
      <c r="I438">
        <v>22</v>
      </c>
      <c r="J438">
        <v>45</v>
      </c>
      <c r="K438">
        <v>563</v>
      </c>
      <c r="L438">
        <v>650</v>
      </c>
      <c r="M438">
        <v>701</v>
      </c>
      <c r="N438">
        <v>3</v>
      </c>
      <c r="O438">
        <v>43</v>
      </c>
      <c r="P438">
        <v>50</v>
      </c>
      <c r="Q438">
        <v>48</v>
      </c>
      <c r="R438">
        <v>606</v>
      </c>
      <c r="S438">
        <v>440</v>
      </c>
    </row>
    <row r="439" spans="1:19" x14ac:dyDescent="0.25">
      <c r="A439">
        <v>22</v>
      </c>
      <c r="B439" t="s">
        <v>35</v>
      </c>
      <c r="C439">
        <v>2017</v>
      </c>
      <c r="D439">
        <v>4174</v>
      </c>
      <c r="E439">
        <v>293</v>
      </c>
      <c r="F439">
        <v>20</v>
      </c>
      <c r="G439">
        <v>220</v>
      </c>
      <c r="H439">
        <v>313</v>
      </c>
      <c r="I439">
        <v>25</v>
      </c>
      <c r="J439">
        <v>46</v>
      </c>
      <c r="K439">
        <v>509</v>
      </c>
      <c r="L439">
        <v>573</v>
      </c>
      <c r="M439">
        <v>626</v>
      </c>
      <c r="N439">
        <v>9</v>
      </c>
      <c r="O439">
        <v>39</v>
      </c>
      <c r="P439">
        <v>52</v>
      </c>
      <c r="Q439">
        <v>55</v>
      </c>
      <c r="R439">
        <v>549</v>
      </c>
      <c r="S439">
        <v>376</v>
      </c>
    </row>
    <row r="440" spans="1:19" x14ac:dyDescent="0.25">
      <c r="A440">
        <v>22</v>
      </c>
      <c r="B440" t="s">
        <v>35</v>
      </c>
      <c r="C440">
        <v>2018</v>
      </c>
      <c r="D440">
        <v>4056</v>
      </c>
      <c r="E440">
        <v>289</v>
      </c>
      <c r="F440">
        <v>21</v>
      </c>
      <c r="G440">
        <v>213</v>
      </c>
      <c r="H440">
        <v>310</v>
      </c>
      <c r="I440">
        <v>14</v>
      </c>
      <c r="J440">
        <v>41</v>
      </c>
      <c r="K440">
        <v>488</v>
      </c>
      <c r="L440">
        <v>565</v>
      </c>
      <c r="M440">
        <v>619</v>
      </c>
      <c r="N440">
        <v>5</v>
      </c>
      <c r="O440">
        <v>43</v>
      </c>
      <c r="P440">
        <v>52</v>
      </c>
      <c r="Q440">
        <v>46</v>
      </c>
      <c r="R440">
        <v>531</v>
      </c>
      <c r="S440">
        <v>373</v>
      </c>
    </row>
    <row r="441" spans="1:19" x14ac:dyDescent="0.25">
      <c r="A441">
        <v>22</v>
      </c>
      <c r="B441" t="s">
        <v>35</v>
      </c>
      <c r="C441">
        <v>2019</v>
      </c>
      <c r="D441">
        <v>2210</v>
      </c>
      <c r="E441">
        <v>226</v>
      </c>
      <c r="F441">
        <v>17</v>
      </c>
      <c r="G441">
        <v>183</v>
      </c>
      <c r="H441">
        <v>243</v>
      </c>
      <c r="I441">
        <v>17</v>
      </c>
      <c r="J441">
        <v>43</v>
      </c>
      <c r="K441">
        <v>454</v>
      </c>
      <c r="L441">
        <v>520</v>
      </c>
      <c r="M441">
        <v>569</v>
      </c>
      <c r="N441">
        <v>11</v>
      </c>
      <c r="O441">
        <v>35</v>
      </c>
      <c r="P441">
        <v>47</v>
      </c>
      <c r="Q441">
        <v>54</v>
      </c>
      <c r="R441">
        <v>489</v>
      </c>
      <c r="S441">
        <v>350</v>
      </c>
    </row>
    <row r="442" spans="1:19" x14ac:dyDescent="0.25">
      <c r="A442">
        <v>22</v>
      </c>
      <c r="B442" t="s">
        <v>35</v>
      </c>
      <c r="C442">
        <v>2020</v>
      </c>
      <c r="D442">
        <v>2606</v>
      </c>
      <c r="E442">
        <v>312</v>
      </c>
      <c r="F442">
        <v>21</v>
      </c>
      <c r="G442">
        <v>254</v>
      </c>
      <c r="H442">
        <v>333</v>
      </c>
      <c r="I442">
        <v>23</v>
      </c>
      <c r="J442">
        <v>66</v>
      </c>
      <c r="K442">
        <v>521</v>
      </c>
      <c r="L442">
        <v>615</v>
      </c>
      <c r="M442">
        <v>674</v>
      </c>
      <c r="N442">
        <v>10</v>
      </c>
      <c r="O442">
        <v>41</v>
      </c>
      <c r="P442">
        <v>54</v>
      </c>
      <c r="Q442">
        <v>76</v>
      </c>
      <c r="R442">
        <v>562</v>
      </c>
      <c r="S442">
        <v>437</v>
      </c>
    </row>
    <row r="443" spans="1:19" x14ac:dyDescent="0.25">
      <c r="A443">
        <v>22</v>
      </c>
      <c r="B443" t="s">
        <v>35</v>
      </c>
      <c r="C443">
        <v>2021</v>
      </c>
      <c r="D443">
        <v>2881</v>
      </c>
      <c r="E443">
        <v>343</v>
      </c>
      <c r="F443">
        <v>28</v>
      </c>
      <c r="G443">
        <v>312</v>
      </c>
      <c r="H443">
        <v>371</v>
      </c>
      <c r="I443">
        <v>38</v>
      </c>
      <c r="J443">
        <v>66</v>
      </c>
      <c r="K443">
        <v>611</v>
      </c>
      <c r="L443">
        <v>695</v>
      </c>
      <c r="M443">
        <v>766</v>
      </c>
      <c r="N443">
        <v>13</v>
      </c>
      <c r="O443">
        <v>53</v>
      </c>
      <c r="P443">
        <v>68</v>
      </c>
      <c r="Q443">
        <v>79</v>
      </c>
      <c r="R443">
        <v>664</v>
      </c>
      <c r="S443">
        <v>558</v>
      </c>
    </row>
    <row r="444" spans="1:19" x14ac:dyDescent="0.25">
      <c r="A444">
        <v>41</v>
      </c>
      <c r="B444" t="s">
        <v>36</v>
      </c>
      <c r="C444">
        <v>1996</v>
      </c>
      <c r="D444">
        <v>714</v>
      </c>
      <c r="E444">
        <v>599</v>
      </c>
      <c r="F444">
        <v>77</v>
      </c>
      <c r="G444">
        <v>438</v>
      </c>
      <c r="H444">
        <v>676</v>
      </c>
      <c r="I444">
        <v>73</v>
      </c>
      <c r="J444">
        <v>0</v>
      </c>
      <c r="K444">
        <v>0</v>
      </c>
      <c r="L444">
        <v>1225</v>
      </c>
      <c r="M444">
        <v>1379</v>
      </c>
      <c r="N444">
        <v>0</v>
      </c>
      <c r="O444">
        <v>0</v>
      </c>
      <c r="P444">
        <v>154</v>
      </c>
      <c r="Q444">
        <v>0</v>
      </c>
      <c r="R444">
        <v>0</v>
      </c>
      <c r="S444">
        <v>787</v>
      </c>
    </row>
    <row r="445" spans="1:19" x14ac:dyDescent="0.25">
      <c r="A445">
        <v>41</v>
      </c>
      <c r="B445" t="s">
        <v>36</v>
      </c>
      <c r="C445">
        <v>1997</v>
      </c>
      <c r="D445">
        <v>832</v>
      </c>
      <c r="E445">
        <v>651</v>
      </c>
      <c r="F445">
        <v>67</v>
      </c>
      <c r="G445">
        <v>463</v>
      </c>
      <c r="H445">
        <v>718</v>
      </c>
      <c r="I445">
        <v>64</v>
      </c>
      <c r="J445">
        <v>328</v>
      </c>
      <c r="K445">
        <v>66</v>
      </c>
      <c r="L445">
        <v>1424</v>
      </c>
      <c r="M445">
        <v>1581</v>
      </c>
      <c r="N445">
        <v>36</v>
      </c>
      <c r="O445">
        <v>4</v>
      </c>
      <c r="P445">
        <v>157</v>
      </c>
      <c r="Q445">
        <v>364</v>
      </c>
      <c r="R445">
        <v>70</v>
      </c>
      <c r="S445">
        <v>896</v>
      </c>
    </row>
    <row r="446" spans="1:19" x14ac:dyDescent="0.25">
      <c r="A446">
        <v>41</v>
      </c>
      <c r="B446" t="s">
        <v>36</v>
      </c>
      <c r="C446">
        <v>1998</v>
      </c>
      <c r="D446">
        <v>893</v>
      </c>
      <c r="E446">
        <v>693</v>
      </c>
      <c r="F446">
        <v>69</v>
      </c>
      <c r="G446">
        <v>513</v>
      </c>
      <c r="H446">
        <v>762</v>
      </c>
      <c r="I446">
        <v>68</v>
      </c>
      <c r="J446">
        <v>827</v>
      </c>
      <c r="K446">
        <v>232</v>
      </c>
      <c r="L446">
        <v>1447</v>
      </c>
      <c r="M446">
        <v>1625</v>
      </c>
      <c r="N446">
        <v>117</v>
      </c>
      <c r="O446">
        <v>22</v>
      </c>
      <c r="P446">
        <v>178</v>
      </c>
      <c r="Q446">
        <v>944</v>
      </c>
      <c r="R446">
        <v>254</v>
      </c>
      <c r="S446">
        <v>961</v>
      </c>
    </row>
    <row r="447" spans="1:19" x14ac:dyDescent="0.25">
      <c r="A447">
        <v>41</v>
      </c>
      <c r="B447" t="s">
        <v>36</v>
      </c>
      <c r="C447">
        <v>1999</v>
      </c>
      <c r="D447">
        <v>945</v>
      </c>
      <c r="E447">
        <v>749</v>
      </c>
      <c r="F447">
        <v>64</v>
      </c>
      <c r="G447">
        <v>580</v>
      </c>
      <c r="H447">
        <v>813</v>
      </c>
      <c r="I447">
        <v>81</v>
      </c>
      <c r="J447">
        <v>1025</v>
      </c>
      <c r="K447">
        <v>262</v>
      </c>
      <c r="L447">
        <v>1522</v>
      </c>
      <c r="M447">
        <v>1706</v>
      </c>
      <c r="N447">
        <v>126</v>
      </c>
      <c r="O447">
        <v>30</v>
      </c>
      <c r="P447">
        <v>182</v>
      </c>
      <c r="Q447">
        <v>1151</v>
      </c>
      <c r="R447">
        <v>292</v>
      </c>
      <c r="S447">
        <v>1027</v>
      </c>
    </row>
    <row r="448" spans="1:19" x14ac:dyDescent="0.25">
      <c r="A448">
        <v>41</v>
      </c>
      <c r="B448" t="s">
        <v>36</v>
      </c>
      <c r="C448">
        <v>2000</v>
      </c>
      <c r="D448">
        <v>1303</v>
      </c>
      <c r="E448">
        <v>833</v>
      </c>
      <c r="F448">
        <v>59</v>
      </c>
      <c r="G448">
        <v>620</v>
      </c>
      <c r="H448">
        <v>892</v>
      </c>
      <c r="I448">
        <v>76</v>
      </c>
      <c r="J448">
        <v>1242</v>
      </c>
      <c r="K448">
        <v>331</v>
      </c>
      <c r="L448">
        <v>1623</v>
      </c>
      <c r="M448">
        <v>1789</v>
      </c>
      <c r="N448">
        <v>137</v>
      </c>
      <c r="O448">
        <v>22</v>
      </c>
      <c r="P448">
        <v>164</v>
      </c>
      <c r="Q448">
        <v>1379</v>
      </c>
      <c r="R448">
        <v>353</v>
      </c>
      <c r="S448">
        <v>1093</v>
      </c>
    </row>
    <row r="449" spans="1:19" x14ac:dyDescent="0.25">
      <c r="A449">
        <v>41</v>
      </c>
      <c r="B449" t="s">
        <v>36</v>
      </c>
      <c r="C449">
        <v>2001</v>
      </c>
      <c r="D449">
        <v>1461</v>
      </c>
      <c r="E449">
        <v>946</v>
      </c>
      <c r="F449">
        <v>95</v>
      </c>
      <c r="G449">
        <v>731</v>
      </c>
      <c r="H449">
        <v>1041</v>
      </c>
      <c r="I449">
        <v>101</v>
      </c>
      <c r="J449">
        <v>1469</v>
      </c>
      <c r="K449">
        <v>333</v>
      </c>
      <c r="L449">
        <v>1852</v>
      </c>
      <c r="M449">
        <v>2052</v>
      </c>
      <c r="N449">
        <v>169</v>
      </c>
      <c r="O449">
        <v>24</v>
      </c>
      <c r="P449">
        <v>197</v>
      </c>
      <c r="Q449">
        <v>1639</v>
      </c>
      <c r="R449">
        <v>358</v>
      </c>
      <c r="S449">
        <v>1269</v>
      </c>
    </row>
    <row r="450" spans="1:19" x14ac:dyDescent="0.25">
      <c r="A450">
        <v>41</v>
      </c>
      <c r="B450" t="s">
        <v>36</v>
      </c>
      <c r="C450">
        <v>2002</v>
      </c>
      <c r="D450">
        <v>1907</v>
      </c>
      <c r="E450">
        <v>1147</v>
      </c>
      <c r="F450">
        <v>86</v>
      </c>
      <c r="G450">
        <v>920</v>
      </c>
      <c r="H450">
        <v>1233</v>
      </c>
      <c r="I450">
        <v>92</v>
      </c>
      <c r="J450">
        <v>1644</v>
      </c>
      <c r="K450">
        <v>377</v>
      </c>
      <c r="L450">
        <v>2061</v>
      </c>
      <c r="M450">
        <v>2266</v>
      </c>
      <c r="N450">
        <v>167</v>
      </c>
      <c r="O450">
        <v>35</v>
      </c>
      <c r="P450">
        <v>204</v>
      </c>
      <c r="Q450">
        <v>1811</v>
      </c>
      <c r="R450">
        <v>413</v>
      </c>
      <c r="S450">
        <v>1494</v>
      </c>
    </row>
    <row r="451" spans="1:19" x14ac:dyDescent="0.25">
      <c r="A451">
        <v>41</v>
      </c>
      <c r="B451" t="s">
        <v>36</v>
      </c>
      <c r="C451">
        <v>2003</v>
      </c>
      <c r="D451">
        <v>2615</v>
      </c>
      <c r="E451">
        <v>1265</v>
      </c>
      <c r="F451">
        <v>102</v>
      </c>
      <c r="G451">
        <v>1065</v>
      </c>
      <c r="H451">
        <v>1368</v>
      </c>
      <c r="I451">
        <v>119</v>
      </c>
      <c r="J451">
        <v>1887</v>
      </c>
      <c r="K451">
        <v>380</v>
      </c>
      <c r="L451">
        <v>2326</v>
      </c>
      <c r="M451">
        <v>2555</v>
      </c>
      <c r="N451">
        <v>190</v>
      </c>
      <c r="O451">
        <v>32</v>
      </c>
      <c r="P451">
        <v>227</v>
      </c>
      <c r="Q451">
        <v>2078</v>
      </c>
      <c r="R451">
        <v>412</v>
      </c>
      <c r="S451">
        <v>1748</v>
      </c>
    </row>
    <row r="452" spans="1:19" x14ac:dyDescent="0.25">
      <c r="A452">
        <v>41</v>
      </c>
      <c r="B452" t="s">
        <v>36</v>
      </c>
      <c r="C452">
        <v>2004</v>
      </c>
      <c r="D452">
        <v>3035</v>
      </c>
      <c r="E452">
        <v>1447</v>
      </c>
      <c r="F452">
        <v>119</v>
      </c>
      <c r="G452">
        <v>1185</v>
      </c>
      <c r="H452">
        <v>1566</v>
      </c>
      <c r="I452">
        <v>132</v>
      </c>
      <c r="J452">
        <v>2030</v>
      </c>
      <c r="K452">
        <v>495</v>
      </c>
      <c r="L452">
        <v>2573</v>
      </c>
      <c r="M452">
        <v>2826</v>
      </c>
      <c r="N452">
        <v>202</v>
      </c>
      <c r="O452">
        <v>41</v>
      </c>
      <c r="P452">
        <v>249</v>
      </c>
      <c r="Q452">
        <v>2233</v>
      </c>
      <c r="R452">
        <v>537</v>
      </c>
      <c r="S452">
        <v>1912</v>
      </c>
    </row>
    <row r="453" spans="1:19" x14ac:dyDescent="0.25">
      <c r="A453">
        <v>41</v>
      </c>
      <c r="B453" t="s">
        <v>36</v>
      </c>
      <c r="C453">
        <v>2005</v>
      </c>
      <c r="D453">
        <v>2895</v>
      </c>
      <c r="E453">
        <v>1558</v>
      </c>
      <c r="F453">
        <v>100</v>
      </c>
      <c r="G453">
        <v>1303</v>
      </c>
      <c r="H453">
        <v>1658</v>
      </c>
      <c r="I453">
        <v>121</v>
      </c>
      <c r="J453">
        <v>2094</v>
      </c>
      <c r="K453">
        <v>589</v>
      </c>
      <c r="L453">
        <v>2738</v>
      </c>
      <c r="M453">
        <v>2977</v>
      </c>
      <c r="N453">
        <v>185</v>
      </c>
      <c r="O453">
        <v>50</v>
      </c>
      <c r="P453">
        <v>239</v>
      </c>
      <c r="Q453">
        <v>2279</v>
      </c>
      <c r="R453">
        <v>639</v>
      </c>
      <c r="S453">
        <v>2027</v>
      </c>
    </row>
    <row r="454" spans="1:19" x14ac:dyDescent="0.25">
      <c r="A454">
        <v>41</v>
      </c>
      <c r="B454" t="s">
        <v>36</v>
      </c>
      <c r="C454">
        <v>2006</v>
      </c>
      <c r="D454">
        <v>2870</v>
      </c>
      <c r="E454">
        <v>1588</v>
      </c>
      <c r="F454">
        <v>118</v>
      </c>
      <c r="G454">
        <v>1361</v>
      </c>
      <c r="H454">
        <v>1706</v>
      </c>
      <c r="I454">
        <v>140</v>
      </c>
      <c r="J454">
        <v>2326</v>
      </c>
      <c r="K454">
        <v>474</v>
      </c>
      <c r="L454">
        <v>2839</v>
      </c>
      <c r="M454">
        <v>3098</v>
      </c>
      <c r="N454">
        <v>196</v>
      </c>
      <c r="O454">
        <v>48</v>
      </c>
      <c r="P454">
        <v>249</v>
      </c>
      <c r="Q454">
        <v>2531</v>
      </c>
      <c r="R454">
        <v>522</v>
      </c>
      <c r="S454">
        <v>2229</v>
      </c>
    </row>
    <row r="455" spans="1:19" x14ac:dyDescent="0.25">
      <c r="A455">
        <v>41</v>
      </c>
      <c r="B455" t="s">
        <v>36</v>
      </c>
      <c r="C455">
        <v>2007</v>
      </c>
      <c r="D455">
        <v>2765</v>
      </c>
      <c r="E455">
        <v>1650</v>
      </c>
      <c r="F455">
        <v>110</v>
      </c>
      <c r="G455">
        <v>1450</v>
      </c>
      <c r="H455">
        <v>1760</v>
      </c>
      <c r="I455">
        <v>134</v>
      </c>
      <c r="J455">
        <v>2220</v>
      </c>
      <c r="K455">
        <v>575</v>
      </c>
      <c r="L455">
        <v>2860</v>
      </c>
      <c r="M455">
        <v>3105</v>
      </c>
      <c r="N455">
        <v>193</v>
      </c>
      <c r="O455">
        <v>41</v>
      </c>
      <c r="P455">
        <v>241</v>
      </c>
      <c r="Q455">
        <v>2414</v>
      </c>
      <c r="R455">
        <v>617</v>
      </c>
      <c r="S455">
        <v>2285</v>
      </c>
    </row>
    <row r="456" spans="1:19" x14ac:dyDescent="0.25">
      <c r="A456">
        <v>41</v>
      </c>
      <c r="B456" t="s">
        <v>36</v>
      </c>
      <c r="C456">
        <v>2008</v>
      </c>
      <c r="D456">
        <v>2580</v>
      </c>
      <c r="E456">
        <v>1777</v>
      </c>
      <c r="F456">
        <v>137</v>
      </c>
      <c r="G456">
        <v>1591</v>
      </c>
      <c r="H456">
        <v>1914</v>
      </c>
      <c r="I456">
        <v>168</v>
      </c>
      <c r="J456">
        <v>2413</v>
      </c>
      <c r="K456">
        <v>640</v>
      </c>
      <c r="L456">
        <v>3132</v>
      </c>
      <c r="M456">
        <v>3445</v>
      </c>
      <c r="N456">
        <v>244</v>
      </c>
      <c r="O456">
        <v>55</v>
      </c>
      <c r="P456">
        <v>306</v>
      </c>
      <c r="Q456">
        <v>2660</v>
      </c>
      <c r="R456">
        <v>695</v>
      </c>
      <c r="S456">
        <v>2540</v>
      </c>
    </row>
    <row r="457" spans="1:19" x14ac:dyDescent="0.25">
      <c r="A457">
        <v>41</v>
      </c>
      <c r="B457" t="s">
        <v>36</v>
      </c>
      <c r="C457">
        <v>2009</v>
      </c>
      <c r="D457">
        <v>2406</v>
      </c>
      <c r="E457">
        <v>1920</v>
      </c>
      <c r="F457">
        <v>158</v>
      </c>
      <c r="G457">
        <v>1672</v>
      </c>
      <c r="H457">
        <v>2078</v>
      </c>
      <c r="I457">
        <v>199</v>
      </c>
      <c r="J457">
        <v>2698</v>
      </c>
      <c r="K457">
        <v>619</v>
      </c>
      <c r="L457">
        <v>3361</v>
      </c>
      <c r="M457">
        <v>3698</v>
      </c>
      <c r="N457">
        <v>274</v>
      </c>
      <c r="O457">
        <v>57</v>
      </c>
      <c r="P457">
        <v>331</v>
      </c>
      <c r="Q457">
        <v>2972</v>
      </c>
      <c r="R457">
        <v>677</v>
      </c>
      <c r="S457">
        <v>2673</v>
      </c>
    </row>
    <row r="458" spans="1:19" x14ac:dyDescent="0.25">
      <c r="A458">
        <v>41</v>
      </c>
      <c r="B458" t="s">
        <v>36</v>
      </c>
      <c r="C458">
        <v>2010</v>
      </c>
      <c r="D458">
        <v>2259</v>
      </c>
      <c r="E458">
        <v>1805</v>
      </c>
      <c r="F458">
        <v>165</v>
      </c>
      <c r="G458">
        <v>1621</v>
      </c>
      <c r="H458">
        <v>1970</v>
      </c>
      <c r="I458">
        <v>189</v>
      </c>
      <c r="J458">
        <v>2588</v>
      </c>
      <c r="K458">
        <v>619</v>
      </c>
      <c r="L458">
        <v>3248</v>
      </c>
      <c r="M458">
        <v>3586</v>
      </c>
      <c r="N458">
        <v>283</v>
      </c>
      <c r="O458">
        <v>51</v>
      </c>
      <c r="P458">
        <v>338</v>
      </c>
      <c r="Q458">
        <v>2871</v>
      </c>
      <c r="R458">
        <v>670</v>
      </c>
      <c r="S458">
        <v>2630</v>
      </c>
    </row>
    <row r="459" spans="1:19" x14ac:dyDescent="0.25">
      <c r="A459">
        <v>41</v>
      </c>
      <c r="B459" t="s">
        <v>36</v>
      </c>
      <c r="C459">
        <v>2011</v>
      </c>
      <c r="D459">
        <v>2779</v>
      </c>
      <c r="E459">
        <v>1668</v>
      </c>
      <c r="F459">
        <v>118</v>
      </c>
      <c r="G459">
        <v>1410</v>
      </c>
      <c r="H459">
        <v>1786</v>
      </c>
      <c r="I459">
        <v>139</v>
      </c>
      <c r="J459">
        <v>2440</v>
      </c>
      <c r="K459">
        <v>599</v>
      </c>
      <c r="L459">
        <v>3086</v>
      </c>
      <c r="M459">
        <v>3376</v>
      </c>
      <c r="N459">
        <v>220</v>
      </c>
      <c r="O459">
        <v>55</v>
      </c>
      <c r="P459">
        <v>283</v>
      </c>
      <c r="Q459">
        <v>2660</v>
      </c>
      <c r="R459">
        <v>654</v>
      </c>
      <c r="S459">
        <v>2365</v>
      </c>
    </row>
    <row r="460" spans="1:19" x14ac:dyDescent="0.25">
      <c r="A460">
        <v>41</v>
      </c>
      <c r="B460" t="s">
        <v>36</v>
      </c>
      <c r="C460">
        <v>2012</v>
      </c>
      <c r="D460">
        <v>3012</v>
      </c>
      <c r="E460">
        <v>1732</v>
      </c>
      <c r="F460">
        <v>138</v>
      </c>
      <c r="G460">
        <v>1476</v>
      </c>
      <c r="H460">
        <v>1870</v>
      </c>
      <c r="I460">
        <v>166</v>
      </c>
      <c r="J460">
        <v>2408</v>
      </c>
      <c r="K460">
        <v>690</v>
      </c>
      <c r="L460">
        <v>3162</v>
      </c>
      <c r="M460">
        <v>3489</v>
      </c>
      <c r="N460">
        <v>248</v>
      </c>
      <c r="O460">
        <v>68</v>
      </c>
      <c r="P460">
        <v>321</v>
      </c>
      <c r="Q460">
        <v>2657</v>
      </c>
      <c r="R460">
        <v>758</v>
      </c>
      <c r="S460">
        <v>2433</v>
      </c>
    </row>
    <row r="461" spans="1:19" x14ac:dyDescent="0.25">
      <c r="A461">
        <v>41</v>
      </c>
      <c r="B461" t="s">
        <v>36</v>
      </c>
      <c r="C461">
        <v>2013</v>
      </c>
      <c r="D461">
        <v>3262</v>
      </c>
      <c r="E461">
        <v>1407</v>
      </c>
      <c r="F461">
        <v>131</v>
      </c>
      <c r="G461">
        <v>1193</v>
      </c>
      <c r="H461">
        <v>1538</v>
      </c>
      <c r="I461">
        <v>124</v>
      </c>
      <c r="J461">
        <v>2089</v>
      </c>
      <c r="K461">
        <v>540</v>
      </c>
      <c r="L461">
        <v>2653</v>
      </c>
      <c r="M461">
        <v>2936</v>
      </c>
      <c r="N461">
        <v>223</v>
      </c>
      <c r="O461">
        <v>59</v>
      </c>
      <c r="P461">
        <v>283</v>
      </c>
      <c r="Q461">
        <v>2312</v>
      </c>
      <c r="R461">
        <v>599</v>
      </c>
      <c r="S461">
        <v>2025</v>
      </c>
    </row>
    <row r="462" spans="1:19" x14ac:dyDescent="0.25">
      <c r="A462">
        <v>41</v>
      </c>
      <c r="B462" t="s">
        <v>36</v>
      </c>
      <c r="C462">
        <v>2014</v>
      </c>
      <c r="D462">
        <v>3204</v>
      </c>
      <c r="E462">
        <v>1356</v>
      </c>
      <c r="F462">
        <v>117</v>
      </c>
      <c r="G462">
        <v>1184</v>
      </c>
      <c r="H462">
        <v>1473</v>
      </c>
      <c r="I462">
        <v>138</v>
      </c>
      <c r="J462">
        <v>2126</v>
      </c>
      <c r="K462">
        <v>541</v>
      </c>
      <c r="L462">
        <v>2694</v>
      </c>
      <c r="M462">
        <v>2980</v>
      </c>
      <c r="N462">
        <v>218</v>
      </c>
      <c r="O462">
        <v>63</v>
      </c>
      <c r="P462">
        <v>284</v>
      </c>
      <c r="Q462">
        <v>2344</v>
      </c>
      <c r="R462">
        <v>604</v>
      </c>
      <c r="S462">
        <v>2071</v>
      </c>
    </row>
    <row r="463" spans="1:19" x14ac:dyDescent="0.25">
      <c r="A463">
        <v>41</v>
      </c>
      <c r="B463" t="s">
        <v>36</v>
      </c>
      <c r="C463">
        <v>2015</v>
      </c>
      <c r="D463">
        <v>3010</v>
      </c>
      <c r="E463">
        <v>1383</v>
      </c>
      <c r="F463">
        <v>88</v>
      </c>
      <c r="G463">
        <v>1149</v>
      </c>
      <c r="H463">
        <v>1471</v>
      </c>
      <c r="I463">
        <v>94</v>
      </c>
      <c r="J463">
        <v>2048</v>
      </c>
      <c r="K463">
        <v>611</v>
      </c>
      <c r="L463">
        <v>2691</v>
      </c>
      <c r="M463">
        <v>2936</v>
      </c>
      <c r="N463">
        <v>193</v>
      </c>
      <c r="O463">
        <v>49</v>
      </c>
      <c r="P463">
        <v>244</v>
      </c>
      <c r="Q463">
        <v>2241</v>
      </c>
      <c r="R463">
        <v>660</v>
      </c>
      <c r="S463">
        <v>1972</v>
      </c>
    </row>
    <row r="464" spans="1:19" x14ac:dyDescent="0.25">
      <c r="A464">
        <v>41</v>
      </c>
      <c r="B464" t="s">
        <v>36</v>
      </c>
      <c r="C464">
        <v>2016</v>
      </c>
      <c r="D464">
        <v>3151</v>
      </c>
      <c r="E464">
        <v>1494</v>
      </c>
      <c r="F464">
        <v>80</v>
      </c>
      <c r="G464">
        <v>1224</v>
      </c>
      <c r="H464">
        <v>1574</v>
      </c>
      <c r="I464">
        <v>105</v>
      </c>
      <c r="J464">
        <v>2180</v>
      </c>
      <c r="K464">
        <v>619</v>
      </c>
      <c r="L464">
        <v>2841</v>
      </c>
      <c r="M464">
        <v>3080</v>
      </c>
      <c r="N464">
        <v>190</v>
      </c>
      <c r="O464">
        <v>44</v>
      </c>
      <c r="P464">
        <v>238</v>
      </c>
      <c r="Q464">
        <v>2370</v>
      </c>
      <c r="R464">
        <v>663</v>
      </c>
      <c r="S464">
        <v>2125</v>
      </c>
    </row>
    <row r="465" spans="1:19" x14ac:dyDescent="0.25">
      <c r="A465">
        <v>41</v>
      </c>
      <c r="B465" t="s">
        <v>36</v>
      </c>
      <c r="C465">
        <v>2017</v>
      </c>
      <c r="D465">
        <v>2921</v>
      </c>
      <c r="E465">
        <v>1263</v>
      </c>
      <c r="F465">
        <v>98</v>
      </c>
      <c r="G465">
        <v>1021</v>
      </c>
      <c r="H465">
        <v>1361</v>
      </c>
      <c r="I465">
        <v>110</v>
      </c>
      <c r="J465">
        <v>1838</v>
      </c>
      <c r="K465">
        <v>647</v>
      </c>
      <c r="L465">
        <v>2511</v>
      </c>
      <c r="M465">
        <v>2759</v>
      </c>
      <c r="N465">
        <v>207</v>
      </c>
      <c r="O465">
        <v>33</v>
      </c>
      <c r="P465">
        <v>247</v>
      </c>
      <c r="Q465">
        <v>2045</v>
      </c>
      <c r="R465">
        <v>680</v>
      </c>
      <c r="S465">
        <v>1832</v>
      </c>
    </row>
    <row r="466" spans="1:19" x14ac:dyDescent="0.25">
      <c r="A466">
        <v>41</v>
      </c>
      <c r="B466" t="s">
        <v>36</v>
      </c>
      <c r="C466">
        <v>2018</v>
      </c>
      <c r="D466">
        <v>2100</v>
      </c>
      <c r="E466">
        <v>1079</v>
      </c>
      <c r="F466">
        <v>76</v>
      </c>
      <c r="G466">
        <v>813</v>
      </c>
      <c r="H466">
        <v>1155</v>
      </c>
      <c r="I466">
        <v>89</v>
      </c>
      <c r="J466">
        <v>1601</v>
      </c>
      <c r="K466">
        <v>607</v>
      </c>
      <c r="L466">
        <v>2232</v>
      </c>
      <c r="M466">
        <v>2443</v>
      </c>
      <c r="N466">
        <v>146</v>
      </c>
      <c r="O466">
        <v>63</v>
      </c>
      <c r="P466">
        <v>211</v>
      </c>
      <c r="Q466">
        <v>1747</v>
      </c>
      <c r="R466">
        <v>670</v>
      </c>
      <c r="S466">
        <v>1520</v>
      </c>
    </row>
    <row r="467" spans="1:19" x14ac:dyDescent="0.25">
      <c r="A467">
        <v>41</v>
      </c>
      <c r="B467" t="s">
        <v>36</v>
      </c>
      <c r="C467">
        <v>2019</v>
      </c>
      <c r="D467">
        <v>1758</v>
      </c>
      <c r="E467">
        <v>892</v>
      </c>
      <c r="F467">
        <v>68</v>
      </c>
      <c r="G467">
        <v>592</v>
      </c>
      <c r="H467">
        <v>960</v>
      </c>
      <c r="I467">
        <v>86</v>
      </c>
      <c r="J467">
        <v>1332</v>
      </c>
      <c r="K467">
        <v>542</v>
      </c>
      <c r="L467">
        <v>1891</v>
      </c>
      <c r="M467">
        <v>2095</v>
      </c>
      <c r="N467">
        <v>145</v>
      </c>
      <c r="O467">
        <v>57</v>
      </c>
      <c r="P467">
        <v>204</v>
      </c>
      <c r="Q467">
        <v>1477</v>
      </c>
      <c r="R467">
        <v>599</v>
      </c>
      <c r="S467">
        <v>1190</v>
      </c>
    </row>
    <row r="468" spans="1:19" x14ac:dyDescent="0.25">
      <c r="A468">
        <v>41</v>
      </c>
      <c r="B468" t="s">
        <v>36</v>
      </c>
      <c r="C468">
        <v>2020</v>
      </c>
      <c r="D468">
        <v>1603</v>
      </c>
      <c r="E468">
        <v>985</v>
      </c>
      <c r="F468">
        <v>77</v>
      </c>
      <c r="G468">
        <v>706</v>
      </c>
      <c r="H468">
        <v>1062</v>
      </c>
      <c r="I468">
        <v>93</v>
      </c>
      <c r="J468">
        <v>1372</v>
      </c>
      <c r="K468">
        <v>692</v>
      </c>
      <c r="L468">
        <v>2083</v>
      </c>
      <c r="M468">
        <v>2281</v>
      </c>
      <c r="N468">
        <v>145</v>
      </c>
      <c r="O468">
        <v>52</v>
      </c>
      <c r="P468">
        <v>197</v>
      </c>
      <c r="Q468">
        <v>1517</v>
      </c>
      <c r="R468">
        <v>744</v>
      </c>
      <c r="S468">
        <v>1411</v>
      </c>
    </row>
    <row r="469" spans="1:19" x14ac:dyDescent="0.25">
      <c r="A469">
        <v>41</v>
      </c>
      <c r="B469" t="s">
        <v>36</v>
      </c>
      <c r="C469">
        <v>2021</v>
      </c>
      <c r="D469">
        <v>1508</v>
      </c>
      <c r="E469">
        <v>1048</v>
      </c>
      <c r="F469">
        <v>83</v>
      </c>
      <c r="G469">
        <v>730</v>
      </c>
      <c r="H469">
        <v>1131</v>
      </c>
      <c r="I469">
        <v>82</v>
      </c>
      <c r="J469">
        <v>1286</v>
      </c>
      <c r="K469">
        <v>848</v>
      </c>
      <c r="L469">
        <v>2149</v>
      </c>
      <c r="M469">
        <v>2348</v>
      </c>
      <c r="N469">
        <v>122</v>
      </c>
      <c r="O469">
        <v>73</v>
      </c>
      <c r="P469">
        <v>197</v>
      </c>
      <c r="Q469">
        <v>1408</v>
      </c>
      <c r="R469">
        <v>921</v>
      </c>
      <c r="S469">
        <v>1373</v>
      </c>
    </row>
    <row r="470" spans="1:19" x14ac:dyDescent="0.25">
      <c r="A470">
        <v>33</v>
      </c>
      <c r="B470" t="s">
        <v>37</v>
      </c>
      <c r="C470">
        <v>1996</v>
      </c>
      <c r="D470">
        <v>5581</v>
      </c>
      <c r="E470">
        <v>3747</v>
      </c>
      <c r="F470">
        <v>248</v>
      </c>
      <c r="G470">
        <v>3157</v>
      </c>
      <c r="H470">
        <v>3998</v>
      </c>
      <c r="I470">
        <v>428</v>
      </c>
      <c r="J470">
        <v>1</v>
      </c>
      <c r="K470">
        <v>0</v>
      </c>
      <c r="L470">
        <v>7369</v>
      </c>
      <c r="M470">
        <v>8034</v>
      </c>
      <c r="N470">
        <v>0</v>
      </c>
      <c r="O470">
        <v>0</v>
      </c>
      <c r="P470">
        <v>651</v>
      </c>
      <c r="Q470">
        <v>1</v>
      </c>
      <c r="R470">
        <v>0</v>
      </c>
      <c r="S470">
        <v>6017</v>
      </c>
    </row>
    <row r="471" spans="1:19" x14ac:dyDescent="0.25">
      <c r="A471">
        <v>33</v>
      </c>
      <c r="B471" t="s">
        <v>37</v>
      </c>
      <c r="C471">
        <v>1997</v>
      </c>
      <c r="D471">
        <v>5746</v>
      </c>
      <c r="E471">
        <v>3901</v>
      </c>
      <c r="F471">
        <v>243</v>
      </c>
      <c r="G471">
        <v>3413</v>
      </c>
      <c r="H471">
        <v>4144</v>
      </c>
      <c r="I471">
        <v>408</v>
      </c>
      <c r="J471">
        <v>2217</v>
      </c>
      <c r="K471">
        <v>3940</v>
      </c>
      <c r="L471">
        <v>7298</v>
      </c>
      <c r="M471">
        <v>7954</v>
      </c>
      <c r="N471">
        <v>250</v>
      </c>
      <c r="O471">
        <v>294</v>
      </c>
      <c r="P471">
        <v>646</v>
      </c>
      <c r="Q471">
        <v>2468</v>
      </c>
      <c r="R471">
        <v>4238</v>
      </c>
      <c r="S471">
        <v>6161</v>
      </c>
    </row>
    <row r="472" spans="1:19" x14ac:dyDescent="0.25">
      <c r="A472">
        <v>33</v>
      </c>
      <c r="B472" t="s">
        <v>37</v>
      </c>
      <c r="C472">
        <v>1998</v>
      </c>
      <c r="D472">
        <v>5570</v>
      </c>
      <c r="E472">
        <v>3783</v>
      </c>
      <c r="F472">
        <v>223</v>
      </c>
      <c r="G472">
        <v>3328</v>
      </c>
      <c r="H472">
        <v>4008</v>
      </c>
      <c r="I472">
        <v>398</v>
      </c>
      <c r="J472">
        <v>2246</v>
      </c>
      <c r="K472">
        <v>3631</v>
      </c>
      <c r="L472">
        <v>7000</v>
      </c>
      <c r="M472">
        <v>7573</v>
      </c>
      <c r="N472">
        <v>202</v>
      </c>
      <c r="O472">
        <v>255</v>
      </c>
      <c r="P472">
        <v>560</v>
      </c>
      <c r="Q472">
        <v>2452</v>
      </c>
      <c r="R472">
        <v>3891</v>
      </c>
      <c r="S472">
        <v>5978</v>
      </c>
    </row>
    <row r="473" spans="1:19" x14ac:dyDescent="0.25">
      <c r="A473">
        <v>33</v>
      </c>
      <c r="B473" t="s">
        <v>37</v>
      </c>
      <c r="C473">
        <v>1999</v>
      </c>
      <c r="D473">
        <v>5607</v>
      </c>
      <c r="E473">
        <v>3650</v>
      </c>
      <c r="F473">
        <v>225</v>
      </c>
      <c r="G473">
        <v>3365</v>
      </c>
      <c r="H473">
        <v>3876</v>
      </c>
      <c r="I473">
        <v>380</v>
      </c>
      <c r="J473">
        <v>2212</v>
      </c>
      <c r="K473">
        <v>3726</v>
      </c>
      <c r="L473">
        <v>6695</v>
      </c>
      <c r="M473">
        <v>7261</v>
      </c>
      <c r="N473">
        <v>232</v>
      </c>
      <c r="O473">
        <v>265</v>
      </c>
      <c r="P473">
        <v>543</v>
      </c>
      <c r="Q473">
        <v>2446</v>
      </c>
      <c r="R473">
        <v>3994</v>
      </c>
      <c r="S473">
        <v>6002</v>
      </c>
    </row>
    <row r="474" spans="1:19" x14ac:dyDescent="0.25">
      <c r="A474">
        <v>33</v>
      </c>
      <c r="B474" t="s">
        <v>37</v>
      </c>
      <c r="C474">
        <v>2000</v>
      </c>
      <c r="D474">
        <v>9043</v>
      </c>
      <c r="E474">
        <v>3761</v>
      </c>
      <c r="F474">
        <v>220</v>
      </c>
      <c r="G474">
        <v>3459</v>
      </c>
      <c r="H474">
        <v>3982</v>
      </c>
      <c r="I474">
        <v>375</v>
      </c>
      <c r="J474">
        <v>2447</v>
      </c>
      <c r="K474">
        <v>4003</v>
      </c>
      <c r="L474">
        <v>6795</v>
      </c>
      <c r="M474">
        <v>7350</v>
      </c>
      <c r="N474">
        <v>246</v>
      </c>
      <c r="O474">
        <v>265</v>
      </c>
      <c r="P474">
        <v>540</v>
      </c>
      <c r="Q474">
        <v>2694</v>
      </c>
      <c r="R474">
        <v>4271</v>
      </c>
      <c r="S474">
        <v>6126</v>
      </c>
    </row>
    <row r="475" spans="1:19" x14ac:dyDescent="0.25">
      <c r="A475">
        <v>33</v>
      </c>
      <c r="B475" t="s">
        <v>37</v>
      </c>
      <c r="C475">
        <v>2001</v>
      </c>
      <c r="D475">
        <v>10006</v>
      </c>
      <c r="E475">
        <v>3726</v>
      </c>
      <c r="F475">
        <v>236</v>
      </c>
      <c r="G475">
        <v>3511</v>
      </c>
      <c r="H475">
        <v>3962</v>
      </c>
      <c r="I475">
        <v>384</v>
      </c>
      <c r="J475">
        <v>2306</v>
      </c>
      <c r="K475">
        <v>4003</v>
      </c>
      <c r="L475">
        <v>6767</v>
      </c>
      <c r="M475">
        <v>7362</v>
      </c>
      <c r="N475">
        <v>206</v>
      </c>
      <c r="O475">
        <v>306</v>
      </c>
      <c r="P475">
        <v>566</v>
      </c>
      <c r="Q475">
        <v>2514</v>
      </c>
      <c r="R475">
        <v>4309</v>
      </c>
      <c r="S475">
        <v>6134</v>
      </c>
    </row>
    <row r="476" spans="1:19" x14ac:dyDescent="0.25">
      <c r="A476">
        <v>33</v>
      </c>
      <c r="B476" t="s">
        <v>37</v>
      </c>
      <c r="C476">
        <v>2002</v>
      </c>
      <c r="D476">
        <v>8867</v>
      </c>
      <c r="E476">
        <v>4329</v>
      </c>
      <c r="F476">
        <v>225</v>
      </c>
      <c r="G476">
        <v>3888</v>
      </c>
      <c r="H476">
        <v>4555</v>
      </c>
      <c r="I476">
        <v>362</v>
      </c>
      <c r="J476">
        <v>2631</v>
      </c>
      <c r="K476">
        <v>4634</v>
      </c>
      <c r="L476">
        <v>7748</v>
      </c>
      <c r="M476">
        <v>8335</v>
      </c>
      <c r="N476">
        <v>236</v>
      </c>
      <c r="O476">
        <v>284</v>
      </c>
      <c r="P476">
        <v>560</v>
      </c>
      <c r="Q476">
        <v>2869</v>
      </c>
      <c r="R476">
        <v>4923</v>
      </c>
      <c r="S476">
        <v>6678</v>
      </c>
    </row>
    <row r="477" spans="1:19" x14ac:dyDescent="0.25">
      <c r="A477">
        <v>33</v>
      </c>
      <c r="B477" t="s">
        <v>37</v>
      </c>
      <c r="C477">
        <v>2003</v>
      </c>
      <c r="D477">
        <v>9032</v>
      </c>
      <c r="E477">
        <v>4303</v>
      </c>
      <c r="F477">
        <v>214</v>
      </c>
      <c r="G477">
        <v>3675</v>
      </c>
      <c r="H477">
        <v>4517</v>
      </c>
      <c r="I477">
        <v>336</v>
      </c>
      <c r="J477">
        <v>2499</v>
      </c>
      <c r="K477">
        <v>4671</v>
      </c>
      <c r="L477">
        <v>7579</v>
      </c>
      <c r="M477">
        <v>8115</v>
      </c>
      <c r="N477">
        <v>228</v>
      </c>
      <c r="O477">
        <v>277</v>
      </c>
      <c r="P477">
        <v>527</v>
      </c>
      <c r="Q477">
        <v>2728</v>
      </c>
      <c r="R477">
        <v>4948</v>
      </c>
      <c r="S477">
        <v>6365</v>
      </c>
    </row>
    <row r="478" spans="1:19" x14ac:dyDescent="0.25">
      <c r="A478">
        <v>33</v>
      </c>
      <c r="B478" t="s">
        <v>37</v>
      </c>
      <c r="C478">
        <v>2004</v>
      </c>
      <c r="D478">
        <v>7152</v>
      </c>
      <c r="E478">
        <v>4144</v>
      </c>
      <c r="F478">
        <v>205</v>
      </c>
      <c r="G478">
        <v>3555</v>
      </c>
      <c r="H478">
        <v>4349</v>
      </c>
      <c r="I478">
        <v>338</v>
      </c>
      <c r="J478">
        <v>2307</v>
      </c>
      <c r="K478">
        <v>4536</v>
      </c>
      <c r="L478">
        <v>7221</v>
      </c>
      <c r="M478">
        <v>7731</v>
      </c>
      <c r="N478">
        <v>230</v>
      </c>
      <c r="O478">
        <v>251</v>
      </c>
      <c r="P478">
        <v>506</v>
      </c>
      <c r="Q478">
        <v>2537</v>
      </c>
      <c r="R478">
        <v>4787</v>
      </c>
      <c r="S478">
        <v>6193</v>
      </c>
    </row>
    <row r="479" spans="1:19" x14ac:dyDescent="0.25">
      <c r="A479">
        <v>33</v>
      </c>
      <c r="B479" t="s">
        <v>37</v>
      </c>
      <c r="C479">
        <v>2005</v>
      </c>
      <c r="D479">
        <v>5427</v>
      </c>
      <c r="E479">
        <v>3974</v>
      </c>
      <c r="F479">
        <v>201</v>
      </c>
      <c r="G479">
        <v>3496</v>
      </c>
      <c r="H479">
        <v>4177</v>
      </c>
      <c r="I479">
        <v>329</v>
      </c>
      <c r="J479">
        <v>2238</v>
      </c>
      <c r="K479">
        <v>4385</v>
      </c>
      <c r="L479">
        <v>6885</v>
      </c>
      <c r="M479">
        <v>7408</v>
      </c>
      <c r="N479">
        <v>204</v>
      </c>
      <c r="O479">
        <v>273</v>
      </c>
      <c r="P479">
        <v>507</v>
      </c>
      <c r="Q479">
        <v>2443</v>
      </c>
      <c r="R479">
        <v>4658</v>
      </c>
      <c r="S479">
        <v>5978</v>
      </c>
    </row>
    <row r="480" spans="1:19" x14ac:dyDescent="0.25">
      <c r="A480">
        <v>33</v>
      </c>
      <c r="B480" t="s">
        <v>37</v>
      </c>
      <c r="C480">
        <v>2006</v>
      </c>
      <c r="D480">
        <v>5370</v>
      </c>
      <c r="E480">
        <v>3880</v>
      </c>
      <c r="F480">
        <v>196</v>
      </c>
      <c r="G480">
        <v>3347</v>
      </c>
      <c r="H480">
        <v>4076</v>
      </c>
      <c r="I480">
        <v>319</v>
      </c>
      <c r="J480">
        <v>2217</v>
      </c>
      <c r="K480">
        <v>4339</v>
      </c>
      <c r="L480">
        <v>6858</v>
      </c>
      <c r="M480">
        <v>7389</v>
      </c>
      <c r="N480">
        <v>219</v>
      </c>
      <c r="O480">
        <v>267</v>
      </c>
      <c r="P480">
        <v>504</v>
      </c>
      <c r="Q480">
        <v>2436</v>
      </c>
      <c r="R480">
        <v>4611</v>
      </c>
      <c r="S480">
        <v>5790</v>
      </c>
    </row>
    <row r="481" spans="1:19" x14ac:dyDescent="0.25">
      <c r="A481">
        <v>33</v>
      </c>
      <c r="B481" t="s">
        <v>37</v>
      </c>
      <c r="C481">
        <v>2007</v>
      </c>
      <c r="D481">
        <v>3859</v>
      </c>
      <c r="E481">
        <v>3485</v>
      </c>
      <c r="F481">
        <v>167</v>
      </c>
      <c r="G481">
        <v>2967</v>
      </c>
      <c r="H481">
        <v>3652</v>
      </c>
      <c r="I481">
        <v>272</v>
      </c>
      <c r="J481">
        <v>1883</v>
      </c>
      <c r="K481">
        <v>3952</v>
      </c>
      <c r="L481">
        <v>6121</v>
      </c>
      <c r="M481">
        <v>6551</v>
      </c>
      <c r="N481">
        <v>187</v>
      </c>
      <c r="O481">
        <v>216</v>
      </c>
      <c r="P481">
        <v>416</v>
      </c>
      <c r="Q481">
        <v>2071</v>
      </c>
      <c r="R481">
        <v>4169</v>
      </c>
      <c r="S481">
        <v>5102</v>
      </c>
    </row>
    <row r="482" spans="1:19" x14ac:dyDescent="0.25">
      <c r="A482">
        <v>33</v>
      </c>
      <c r="B482" t="s">
        <v>37</v>
      </c>
      <c r="C482">
        <v>2008</v>
      </c>
      <c r="D482">
        <v>3598</v>
      </c>
      <c r="E482">
        <v>2934</v>
      </c>
      <c r="F482">
        <v>158</v>
      </c>
      <c r="G482">
        <v>2442</v>
      </c>
      <c r="H482">
        <v>3092</v>
      </c>
      <c r="I482">
        <v>219</v>
      </c>
      <c r="J482">
        <v>1644</v>
      </c>
      <c r="K482">
        <v>3365</v>
      </c>
      <c r="L482">
        <v>5274</v>
      </c>
      <c r="M482">
        <v>5662</v>
      </c>
      <c r="N482">
        <v>133</v>
      </c>
      <c r="O482">
        <v>223</v>
      </c>
      <c r="P482">
        <v>373</v>
      </c>
      <c r="Q482">
        <v>1777</v>
      </c>
      <c r="R482">
        <v>3593</v>
      </c>
      <c r="S482">
        <v>4336</v>
      </c>
    </row>
    <row r="483" spans="1:19" x14ac:dyDescent="0.25">
      <c r="A483">
        <v>33</v>
      </c>
      <c r="B483" t="s">
        <v>37</v>
      </c>
      <c r="C483">
        <v>2009</v>
      </c>
      <c r="D483">
        <v>3606</v>
      </c>
      <c r="E483">
        <v>2704</v>
      </c>
      <c r="F483">
        <v>137</v>
      </c>
      <c r="G483">
        <v>2205</v>
      </c>
      <c r="H483">
        <v>2841</v>
      </c>
      <c r="I483">
        <v>199</v>
      </c>
      <c r="J483">
        <v>1538</v>
      </c>
      <c r="K483">
        <v>3237</v>
      </c>
      <c r="L483">
        <v>5000</v>
      </c>
      <c r="M483">
        <v>5365</v>
      </c>
      <c r="N483">
        <v>145</v>
      </c>
      <c r="O483">
        <v>190</v>
      </c>
      <c r="P483">
        <v>350</v>
      </c>
      <c r="Q483">
        <v>1684</v>
      </c>
      <c r="R483">
        <v>3430</v>
      </c>
      <c r="S483">
        <v>4009</v>
      </c>
    </row>
    <row r="484" spans="1:19" x14ac:dyDescent="0.25">
      <c r="A484">
        <v>33</v>
      </c>
      <c r="B484" t="s">
        <v>37</v>
      </c>
      <c r="C484">
        <v>2010</v>
      </c>
      <c r="D484">
        <v>3233</v>
      </c>
      <c r="E484">
        <v>2888</v>
      </c>
      <c r="F484">
        <v>132</v>
      </c>
      <c r="G484">
        <v>2261</v>
      </c>
      <c r="H484">
        <v>3020</v>
      </c>
      <c r="I484">
        <v>191</v>
      </c>
      <c r="J484">
        <v>1610</v>
      </c>
      <c r="K484">
        <v>3484</v>
      </c>
      <c r="L484">
        <v>5310</v>
      </c>
      <c r="M484">
        <v>5667</v>
      </c>
      <c r="N484">
        <v>128</v>
      </c>
      <c r="O484">
        <v>196</v>
      </c>
      <c r="P484">
        <v>339</v>
      </c>
      <c r="Q484">
        <v>1738</v>
      </c>
      <c r="R484">
        <v>3684</v>
      </c>
      <c r="S484">
        <v>4111</v>
      </c>
    </row>
    <row r="485" spans="1:19" x14ac:dyDescent="0.25">
      <c r="A485">
        <v>33</v>
      </c>
      <c r="B485" t="s">
        <v>37</v>
      </c>
      <c r="C485">
        <v>2011</v>
      </c>
      <c r="D485">
        <v>3068</v>
      </c>
      <c r="E485">
        <v>2264</v>
      </c>
      <c r="F485">
        <v>145</v>
      </c>
      <c r="G485">
        <v>1818</v>
      </c>
      <c r="H485">
        <v>2409</v>
      </c>
      <c r="I485">
        <v>177</v>
      </c>
      <c r="J485">
        <v>1319</v>
      </c>
      <c r="K485">
        <v>2933</v>
      </c>
      <c r="L485">
        <v>4403</v>
      </c>
      <c r="M485">
        <v>4781</v>
      </c>
      <c r="N485">
        <v>127</v>
      </c>
      <c r="O485">
        <v>223</v>
      </c>
      <c r="P485">
        <v>366</v>
      </c>
      <c r="Q485">
        <v>1448</v>
      </c>
      <c r="R485">
        <v>3161</v>
      </c>
      <c r="S485">
        <v>3411</v>
      </c>
    </row>
    <row r="486" spans="1:19" x14ac:dyDescent="0.25">
      <c r="A486">
        <v>33</v>
      </c>
      <c r="B486" t="s">
        <v>37</v>
      </c>
      <c r="C486">
        <v>2012</v>
      </c>
      <c r="D486">
        <v>3639</v>
      </c>
      <c r="E486">
        <v>2268</v>
      </c>
      <c r="F486">
        <v>129</v>
      </c>
      <c r="G486">
        <v>1900</v>
      </c>
      <c r="H486">
        <v>2397</v>
      </c>
      <c r="I486">
        <v>184</v>
      </c>
      <c r="J486">
        <v>1241</v>
      </c>
      <c r="K486">
        <v>2999</v>
      </c>
      <c r="L486">
        <v>4386</v>
      </c>
      <c r="M486">
        <v>4772</v>
      </c>
      <c r="N486">
        <v>125</v>
      </c>
      <c r="O486">
        <v>223</v>
      </c>
      <c r="P486">
        <v>365</v>
      </c>
      <c r="Q486">
        <v>1367</v>
      </c>
      <c r="R486">
        <v>3228</v>
      </c>
      <c r="S486">
        <v>3472</v>
      </c>
    </row>
    <row r="487" spans="1:19" x14ac:dyDescent="0.25">
      <c r="A487">
        <v>33</v>
      </c>
      <c r="B487" t="s">
        <v>37</v>
      </c>
      <c r="C487">
        <v>2013</v>
      </c>
      <c r="D487">
        <v>3260</v>
      </c>
      <c r="E487">
        <v>2554</v>
      </c>
      <c r="F487">
        <v>139</v>
      </c>
      <c r="G487">
        <v>2014</v>
      </c>
      <c r="H487">
        <v>2693</v>
      </c>
      <c r="I487">
        <v>185</v>
      </c>
      <c r="J487">
        <v>1302</v>
      </c>
      <c r="K487">
        <v>3247</v>
      </c>
      <c r="L487">
        <v>4687</v>
      </c>
      <c r="M487">
        <v>5111</v>
      </c>
      <c r="N487">
        <v>137</v>
      </c>
      <c r="O487">
        <v>236</v>
      </c>
      <c r="P487">
        <v>387</v>
      </c>
      <c r="Q487">
        <v>1443</v>
      </c>
      <c r="R487">
        <v>3492</v>
      </c>
      <c r="S487">
        <v>3555</v>
      </c>
    </row>
    <row r="488" spans="1:19" x14ac:dyDescent="0.25">
      <c r="A488">
        <v>33</v>
      </c>
      <c r="B488" t="s">
        <v>37</v>
      </c>
      <c r="C488">
        <v>2014</v>
      </c>
      <c r="D488">
        <v>3335</v>
      </c>
      <c r="E488">
        <v>2869</v>
      </c>
      <c r="F488">
        <v>157</v>
      </c>
      <c r="G488">
        <v>2045</v>
      </c>
      <c r="H488">
        <v>3027</v>
      </c>
      <c r="I488">
        <v>215</v>
      </c>
      <c r="J488">
        <v>1364</v>
      </c>
      <c r="K488">
        <v>3666</v>
      </c>
      <c r="L488">
        <v>5196</v>
      </c>
      <c r="M488">
        <v>5718</v>
      </c>
      <c r="N488">
        <v>164</v>
      </c>
      <c r="O488">
        <v>283</v>
      </c>
      <c r="P488">
        <v>464</v>
      </c>
      <c r="Q488">
        <v>1529</v>
      </c>
      <c r="R488">
        <v>3954</v>
      </c>
      <c r="S488">
        <v>3642</v>
      </c>
    </row>
    <row r="489" spans="1:19" x14ac:dyDescent="0.25">
      <c r="A489">
        <v>33</v>
      </c>
      <c r="B489" t="s">
        <v>37</v>
      </c>
      <c r="C489">
        <v>2015</v>
      </c>
      <c r="D489">
        <v>2919</v>
      </c>
      <c r="E489">
        <v>2627</v>
      </c>
      <c r="F489">
        <v>134</v>
      </c>
      <c r="G489">
        <v>1835</v>
      </c>
      <c r="H489">
        <v>2761</v>
      </c>
      <c r="I489">
        <v>196</v>
      </c>
      <c r="J489">
        <v>1238</v>
      </c>
      <c r="K489">
        <v>3283</v>
      </c>
      <c r="L489">
        <v>4651</v>
      </c>
      <c r="M489">
        <v>5067</v>
      </c>
      <c r="N489">
        <v>150</v>
      </c>
      <c r="O489">
        <v>233</v>
      </c>
      <c r="P489">
        <v>387</v>
      </c>
      <c r="Q489">
        <v>1390</v>
      </c>
      <c r="R489">
        <v>3517</v>
      </c>
      <c r="S489">
        <v>3182</v>
      </c>
    </row>
    <row r="490" spans="1:19" x14ac:dyDescent="0.25">
      <c r="A490">
        <v>33</v>
      </c>
      <c r="B490" t="s">
        <v>37</v>
      </c>
      <c r="C490">
        <v>2016</v>
      </c>
      <c r="D490">
        <v>2562</v>
      </c>
      <c r="E490">
        <v>3252</v>
      </c>
      <c r="F490">
        <v>134</v>
      </c>
      <c r="G490">
        <v>2343</v>
      </c>
      <c r="H490">
        <v>3386</v>
      </c>
      <c r="I490">
        <v>202</v>
      </c>
      <c r="J490">
        <v>1383</v>
      </c>
      <c r="K490">
        <v>4076</v>
      </c>
      <c r="L490">
        <v>5569</v>
      </c>
      <c r="M490">
        <v>6053</v>
      </c>
      <c r="N490">
        <v>142</v>
      </c>
      <c r="O490">
        <v>276</v>
      </c>
      <c r="P490">
        <v>428</v>
      </c>
      <c r="Q490">
        <v>1530</v>
      </c>
      <c r="R490">
        <v>4363</v>
      </c>
      <c r="S490">
        <v>4019</v>
      </c>
    </row>
    <row r="491" spans="1:19" x14ac:dyDescent="0.25">
      <c r="A491">
        <v>33</v>
      </c>
      <c r="B491" t="s">
        <v>37</v>
      </c>
      <c r="C491">
        <v>2017</v>
      </c>
      <c r="D491">
        <v>2354</v>
      </c>
      <c r="E491">
        <v>3439</v>
      </c>
      <c r="F491">
        <v>137</v>
      </c>
      <c r="G491">
        <v>2560</v>
      </c>
      <c r="H491">
        <v>3576</v>
      </c>
      <c r="I491">
        <v>219</v>
      </c>
      <c r="J491">
        <v>1497</v>
      </c>
      <c r="K491">
        <v>4378</v>
      </c>
      <c r="L491">
        <v>5956</v>
      </c>
      <c r="M491">
        <v>6416</v>
      </c>
      <c r="N491">
        <v>136</v>
      </c>
      <c r="O491">
        <v>260</v>
      </c>
      <c r="P491">
        <v>401</v>
      </c>
      <c r="Q491">
        <v>1634</v>
      </c>
      <c r="R491">
        <v>4650</v>
      </c>
      <c r="S491">
        <v>4411</v>
      </c>
    </row>
    <row r="492" spans="1:19" x14ac:dyDescent="0.25">
      <c r="A492">
        <v>33</v>
      </c>
      <c r="B492" t="s">
        <v>37</v>
      </c>
      <c r="C492">
        <v>2018</v>
      </c>
      <c r="D492">
        <v>1891</v>
      </c>
      <c r="E492">
        <v>3574</v>
      </c>
      <c r="F492">
        <v>150</v>
      </c>
      <c r="G492">
        <v>2513</v>
      </c>
      <c r="H492">
        <v>3724</v>
      </c>
      <c r="I492">
        <v>198</v>
      </c>
      <c r="J492">
        <v>1488</v>
      </c>
      <c r="K492">
        <v>4448</v>
      </c>
      <c r="L492">
        <v>6013</v>
      </c>
      <c r="M492">
        <v>6455</v>
      </c>
      <c r="N492">
        <v>130</v>
      </c>
      <c r="O492">
        <v>242</v>
      </c>
      <c r="P492">
        <v>380</v>
      </c>
      <c r="Q492">
        <v>1619</v>
      </c>
      <c r="R492">
        <v>4705</v>
      </c>
      <c r="S492">
        <v>4261</v>
      </c>
    </row>
    <row r="493" spans="1:19" x14ac:dyDescent="0.25">
      <c r="A493">
        <v>33</v>
      </c>
      <c r="B493" t="s">
        <v>37</v>
      </c>
      <c r="C493">
        <v>2019</v>
      </c>
      <c r="D493">
        <v>1624</v>
      </c>
      <c r="E493">
        <v>1936</v>
      </c>
      <c r="F493">
        <v>77</v>
      </c>
      <c r="G493">
        <v>1381</v>
      </c>
      <c r="H493">
        <v>2013</v>
      </c>
      <c r="I493">
        <v>107</v>
      </c>
      <c r="J493">
        <v>851</v>
      </c>
      <c r="K493">
        <v>2435</v>
      </c>
      <c r="L493">
        <v>3316</v>
      </c>
      <c r="M493">
        <v>3552</v>
      </c>
      <c r="N493">
        <v>86</v>
      </c>
      <c r="O493">
        <v>131</v>
      </c>
      <c r="P493">
        <v>217</v>
      </c>
      <c r="Q493">
        <v>937</v>
      </c>
      <c r="R493">
        <v>2568</v>
      </c>
      <c r="S493">
        <v>2321</v>
      </c>
    </row>
    <row r="494" spans="1:19" x14ac:dyDescent="0.25">
      <c r="A494">
        <v>33</v>
      </c>
      <c r="B494" t="s">
        <v>37</v>
      </c>
      <c r="C494">
        <v>2020</v>
      </c>
      <c r="D494">
        <v>1677</v>
      </c>
      <c r="E494">
        <v>2449</v>
      </c>
      <c r="F494">
        <v>104</v>
      </c>
      <c r="G494">
        <v>1553</v>
      </c>
      <c r="H494">
        <v>2554</v>
      </c>
      <c r="I494">
        <v>123</v>
      </c>
      <c r="J494">
        <v>1056</v>
      </c>
      <c r="K494">
        <v>3387</v>
      </c>
      <c r="L494">
        <v>4483</v>
      </c>
      <c r="M494">
        <v>4831</v>
      </c>
      <c r="N494">
        <v>85</v>
      </c>
      <c r="O494">
        <v>196</v>
      </c>
      <c r="P494">
        <v>285</v>
      </c>
      <c r="Q494">
        <v>1145</v>
      </c>
      <c r="R494">
        <v>3606</v>
      </c>
      <c r="S494">
        <v>2740</v>
      </c>
    </row>
    <row r="495" spans="1:19" x14ac:dyDescent="0.25">
      <c r="A495">
        <v>33</v>
      </c>
      <c r="B495" t="s">
        <v>37</v>
      </c>
      <c r="C495">
        <v>2021</v>
      </c>
      <c r="D495">
        <v>1556</v>
      </c>
      <c r="E495">
        <v>2527</v>
      </c>
      <c r="F495">
        <v>95</v>
      </c>
      <c r="G495">
        <v>1726</v>
      </c>
      <c r="H495">
        <v>2622</v>
      </c>
      <c r="I495">
        <v>112</v>
      </c>
      <c r="J495">
        <v>1038</v>
      </c>
      <c r="K495">
        <v>3312</v>
      </c>
      <c r="L495">
        <v>4381</v>
      </c>
      <c r="M495">
        <v>4693</v>
      </c>
      <c r="N495">
        <v>105</v>
      </c>
      <c r="O495">
        <v>179</v>
      </c>
      <c r="P495">
        <v>284</v>
      </c>
      <c r="Q495">
        <v>1144</v>
      </c>
      <c r="R495">
        <v>3500</v>
      </c>
      <c r="S495">
        <v>2999</v>
      </c>
    </row>
    <row r="496" spans="1:19" x14ac:dyDescent="0.25">
      <c r="A496">
        <v>24</v>
      </c>
      <c r="B496" t="s">
        <v>38</v>
      </c>
      <c r="C496">
        <v>1996</v>
      </c>
      <c r="D496">
        <v>131</v>
      </c>
      <c r="E496">
        <v>98</v>
      </c>
      <c r="F496">
        <v>15</v>
      </c>
      <c r="G496">
        <v>69</v>
      </c>
      <c r="H496">
        <v>113</v>
      </c>
      <c r="I496">
        <v>12</v>
      </c>
      <c r="J496">
        <v>0</v>
      </c>
      <c r="K496">
        <v>0</v>
      </c>
      <c r="L496">
        <v>206</v>
      </c>
      <c r="M496">
        <v>241</v>
      </c>
      <c r="N496">
        <v>0</v>
      </c>
      <c r="O496">
        <v>0</v>
      </c>
      <c r="P496">
        <v>35</v>
      </c>
      <c r="Q496">
        <v>0</v>
      </c>
      <c r="R496">
        <v>0</v>
      </c>
      <c r="S496">
        <v>143</v>
      </c>
    </row>
    <row r="497" spans="1:19" x14ac:dyDescent="0.25">
      <c r="A497">
        <v>24</v>
      </c>
      <c r="B497" t="s">
        <v>38</v>
      </c>
      <c r="C497">
        <v>1997</v>
      </c>
      <c r="D497">
        <v>139</v>
      </c>
      <c r="E497">
        <v>114</v>
      </c>
      <c r="F497">
        <v>10</v>
      </c>
      <c r="G497">
        <v>89</v>
      </c>
      <c r="H497">
        <v>124</v>
      </c>
      <c r="I497">
        <v>14</v>
      </c>
      <c r="J497">
        <v>54</v>
      </c>
      <c r="K497">
        <v>118</v>
      </c>
      <c r="L497">
        <v>208</v>
      </c>
      <c r="M497">
        <v>235</v>
      </c>
      <c r="N497">
        <v>12</v>
      </c>
      <c r="O497">
        <v>10</v>
      </c>
      <c r="P497">
        <v>27</v>
      </c>
      <c r="Q497">
        <v>66</v>
      </c>
      <c r="R497">
        <v>128</v>
      </c>
      <c r="S497">
        <v>153</v>
      </c>
    </row>
    <row r="498" spans="1:19" x14ac:dyDescent="0.25">
      <c r="A498">
        <v>24</v>
      </c>
      <c r="B498" t="s">
        <v>38</v>
      </c>
      <c r="C498">
        <v>1998</v>
      </c>
      <c r="D498">
        <v>131</v>
      </c>
      <c r="E498">
        <v>115</v>
      </c>
      <c r="F498">
        <v>9</v>
      </c>
      <c r="G498">
        <v>83</v>
      </c>
      <c r="H498">
        <v>124</v>
      </c>
      <c r="I498">
        <v>9</v>
      </c>
      <c r="J498">
        <v>37</v>
      </c>
      <c r="K498">
        <v>119</v>
      </c>
      <c r="L498">
        <v>202</v>
      </c>
      <c r="M498">
        <v>222</v>
      </c>
      <c r="N498">
        <v>8</v>
      </c>
      <c r="O498">
        <v>7</v>
      </c>
      <c r="P498">
        <v>20</v>
      </c>
      <c r="Q498">
        <v>45</v>
      </c>
      <c r="R498">
        <v>126</v>
      </c>
      <c r="S498">
        <v>140</v>
      </c>
    </row>
    <row r="499" spans="1:19" x14ac:dyDescent="0.25">
      <c r="A499">
        <v>24</v>
      </c>
      <c r="B499" t="s">
        <v>38</v>
      </c>
      <c r="C499">
        <v>1999</v>
      </c>
      <c r="D499">
        <v>123</v>
      </c>
      <c r="E499">
        <v>78</v>
      </c>
      <c r="F499">
        <v>6</v>
      </c>
      <c r="G499">
        <v>58</v>
      </c>
      <c r="H499">
        <v>84</v>
      </c>
      <c r="I499">
        <v>15</v>
      </c>
      <c r="J499">
        <v>50</v>
      </c>
      <c r="K499">
        <v>122</v>
      </c>
      <c r="L499">
        <v>200</v>
      </c>
      <c r="M499">
        <v>224</v>
      </c>
      <c r="N499">
        <v>7</v>
      </c>
      <c r="O499">
        <v>13</v>
      </c>
      <c r="P499">
        <v>24</v>
      </c>
      <c r="Q499">
        <v>57</v>
      </c>
      <c r="R499">
        <v>135</v>
      </c>
      <c r="S499">
        <v>138</v>
      </c>
    </row>
    <row r="500" spans="1:19" x14ac:dyDescent="0.25">
      <c r="A500">
        <v>24</v>
      </c>
      <c r="B500" t="s">
        <v>38</v>
      </c>
      <c r="C500">
        <v>2000</v>
      </c>
      <c r="D500">
        <v>1015</v>
      </c>
      <c r="E500">
        <v>109</v>
      </c>
      <c r="F500">
        <v>13</v>
      </c>
      <c r="G500">
        <v>79</v>
      </c>
      <c r="H500">
        <v>122</v>
      </c>
      <c r="I500">
        <v>9</v>
      </c>
      <c r="J500">
        <v>50</v>
      </c>
      <c r="K500">
        <v>161</v>
      </c>
      <c r="L500">
        <v>235</v>
      </c>
      <c r="M500">
        <v>257</v>
      </c>
      <c r="N500">
        <v>11</v>
      </c>
      <c r="O500">
        <v>10</v>
      </c>
      <c r="P500">
        <v>22</v>
      </c>
      <c r="Q500">
        <v>61</v>
      </c>
      <c r="R500">
        <v>171</v>
      </c>
      <c r="S500">
        <v>147</v>
      </c>
    </row>
    <row r="501" spans="1:19" x14ac:dyDescent="0.25">
      <c r="A501">
        <v>24</v>
      </c>
      <c r="B501" t="s">
        <v>38</v>
      </c>
      <c r="C501">
        <v>2001</v>
      </c>
      <c r="D501">
        <v>1165</v>
      </c>
      <c r="E501">
        <v>140</v>
      </c>
      <c r="F501">
        <v>16</v>
      </c>
      <c r="G501">
        <v>108</v>
      </c>
      <c r="H501">
        <v>156</v>
      </c>
      <c r="I501">
        <v>14</v>
      </c>
      <c r="J501">
        <v>58</v>
      </c>
      <c r="K501">
        <v>204</v>
      </c>
      <c r="L501">
        <v>297</v>
      </c>
      <c r="M501">
        <v>322</v>
      </c>
      <c r="N501">
        <v>5</v>
      </c>
      <c r="O501">
        <v>17</v>
      </c>
      <c r="P501">
        <v>24</v>
      </c>
      <c r="Q501">
        <v>63</v>
      </c>
      <c r="R501">
        <v>221</v>
      </c>
      <c r="S501">
        <v>216</v>
      </c>
    </row>
    <row r="502" spans="1:19" x14ac:dyDescent="0.25">
      <c r="A502">
        <v>24</v>
      </c>
      <c r="B502" t="s">
        <v>38</v>
      </c>
      <c r="C502">
        <v>2002</v>
      </c>
      <c r="D502">
        <v>1402</v>
      </c>
      <c r="E502">
        <v>133</v>
      </c>
      <c r="F502">
        <v>10</v>
      </c>
      <c r="G502">
        <v>95</v>
      </c>
      <c r="H502">
        <v>143</v>
      </c>
      <c r="I502">
        <v>7</v>
      </c>
      <c r="J502">
        <v>58</v>
      </c>
      <c r="K502">
        <v>201</v>
      </c>
      <c r="L502">
        <v>276</v>
      </c>
      <c r="M502">
        <v>299</v>
      </c>
      <c r="N502">
        <v>9</v>
      </c>
      <c r="O502">
        <v>12</v>
      </c>
      <c r="P502">
        <v>23</v>
      </c>
      <c r="Q502">
        <v>67</v>
      </c>
      <c r="R502">
        <v>213</v>
      </c>
      <c r="S502">
        <v>193</v>
      </c>
    </row>
    <row r="503" spans="1:19" x14ac:dyDescent="0.25">
      <c r="A503">
        <v>24</v>
      </c>
      <c r="B503" t="s">
        <v>38</v>
      </c>
      <c r="C503">
        <v>2003</v>
      </c>
      <c r="D503">
        <v>1627</v>
      </c>
      <c r="E503">
        <v>183</v>
      </c>
      <c r="F503">
        <v>17</v>
      </c>
      <c r="G503">
        <v>155</v>
      </c>
      <c r="H503">
        <v>200</v>
      </c>
      <c r="I503">
        <v>17</v>
      </c>
      <c r="J503">
        <v>81</v>
      </c>
      <c r="K503">
        <v>261</v>
      </c>
      <c r="L503">
        <v>373</v>
      </c>
      <c r="M503">
        <v>405</v>
      </c>
      <c r="N503">
        <v>14</v>
      </c>
      <c r="O503">
        <v>16</v>
      </c>
      <c r="P503">
        <v>32</v>
      </c>
      <c r="Q503">
        <v>95</v>
      </c>
      <c r="R503">
        <v>277</v>
      </c>
      <c r="S503">
        <v>289</v>
      </c>
    </row>
    <row r="504" spans="1:19" x14ac:dyDescent="0.25">
      <c r="A504">
        <v>24</v>
      </c>
      <c r="B504" t="s">
        <v>38</v>
      </c>
      <c r="C504">
        <v>2004</v>
      </c>
      <c r="D504">
        <v>1776</v>
      </c>
      <c r="E504">
        <v>172</v>
      </c>
      <c r="F504">
        <v>9</v>
      </c>
      <c r="G504">
        <v>134</v>
      </c>
      <c r="H504">
        <v>181</v>
      </c>
      <c r="I504">
        <v>9</v>
      </c>
      <c r="J504">
        <v>61</v>
      </c>
      <c r="K504">
        <v>233</v>
      </c>
      <c r="L504">
        <v>323</v>
      </c>
      <c r="M504">
        <v>344</v>
      </c>
      <c r="N504">
        <v>4</v>
      </c>
      <c r="O504">
        <v>13</v>
      </c>
      <c r="P504">
        <v>21</v>
      </c>
      <c r="Q504">
        <v>65</v>
      </c>
      <c r="R504">
        <v>246</v>
      </c>
      <c r="S504">
        <v>237</v>
      </c>
    </row>
    <row r="505" spans="1:19" x14ac:dyDescent="0.25">
      <c r="A505">
        <v>24</v>
      </c>
      <c r="B505" t="s">
        <v>38</v>
      </c>
      <c r="C505">
        <v>2005</v>
      </c>
      <c r="D505">
        <v>1906</v>
      </c>
      <c r="E505">
        <v>213</v>
      </c>
      <c r="F505">
        <v>21</v>
      </c>
      <c r="G505">
        <v>169</v>
      </c>
      <c r="H505">
        <v>235</v>
      </c>
      <c r="I505">
        <v>12</v>
      </c>
      <c r="J505">
        <v>65</v>
      </c>
      <c r="K505">
        <v>248</v>
      </c>
      <c r="L505">
        <v>364</v>
      </c>
      <c r="M505">
        <v>406</v>
      </c>
      <c r="N505">
        <v>9</v>
      </c>
      <c r="O505">
        <v>27</v>
      </c>
      <c r="P505">
        <v>41</v>
      </c>
      <c r="Q505">
        <v>75</v>
      </c>
      <c r="R505">
        <v>275</v>
      </c>
      <c r="S505">
        <v>268</v>
      </c>
    </row>
    <row r="506" spans="1:19" x14ac:dyDescent="0.25">
      <c r="A506">
        <v>24</v>
      </c>
      <c r="B506" t="s">
        <v>38</v>
      </c>
      <c r="C506">
        <v>2006</v>
      </c>
      <c r="D506">
        <v>2085</v>
      </c>
      <c r="E506">
        <v>219</v>
      </c>
      <c r="F506">
        <v>15</v>
      </c>
      <c r="G506">
        <v>175</v>
      </c>
      <c r="H506">
        <v>234</v>
      </c>
      <c r="I506">
        <v>21</v>
      </c>
      <c r="J506">
        <v>71</v>
      </c>
      <c r="K506">
        <v>291</v>
      </c>
      <c r="L506">
        <v>413</v>
      </c>
      <c r="M506">
        <v>455</v>
      </c>
      <c r="N506">
        <v>10</v>
      </c>
      <c r="O506">
        <v>27</v>
      </c>
      <c r="P506">
        <v>42</v>
      </c>
      <c r="Q506">
        <v>81</v>
      </c>
      <c r="R506">
        <v>318</v>
      </c>
      <c r="S506">
        <v>306</v>
      </c>
    </row>
    <row r="507" spans="1:19" x14ac:dyDescent="0.25">
      <c r="A507">
        <v>24</v>
      </c>
      <c r="B507" t="s">
        <v>38</v>
      </c>
      <c r="C507">
        <v>2007</v>
      </c>
      <c r="D507">
        <v>2150</v>
      </c>
      <c r="E507">
        <v>294</v>
      </c>
      <c r="F507">
        <v>20</v>
      </c>
      <c r="G507">
        <v>249</v>
      </c>
      <c r="H507">
        <v>314</v>
      </c>
      <c r="I507">
        <v>23</v>
      </c>
      <c r="J507">
        <v>84</v>
      </c>
      <c r="K507">
        <v>399</v>
      </c>
      <c r="L507">
        <v>547</v>
      </c>
      <c r="M507">
        <v>589</v>
      </c>
      <c r="N507">
        <v>11</v>
      </c>
      <c r="O507">
        <v>25</v>
      </c>
      <c r="P507">
        <v>42</v>
      </c>
      <c r="Q507">
        <v>95</v>
      </c>
      <c r="R507">
        <v>424</v>
      </c>
      <c r="S507">
        <v>438</v>
      </c>
    </row>
    <row r="508" spans="1:19" x14ac:dyDescent="0.25">
      <c r="A508">
        <v>24</v>
      </c>
      <c r="B508" t="s">
        <v>38</v>
      </c>
      <c r="C508">
        <v>2008</v>
      </c>
      <c r="D508">
        <v>2366</v>
      </c>
      <c r="E508">
        <v>373</v>
      </c>
      <c r="F508">
        <v>29</v>
      </c>
      <c r="G508">
        <v>326</v>
      </c>
      <c r="H508">
        <v>402</v>
      </c>
      <c r="I508">
        <v>36</v>
      </c>
      <c r="J508">
        <v>93</v>
      </c>
      <c r="K508">
        <v>510</v>
      </c>
      <c r="L508">
        <v>655</v>
      </c>
      <c r="M508">
        <v>714</v>
      </c>
      <c r="N508">
        <v>7</v>
      </c>
      <c r="O508">
        <v>48</v>
      </c>
      <c r="P508">
        <v>59</v>
      </c>
      <c r="Q508">
        <v>100</v>
      </c>
      <c r="R508">
        <v>558</v>
      </c>
      <c r="S508">
        <v>536</v>
      </c>
    </row>
    <row r="509" spans="1:19" x14ac:dyDescent="0.25">
      <c r="A509">
        <v>24</v>
      </c>
      <c r="B509" t="s">
        <v>38</v>
      </c>
      <c r="C509">
        <v>2009</v>
      </c>
      <c r="D509">
        <v>2470</v>
      </c>
      <c r="E509">
        <v>434</v>
      </c>
      <c r="F509">
        <v>21</v>
      </c>
      <c r="G509">
        <v>379</v>
      </c>
      <c r="H509">
        <v>455</v>
      </c>
      <c r="I509">
        <v>30</v>
      </c>
      <c r="J509">
        <v>115</v>
      </c>
      <c r="K509">
        <v>574</v>
      </c>
      <c r="L509">
        <v>743</v>
      </c>
      <c r="M509">
        <v>800</v>
      </c>
      <c r="N509">
        <v>17</v>
      </c>
      <c r="O509">
        <v>38</v>
      </c>
      <c r="P509">
        <v>57</v>
      </c>
      <c r="Q509">
        <v>132</v>
      </c>
      <c r="R509">
        <v>612</v>
      </c>
      <c r="S509">
        <v>620</v>
      </c>
    </row>
    <row r="510" spans="1:19" x14ac:dyDescent="0.25">
      <c r="A510">
        <v>24</v>
      </c>
      <c r="B510" t="s">
        <v>38</v>
      </c>
      <c r="C510">
        <v>2010</v>
      </c>
      <c r="D510">
        <v>2441</v>
      </c>
      <c r="E510">
        <v>408</v>
      </c>
      <c r="F510">
        <v>31</v>
      </c>
      <c r="G510">
        <v>349</v>
      </c>
      <c r="H510">
        <v>439</v>
      </c>
      <c r="I510">
        <v>33</v>
      </c>
      <c r="J510">
        <v>98</v>
      </c>
      <c r="K510">
        <v>582</v>
      </c>
      <c r="L510">
        <v>739</v>
      </c>
      <c r="M510">
        <v>810</v>
      </c>
      <c r="N510">
        <v>13</v>
      </c>
      <c r="O510">
        <v>51</v>
      </c>
      <c r="P510">
        <v>71</v>
      </c>
      <c r="Q510">
        <v>111</v>
      </c>
      <c r="R510">
        <v>633</v>
      </c>
      <c r="S510">
        <v>611</v>
      </c>
    </row>
    <row r="511" spans="1:19" x14ac:dyDescent="0.25">
      <c r="A511">
        <v>24</v>
      </c>
      <c r="B511" t="s">
        <v>38</v>
      </c>
      <c r="C511">
        <v>2011</v>
      </c>
      <c r="D511">
        <v>2222</v>
      </c>
      <c r="E511">
        <v>559</v>
      </c>
      <c r="F511">
        <v>37</v>
      </c>
      <c r="G511">
        <v>481</v>
      </c>
      <c r="H511">
        <v>596</v>
      </c>
      <c r="I511">
        <v>44</v>
      </c>
      <c r="J511">
        <v>140</v>
      </c>
      <c r="K511">
        <v>757</v>
      </c>
      <c r="L511">
        <v>978</v>
      </c>
      <c r="M511">
        <v>1054</v>
      </c>
      <c r="N511">
        <v>11</v>
      </c>
      <c r="O511">
        <v>56</v>
      </c>
      <c r="P511">
        <v>76</v>
      </c>
      <c r="Q511">
        <v>151</v>
      </c>
      <c r="R511">
        <v>813</v>
      </c>
      <c r="S511">
        <v>788</v>
      </c>
    </row>
    <row r="512" spans="1:19" x14ac:dyDescent="0.25">
      <c r="A512">
        <v>24</v>
      </c>
      <c r="B512" t="s">
        <v>38</v>
      </c>
      <c r="C512">
        <v>2012</v>
      </c>
      <c r="D512">
        <v>2262</v>
      </c>
      <c r="E512">
        <v>625</v>
      </c>
      <c r="F512">
        <v>24</v>
      </c>
      <c r="G512">
        <v>542</v>
      </c>
      <c r="H512">
        <v>649</v>
      </c>
      <c r="I512">
        <v>32</v>
      </c>
      <c r="J512">
        <v>175</v>
      </c>
      <c r="K512">
        <v>819</v>
      </c>
      <c r="L512">
        <v>1060</v>
      </c>
      <c r="M512">
        <v>1124</v>
      </c>
      <c r="N512">
        <v>16</v>
      </c>
      <c r="O512">
        <v>42</v>
      </c>
      <c r="P512">
        <v>64</v>
      </c>
      <c r="Q512">
        <v>191</v>
      </c>
      <c r="R512">
        <v>861</v>
      </c>
      <c r="S512">
        <v>856</v>
      </c>
    </row>
    <row r="513" spans="1:19" x14ac:dyDescent="0.25">
      <c r="A513">
        <v>24</v>
      </c>
      <c r="B513" t="s">
        <v>38</v>
      </c>
      <c r="C513">
        <v>2013</v>
      </c>
      <c r="D513">
        <v>1901</v>
      </c>
      <c r="E513">
        <v>842</v>
      </c>
      <c r="F513">
        <v>41</v>
      </c>
      <c r="G513">
        <v>743</v>
      </c>
      <c r="H513">
        <v>883</v>
      </c>
      <c r="I513">
        <v>54</v>
      </c>
      <c r="J513">
        <v>178</v>
      </c>
      <c r="K513">
        <v>1064</v>
      </c>
      <c r="L513">
        <v>1357</v>
      </c>
      <c r="M513">
        <v>1447</v>
      </c>
      <c r="N513">
        <v>20</v>
      </c>
      <c r="O513">
        <v>59</v>
      </c>
      <c r="P513">
        <v>89</v>
      </c>
      <c r="Q513">
        <v>198</v>
      </c>
      <c r="R513">
        <v>1124</v>
      </c>
      <c r="S513">
        <v>1149</v>
      </c>
    </row>
    <row r="514" spans="1:19" x14ac:dyDescent="0.25">
      <c r="A514">
        <v>24</v>
      </c>
      <c r="B514" t="s">
        <v>38</v>
      </c>
      <c r="C514">
        <v>2014</v>
      </c>
      <c r="D514">
        <v>1932</v>
      </c>
      <c r="E514">
        <v>954</v>
      </c>
      <c r="F514">
        <v>48</v>
      </c>
      <c r="G514">
        <v>883</v>
      </c>
      <c r="H514">
        <v>1002</v>
      </c>
      <c r="I514">
        <v>68</v>
      </c>
      <c r="J514">
        <v>194</v>
      </c>
      <c r="K514">
        <v>1233</v>
      </c>
      <c r="L514">
        <v>1500</v>
      </c>
      <c r="M514">
        <v>1602</v>
      </c>
      <c r="N514">
        <v>21</v>
      </c>
      <c r="O514">
        <v>71</v>
      </c>
      <c r="P514">
        <v>102</v>
      </c>
      <c r="Q514">
        <v>215</v>
      </c>
      <c r="R514">
        <v>1304</v>
      </c>
      <c r="S514">
        <v>1314</v>
      </c>
    </row>
    <row r="515" spans="1:19" x14ac:dyDescent="0.25">
      <c r="A515">
        <v>24</v>
      </c>
      <c r="B515" t="s">
        <v>38</v>
      </c>
      <c r="C515">
        <v>2015</v>
      </c>
      <c r="D515">
        <v>1877</v>
      </c>
      <c r="E515">
        <v>899</v>
      </c>
      <c r="F515">
        <v>40</v>
      </c>
      <c r="G515">
        <v>804</v>
      </c>
      <c r="H515">
        <v>939</v>
      </c>
      <c r="I515">
        <v>57</v>
      </c>
      <c r="J515">
        <v>147</v>
      </c>
      <c r="K515">
        <v>1207</v>
      </c>
      <c r="L515">
        <v>1453</v>
      </c>
      <c r="M515">
        <v>1545</v>
      </c>
      <c r="N515">
        <v>9</v>
      </c>
      <c r="O515">
        <v>76</v>
      </c>
      <c r="P515">
        <v>92</v>
      </c>
      <c r="Q515">
        <v>156</v>
      </c>
      <c r="R515">
        <v>1283</v>
      </c>
      <c r="S515">
        <v>1238</v>
      </c>
    </row>
    <row r="516" spans="1:19" x14ac:dyDescent="0.25">
      <c r="A516">
        <v>24</v>
      </c>
      <c r="B516" t="s">
        <v>38</v>
      </c>
      <c r="C516">
        <v>2016</v>
      </c>
      <c r="D516">
        <v>2020</v>
      </c>
      <c r="E516">
        <v>1079</v>
      </c>
      <c r="F516">
        <v>50</v>
      </c>
      <c r="G516">
        <v>997</v>
      </c>
      <c r="H516">
        <v>1129</v>
      </c>
      <c r="I516">
        <v>76</v>
      </c>
      <c r="J516">
        <v>185</v>
      </c>
      <c r="K516">
        <v>1479</v>
      </c>
      <c r="L516">
        <v>1754</v>
      </c>
      <c r="M516">
        <v>1854</v>
      </c>
      <c r="N516">
        <v>19</v>
      </c>
      <c r="O516">
        <v>74</v>
      </c>
      <c r="P516">
        <v>100</v>
      </c>
      <c r="Q516">
        <v>204</v>
      </c>
      <c r="R516">
        <v>1553</v>
      </c>
      <c r="S516">
        <v>1569</v>
      </c>
    </row>
    <row r="517" spans="1:19" x14ac:dyDescent="0.25">
      <c r="A517">
        <v>24</v>
      </c>
      <c r="B517" t="s">
        <v>38</v>
      </c>
      <c r="C517">
        <v>2017</v>
      </c>
      <c r="D517">
        <v>1722</v>
      </c>
      <c r="E517">
        <v>1279</v>
      </c>
      <c r="F517">
        <v>87</v>
      </c>
      <c r="G517">
        <v>1250</v>
      </c>
      <c r="H517">
        <v>1366</v>
      </c>
      <c r="I517">
        <v>122</v>
      </c>
      <c r="J517">
        <v>178</v>
      </c>
      <c r="K517">
        <v>1798</v>
      </c>
      <c r="L517">
        <v>2054</v>
      </c>
      <c r="M517">
        <v>2203</v>
      </c>
      <c r="N517">
        <v>17</v>
      </c>
      <c r="O517">
        <v>129</v>
      </c>
      <c r="P517">
        <v>148</v>
      </c>
      <c r="Q517">
        <v>195</v>
      </c>
      <c r="R517">
        <v>1928</v>
      </c>
      <c r="S517">
        <v>1927</v>
      </c>
    </row>
    <row r="518" spans="1:19" x14ac:dyDescent="0.25">
      <c r="A518">
        <v>24</v>
      </c>
      <c r="B518" t="s">
        <v>38</v>
      </c>
      <c r="C518">
        <v>2018</v>
      </c>
      <c r="D518">
        <v>1431</v>
      </c>
      <c r="E518">
        <v>1024</v>
      </c>
      <c r="F518">
        <v>43</v>
      </c>
      <c r="G518">
        <v>1007</v>
      </c>
      <c r="H518">
        <v>1067</v>
      </c>
      <c r="I518">
        <v>78</v>
      </c>
      <c r="J518">
        <v>193</v>
      </c>
      <c r="K518">
        <v>1509</v>
      </c>
      <c r="L518">
        <v>1723</v>
      </c>
      <c r="M518">
        <v>1825</v>
      </c>
      <c r="N518">
        <v>14</v>
      </c>
      <c r="O518">
        <v>85</v>
      </c>
      <c r="P518">
        <v>102</v>
      </c>
      <c r="Q518">
        <v>207</v>
      </c>
      <c r="R518">
        <v>1594</v>
      </c>
      <c r="S518">
        <v>1639</v>
      </c>
    </row>
    <row r="519" spans="1:19" x14ac:dyDescent="0.25">
      <c r="A519">
        <v>24</v>
      </c>
      <c r="B519" t="s">
        <v>38</v>
      </c>
      <c r="C519">
        <v>2019</v>
      </c>
      <c r="D519">
        <v>1104</v>
      </c>
      <c r="E519">
        <v>719</v>
      </c>
      <c r="F519">
        <v>41</v>
      </c>
      <c r="G519">
        <v>700</v>
      </c>
      <c r="H519">
        <v>760</v>
      </c>
      <c r="I519">
        <v>75</v>
      </c>
      <c r="J519">
        <v>116</v>
      </c>
      <c r="K519">
        <v>1110</v>
      </c>
      <c r="L519">
        <v>1248</v>
      </c>
      <c r="M519">
        <v>1346</v>
      </c>
      <c r="N519">
        <v>11</v>
      </c>
      <c r="O519">
        <v>84</v>
      </c>
      <c r="P519">
        <v>98</v>
      </c>
      <c r="Q519">
        <v>127</v>
      </c>
      <c r="R519">
        <v>1194</v>
      </c>
      <c r="S519">
        <v>1181</v>
      </c>
    </row>
    <row r="520" spans="1:19" x14ac:dyDescent="0.25">
      <c r="A520">
        <v>24</v>
      </c>
      <c r="B520" t="s">
        <v>38</v>
      </c>
      <c r="C520">
        <v>2020</v>
      </c>
      <c r="D520">
        <v>1318</v>
      </c>
      <c r="E520">
        <v>758</v>
      </c>
      <c r="F520">
        <v>39</v>
      </c>
      <c r="G520">
        <v>724</v>
      </c>
      <c r="H520">
        <v>797</v>
      </c>
      <c r="I520">
        <v>65</v>
      </c>
      <c r="J520">
        <v>110</v>
      </c>
      <c r="K520">
        <v>1169</v>
      </c>
      <c r="L520">
        <v>1324</v>
      </c>
      <c r="M520">
        <v>1406</v>
      </c>
      <c r="N520">
        <v>13</v>
      </c>
      <c r="O520">
        <v>66</v>
      </c>
      <c r="P520">
        <v>81</v>
      </c>
      <c r="Q520">
        <v>123</v>
      </c>
      <c r="R520">
        <v>1236</v>
      </c>
      <c r="S520">
        <v>1222</v>
      </c>
    </row>
    <row r="521" spans="1:19" x14ac:dyDescent="0.25">
      <c r="A521">
        <v>24</v>
      </c>
      <c r="B521" t="s">
        <v>38</v>
      </c>
      <c r="C521">
        <v>2021</v>
      </c>
      <c r="D521">
        <v>1290</v>
      </c>
      <c r="E521">
        <v>572</v>
      </c>
      <c r="F521">
        <v>28</v>
      </c>
      <c r="G521">
        <v>545</v>
      </c>
      <c r="H521">
        <v>600</v>
      </c>
      <c r="I521">
        <v>48</v>
      </c>
      <c r="J521">
        <v>96</v>
      </c>
      <c r="K521">
        <v>996</v>
      </c>
      <c r="L521">
        <v>1109</v>
      </c>
      <c r="M521">
        <v>1179</v>
      </c>
      <c r="N521">
        <v>10</v>
      </c>
      <c r="O521">
        <v>59</v>
      </c>
      <c r="P521">
        <v>70</v>
      </c>
      <c r="Q521">
        <v>106</v>
      </c>
      <c r="R521">
        <v>1055</v>
      </c>
      <c r="S521">
        <v>1023</v>
      </c>
    </row>
    <row r="522" spans="1:19" x14ac:dyDescent="0.25">
      <c r="A522">
        <v>11</v>
      </c>
      <c r="B522" t="s">
        <v>39</v>
      </c>
      <c r="C522">
        <v>1996</v>
      </c>
      <c r="D522">
        <v>171</v>
      </c>
      <c r="E522">
        <v>89</v>
      </c>
      <c r="F522">
        <v>16</v>
      </c>
      <c r="G522">
        <v>69</v>
      </c>
      <c r="H522">
        <v>105</v>
      </c>
      <c r="I522">
        <v>24</v>
      </c>
      <c r="J522">
        <v>0</v>
      </c>
      <c r="K522">
        <v>0</v>
      </c>
      <c r="L522">
        <v>256</v>
      </c>
      <c r="M522">
        <v>301</v>
      </c>
      <c r="N522">
        <v>0</v>
      </c>
      <c r="O522">
        <v>0</v>
      </c>
      <c r="P522">
        <v>43</v>
      </c>
      <c r="Q522">
        <v>0</v>
      </c>
      <c r="R522">
        <v>0</v>
      </c>
      <c r="S522">
        <v>196</v>
      </c>
    </row>
    <row r="523" spans="1:19" x14ac:dyDescent="0.25">
      <c r="A523">
        <v>11</v>
      </c>
      <c r="B523" t="s">
        <v>39</v>
      </c>
      <c r="C523">
        <v>1997</v>
      </c>
      <c r="D523">
        <v>186</v>
      </c>
      <c r="E523">
        <v>137</v>
      </c>
      <c r="F523">
        <v>17</v>
      </c>
      <c r="G523">
        <v>92</v>
      </c>
      <c r="H523">
        <v>154</v>
      </c>
      <c r="I523">
        <v>20</v>
      </c>
      <c r="J523">
        <v>32</v>
      </c>
      <c r="K523">
        <v>47</v>
      </c>
      <c r="L523">
        <v>322</v>
      </c>
      <c r="M523">
        <v>355</v>
      </c>
      <c r="N523">
        <v>8</v>
      </c>
      <c r="O523">
        <v>4</v>
      </c>
      <c r="P523">
        <v>33</v>
      </c>
      <c r="Q523">
        <v>40</v>
      </c>
      <c r="R523">
        <v>51</v>
      </c>
      <c r="S523">
        <v>206</v>
      </c>
    </row>
    <row r="524" spans="1:19" x14ac:dyDescent="0.25">
      <c r="A524">
        <v>11</v>
      </c>
      <c r="B524" t="s">
        <v>39</v>
      </c>
      <c r="C524">
        <v>1998</v>
      </c>
      <c r="D524">
        <v>290</v>
      </c>
      <c r="E524">
        <v>189</v>
      </c>
      <c r="F524">
        <v>20</v>
      </c>
      <c r="G524">
        <v>141</v>
      </c>
      <c r="H524">
        <v>209</v>
      </c>
      <c r="I524">
        <v>21</v>
      </c>
      <c r="J524">
        <v>72</v>
      </c>
      <c r="K524">
        <v>105</v>
      </c>
      <c r="L524">
        <v>449</v>
      </c>
      <c r="M524">
        <v>494</v>
      </c>
      <c r="N524">
        <v>11</v>
      </c>
      <c r="O524">
        <v>7</v>
      </c>
      <c r="P524">
        <v>45</v>
      </c>
      <c r="Q524">
        <v>83</v>
      </c>
      <c r="R524">
        <v>112</v>
      </c>
      <c r="S524">
        <v>311</v>
      </c>
    </row>
    <row r="525" spans="1:19" x14ac:dyDescent="0.25">
      <c r="A525">
        <v>11</v>
      </c>
      <c r="B525" t="s">
        <v>39</v>
      </c>
      <c r="C525">
        <v>1999</v>
      </c>
      <c r="D525">
        <v>298</v>
      </c>
      <c r="E525">
        <v>155</v>
      </c>
      <c r="F525">
        <v>16</v>
      </c>
      <c r="G525">
        <v>129</v>
      </c>
      <c r="H525">
        <v>171</v>
      </c>
      <c r="I525">
        <v>23</v>
      </c>
      <c r="J525">
        <v>96</v>
      </c>
      <c r="K525">
        <v>153</v>
      </c>
      <c r="L525">
        <v>392</v>
      </c>
      <c r="M525">
        <v>432</v>
      </c>
      <c r="N525">
        <v>12</v>
      </c>
      <c r="O525">
        <v>15</v>
      </c>
      <c r="P525">
        <v>38</v>
      </c>
      <c r="Q525">
        <v>109</v>
      </c>
      <c r="R525">
        <v>168</v>
      </c>
      <c r="S525">
        <v>322</v>
      </c>
    </row>
    <row r="526" spans="1:19" x14ac:dyDescent="0.25">
      <c r="A526">
        <v>11</v>
      </c>
      <c r="B526" t="s">
        <v>39</v>
      </c>
      <c r="C526">
        <v>2000</v>
      </c>
      <c r="D526">
        <v>259</v>
      </c>
      <c r="E526">
        <v>191</v>
      </c>
      <c r="F526">
        <v>19</v>
      </c>
      <c r="G526">
        <v>127</v>
      </c>
      <c r="H526">
        <v>210</v>
      </c>
      <c r="I526">
        <v>18</v>
      </c>
      <c r="J526">
        <v>109</v>
      </c>
      <c r="K526">
        <v>230</v>
      </c>
      <c r="L526">
        <v>419</v>
      </c>
      <c r="M526">
        <v>466</v>
      </c>
      <c r="N526">
        <v>14</v>
      </c>
      <c r="O526">
        <v>22</v>
      </c>
      <c r="P526">
        <v>46</v>
      </c>
      <c r="Q526">
        <v>123</v>
      </c>
      <c r="R526">
        <v>252</v>
      </c>
      <c r="S526">
        <v>277</v>
      </c>
    </row>
    <row r="527" spans="1:19" x14ac:dyDescent="0.25">
      <c r="A527">
        <v>11</v>
      </c>
      <c r="B527" t="s">
        <v>39</v>
      </c>
      <c r="C527">
        <v>2001</v>
      </c>
      <c r="D527">
        <v>343</v>
      </c>
      <c r="E527">
        <v>208</v>
      </c>
      <c r="F527">
        <v>32</v>
      </c>
      <c r="G527">
        <v>157</v>
      </c>
      <c r="H527">
        <v>240</v>
      </c>
      <c r="I527">
        <v>34</v>
      </c>
      <c r="J527">
        <v>178</v>
      </c>
      <c r="K527">
        <v>275</v>
      </c>
      <c r="L527">
        <v>508</v>
      </c>
      <c r="M527">
        <v>573</v>
      </c>
      <c r="N527">
        <v>23</v>
      </c>
      <c r="O527">
        <v>35</v>
      </c>
      <c r="P527">
        <v>65</v>
      </c>
      <c r="Q527">
        <v>201</v>
      </c>
      <c r="R527">
        <v>310</v>
      </c>
      <c r="S527">
        <v>377</v>
      </c>
    </row>
    <row r="528" spans="1:19" x14ac:dyDescent="0.25">
      <c r="A528">
        <v>11</v>
      </c>
      <c r="B528" t="s">
        <v>39</v>
      </c>
      <c r="C528">
        <v>2002</v>
      </c>
      <c r="D528">
        <v>371</v>
      </c>
      <c r="E528">
        <v>265</v>
      </c>
      <c r="F528">
        <v>17</v>
      </c>
      <c r="G528">
        <v>179</v>
      </c>
      <c r="H528">
        <v>282</v>
      </c>
      <c r="I528">
        <v>21</v>
      </c>
      <c r="J528">
        <v>177</v>
      </c>
      <c r="K528">
        <v>351</v>
      </c>
      <c r="L528">
        <v>569</v>
      </c>
      <c r="M528">
        <v>615</v>
      </c>
      <c r="N528">
        <v>12</v>
      </c>
      <c r="O528">
        <v>25</v>
      </c>
      <c r="P528">
        <v>44</v>
      </c>
      <c r="Q528">
        <v>189</v>
      </c>
      <c r="R528">
        <v>376</v>
      </c>
      <c r="S528">
        <v>393</v>
      </c>
    </row>
    <row r="529" spans="1:19" x14ac:dyDescent="0.25">
      <c r="A529">
        <v>11</v>
      </c>
      <c r="B529" t="s">
        <v>39</v>
      </c>
      <c r="C529">
        <v>2003</v>
      </c>
      <c r="D529">
        <v>348</v>
      </c>
      <c r="E529">
        <v>207</v>
      </c>
      <c r="F529">
        <v>24</v>
      </c>
      <c r="G529">
        <v>155</v>
      </c>
      <c r="H529">
        <v>231</v>
      </c>
      <c r="I529">
        <v>33</v>
      </c>
      <c r="J529">
        <v>149</v>
      </c>
      <c r="K529">
        <v>346</v>
      </c>
      <c r="L529">
        <v>514</v>
      </c>
      <c r="M529">
        <v>566</v>
      </c>
      <c r="N529">
        <v>22</v>
      </c>
      <c r="O529">
        <v>29</v>
      </c>
      <c r="P529">
        <v>51</v>
      </c>
      <c r="Q529">
        <v>171</v>
      </c>
      <c r="R529">
        <v>375</v>
      </c>
      <c r="S529">
        <v>381</v>
      </c>
    </row>
    <row r="530" spans="1:19" x14ac:dyDescent="0.25">
      <c r="A530">
        <v>11</v>
      </c>
      <c r="B530" t="s">
        <v>39</v>
      </c>
      <c r="C530">
        <v>2004</v>
      </c>
      <c r="D530">
        <v>313</v>
      </c>
      <c r="E530">
        <v>265</v>
      </c>
      <c r="F530">
        <v>15</v>
      </c>
      <c r="G530">
        <v>170</v>
      </c>
      <c r="H530">
        <v>280</v>
      </c>
      <c r="I530">
        <v>20</v>
      </c>
      <c r="J530">
        <v>147</v>
      </c>
      <c r="K530">
        <v>358</v>
      </c>
      <c r="L530">
        <v>529</v>
      </c>
      <c r="M530">
        <v>563</v>
      </c>
      <c r="N530">
        <v>17</v>
      </c>
      <c r="O530">
        <v>13</v>
      </c>
      <c r="P530">
        <v>33</v>
      </c>
      <c r="Q530">
        <v>164</v>
      </c>
      <c r="R530">
        <v>372</v>
      </c>
      <c r="S530">
        <v>334</v>
      </c>
    </row>
    <row r="531" spans="1:19" x14ac:dyDescent="0.25">
      <c r="A531">
        <v>11</v>
      </c>
      <c r="B531" t="s">
        <v>39</v>
      </c>
      <c r="C531">
        <v>2005</v>
      </c>
      <c r="D531">
        <v>342</v>
      </c>
      <c r="E531">
        <v>220</v>
      </c>
      <c r="F531">
        <v>26</v>
      </c>
      <c r="G531">
        <v>175</v>
      </c>
      <c r="H531">
        <v>246</v>
      </c>
      <c r="I531">
        <v>25</v>
      </c>
      <c r="J531">
        <v>134</v>
      </c>
      <c r="K531">
        <v>361</v>
      </c>
      <c r="L531">
        <v>506</v>
      </c>
      <c r="M531">
        <v>555</v>
      </c>
      <c r="N531">
        <v>14</v>
      </c>
      <c r="O531">
        <v>30</v>
      </c>
      <c r="P531">
        <v>49</v>
      </c>
      <c r="Q531">
        <v>148</v>
      </c>
      <c r="R531">
        <v>391</v>
      </c>
      <c r="S531">
        <v>367</v>
      </c>
    </row>
    <row r="532" spans="1:19" x14ac:dyDescent="0.25">
      <c r="A532">
        <v>11</v>
      </c>
      <c r="B532" t="s">
        <v>39</v>
      </c>
      <c r="C532">
        <v>2006</v>
      </c>
      <c r="D532">
        <v>356</v>
      </c>
      <c r="E532">
        <v>234</v>
      </c>
      <c r="F532">
        <v>23</v>
      </c>
      <c r="G532">
        <v>189</v>
      </c>
      <c r="H532">
        <v>257</v>
      </c>
      <c r="I532">
        <v>25</v>
      </c>
      <c r="J532">
        <v>125</v>
      </c>
      <c r="K532">
        <v>386</v>
      </c>
      <c r="L532">
        <v>531</v>
      </c>
      <c r="M532">
        <v>585</v>
      </c>
      <c r="N532">
        <v>19</v>
      </c>
      <c r="O532">
        <v>31</v>
      </c>
      <c r="P532">
        <v>51</v>
      </c>
      <c r="Q532">
        <v>145</v>
      </c>
      <c r="R532">
        <v>418</v>
      </c>
      <c r="S532">
        <v>383</v>
      </c>
    </row>
    <row r="533" spans="1:19" x14ac:dyDescent="0.25">
      <c r="A533">
        <v>11</v>
      </c>
      <c r="B533" t="s">
        <v>39</v>
      </c>
      <c r="C533">
        <v>2007</v>
      </c>
      <c r="D533">
        <v>312</v>
      </c>
      <c r="E533">
        <v>200</v>
      </c>
      <c r="F533">
        <v>10</v>
      </c>
      <c r="G533">
        <v>164</v>
      </c>
      <c r="H533">
        <v>210</v>
      </c>
      <c r="I533">
        <v>9</v>
      </c>
      <c r="J533">
        <v>94</v>
      </c>
      <c r="K533">
        <v>285</v>
      </c>
      <c r="L533">
        <v>404</v>
      </c>
      <c r="M533">
        <v>432</v>
      </c>
      <c r="N533">
        <v>8</v>
      </c>
      <c r="O533">
        <v>20</v>
      </c>
      <c r="P533">
        <v>28</v>
      </c>
      <c r="Q533">
        <v>102</v>
      </c>
      <c r="R533">
        <v>305</v>
      </c>
      <c r="S533">
        <v>321</v>
      </c>
    </row>
    <row r="534" spans="1:19" x14ac:dyDescent="0.25">
      <c r="A534">
        <v>11</v>
      </c>
      <c r="B534" t="s">
        <v>39</v>
      </c>
      <c r="C534">
        <v>2008</v>
      </c>
      <c r="D534">
        <v>269</v>
      </c>
      <c r="E534">
        <v>195</v>
      </c>
      <c r="F534">
        <v>15</v>
      </c>
      <c r="G534">
        <v>136</v>
      </c>
      <c r="H534">
        <v>210</v>
      </c>
      <c r="I534">
        <v>17</v>
      </c>
      <c r="J534">
        <v>120</v>
      </c>
      <c r="K534">
        <v>298</v>
      </c>
      <c r="L534">
        <v>440</v>
      </c>
      <c r="M534">
        <v>480</v>
      </c>
      <c r="N534">
        <v>16</v>
      </c>
      <c r="O534">
        <v>20</v>
      </c>
      <c r="P534">
        <v>39</v>
      </c>
      <c r="Q534">
        <v>136</v>
      </c>
      <c r="R534">
        <v>319</v>
      </c>
      <c r="S534">
        <v>286</v>
      </c>
    </row>
    <row r="535" spans="1:19" x14ac:dyDescent="0.25">
      <c r="A535">
        <v>11</v>
      </c>
      <c r="B535" t="s">
        <v>39</v>
      </c>
      <c r="C535">
        <v>2009</v>
      </c>
      <c r="D535">
        <v>325</v>
      </c>
      <c r="E535">
        <v>208</v>
      </c>
      <c r="F535">
        <v>23</v>
      </c>
      <c r="G535">
        <v>172</v>
      </c>
      <c r="H535">
        <v>231</v>
      </c>
      <c r="I535">
        <v>28</v>
      </c>
      <c r="J535">
        <v>127</v>
      </c>
      <c r="K535">
        <v>338</v>
      </c>
      <c r="L535">
        <v>486</v>
      </c>
      <c r="M535">
        <v>538</v>
      </c>
      <c r="N535">
        <v>15</v>
      </c>
      <c r="O535">
        <v>35</v>
      </c>
      <c r="P535">
        <v>51</v>
      </c>
      <c r="Q535">
        <v>142</v>
      </c>
      <c r="R535">
        <v>373</v>
      </c>
      <c r="S535">
        <v>353</v>
      </c>
    </row>
    <row r="536" spans="1:19" x14ac:dyDescent="0.25">
      <c r="A536">
        <v>11</v>
      </c>
      <c r="B536" t="s">
        <v>39</v>
      </c>
      <c r="C536">
        <v>2010</v>
      </c>
      <c r="D536">
        <v>333</v>
      </c>
      <c r="E536">
        <v>216</v>
      </c>
      <c r="F536">
        <v>10</v>
      </c>
      <c r="G536">
        <v>162</v>
      </c>
      <c r="H536">
        <v>226</v>
      </c>
      <c r="I536">
        <v>17</v>
      </c>
      <c r="J536">
        <v>131</v>
      </c>
      <c r="K536">
        <v>364</v>
      </c>
      <c r="L536">
        <v>508</v>
      </c>
      <c r="M536">
        <v>546</v>
      </c>
      <c r="N536">
        <v>11</v>
      </c>
      <c r="O536">
        <v>23</v>
      </c>
      <c r="P536">
        <v>37</v>
      </c>
      <c r="Q536">
        <v>142</v>
      </c>
      <c r="R536">
        <v>388</v>
      </c>
      <c r="S536">
        <v>351</v>
      </c>
    </row>
    <row r="537" spans="1:19" x14ac:dyDescent="0.25">
      <c r="A537">
        <v>11</v>
      </c>
      <c r="B537" t="s">
        <v>39</v>
      </c>
      <c r="C537">
        <v>2011</v>
      </c>
      <c r="D537">
        <v>263</v>
      </c>
      <c r="E537">
        <v>168</v>
      </c>
      <c r="F537">
        <v>19</v>
      </c>
      <c r="G537">
        <v>130</v>
      </c>
      <c r="H537">
        <v>187</v>
      </c>
      <c r="I537">
        <v>22</v>
      </c>
      <c r="J537">
        <v>102</v>
      </c>
      <c r="K537">
        <v>290</v>
      </c>
      <c r="L537">
        <v>401</v>
      </c>
      <c r="M537">
        <v>450</v>
      </c>
      <c r="N537">
        <v>14</v>
      </c>
      <c r="O537">
        <v>31</v>
      </c>
      <c r="P537">
        <v>48</v>
      </c>
      <c r="Q537">
        <v>116</v>
      </c>
      <c r="R537">
        <v>321</v>
      </c>
      <c r="S537">
        <v>286</v>
      </c>
    </row>
    <row r="538" spans="1:19" x14ac:dyDescent="0.25">
      <c r="A538">
        <v>11</v>
      </c>
      <c r="B538" t="s">
        <v>39</v>
      </c>
      <c r="C538">
        <v>2012</v>
      </c>
      <c r="D538">
        <v>312</v>
      </c>
      <c r="E538">
        <v>207</v>
      </c>
      <c r="F538">
        <v>23</v>
      </c>
      <c r="G538">
        <v>164</v>
      </c>
      <c r="H538">
        <v>230</v>
      </c>
      <c r="I538">
        <v>26</v>
      </c>
      <c r="J538">
        <v>124</v>
      </c>
      <c r="K538">
        <v>338</v>
      </c>
      <c r="L538">
        <v>475</v>
      </c>
      <c r="M538">
        <v>526</v>
      </c>
      <c r="N538">
        <v>13</v>
      </c>
      <c r="O538">
        <v>36</v>
      </c>
      <c r="P538">
        <v>51</v>
      </c>
      <c r="Q538">
        <v>137</v>
      </c>
      <c r="R538">
        <v>374</v>
      </c>
      <c r="S538">
        <v>338</v>
      </c>
    </row>
    <row r="539" spans="1:19" x14ac:dyDescent="0.25">
      <c r="A539">
        <v>11</v>
      </c>
      <c r="B539" t="s">
        <v>39</v>
      </c>
      <c r="C539">
        <v>2013</v>
      </c>
      <c r="D539">
        <v>282</v>
      </c>
      <c r="E539">
        <v>192</v>
      </c>
      <c r="F539">
        <v>20</v>
      </c>
      <c r="G539">
        <v>147</v>
      </c>
      <c r="H539">
        <v>212</v>
      </c>
      <c r="I539">
        <v>18</v>
      </c>
      <c r="J539">
        <v>131</v>
      </c>
      <c r="K539">
        <v>288</v>
      </c>
      <c r="L539">
        <v>431</v>
      </c>
      <c r="M539">
        <v>483</v>
      </c>
      <c r="N539">
        <v>20</v>
      </c>
      <c r="O539">
        <v>28</v>
      </c>
      <c r="P539">
        <v>52</v>
      </c>
      <c r="Q539">
        <v>151</v>
      </c>
      <c r="R539">
        <v>316</v>
      </c>
      <c r="S539">
        <v>300</v>
      </c>
    </row>
    <row r="540" spans="1:19" x14ac:dyDescent="0.25">
      <c r="A540">
        <v>11</v>
      </c>
      <c r="B540" t="s">
        <v>39</v>
      </c>
      <c r="C540">
        <v>2014</v>
      </c>
      <c r="D540">
        <v>373</v>
      </c>
      <c r="E540">
        <v>209</v>
      </c>
      <c r="F540">
        <v>20</v>
      </c>
      <c r="G540">
        <v>176</v>
      </c>
      <c r="H540">
        <v>229</v>
      </c>
      <c r="I540">
        <v>28</v>
      </c>
      <c r="J540">
        <v>127</v>
      </c>
      <c r="K540">
        <v>386</v>
      </c>
      <c r="L540">
        <v>521</v>
      </c>
      <c r="M540">
        <v>578</v>
      </c>
      <c r="N540">
        <v>15</v>
      </c>
      <c r="O540">
        <v>38</v>
      </c>
      <c r="P540">
        <v>56</v>
      </c>
      <c r="Q540">
        <v>142</v>
      </c>
      <c r="R540">
        <v>424</v>
      </c>
      <c r="S540">
        <v>402</v>
      </c>
    </row>
    <row r="541" spans="1:19" x14ac:dyDescent="0.25">
      <c r="A541">
        <v>11</v>
      </c>
      <c r="B541" t="s">
        <v>39</v>
      </c>
      <c r="C541">
        <v>2015</v>
      </c>
      <c r="D541">
        <v>348</v>
      </c>
      <c r="E541">
        <v>234</v>
      </c>
      <c r="F541">
        <v>27</v>
      </c>
      <c r="G541">
        <v>178</v>
      </c>
      <c r="H541">
        <v>261</v>
      </c>
      <c r="I541">
        <v>35</v>
      </c>
      <c r="J541">
        <v>129</v>
      </c>
      <c r="K541">
        <v>397</v>
      </c>
      <c r="L541">
        <v>537</v>
      </c>
      <c r="M541">
        <v>600</v>
      </c>
      <c r="N541">
        <v>13</v>
      </c>
      <c r="O541">
        <v>49</v>
      </c>
      <c r="P541">
        <v>63</v>
      </c>
      <c r="Q541">
        <v>142</v>
      </c>
      <c r="R541">
        <v>446</v>
      </c>
      <c r="S541">
        <v>383</v>
      </c>
    </row>
    <row r="542" spans="1:19" x14ac:dyDescent="0.25">
      <c r="A542">
        <v>11</v>
      </c>
      <c r="B542" t="s">
        <v>39</v>
      </c>
      <c r="C542">
        <v>2016</v>
      </c>
      <c r="D542">
        <v>438</v>
      </c>
      <c r="E542">
        <v>246</v>
      </c>
      <c r="F542">
        <v>15</v>
      </c>
      <c r="G542">
        <v>185</v>
      </c>
      <c r="H542">
        <v>261</v>
      </c>
      <c r="I542">
        <v>27</v>
      </c>
      <c r="J542">
        <v>158</v>
      </c>
      <c r="K542">
        <v>483</v>
      </c>
      <c r="L542">
        <v>649</v>
      </c>
      <c r="M542">
        <v>703</v>
      </c>
      <c r="N542">
        <v>18</v>
      </c>
      <c r="O542">
        <v>34</v>
      </c>
      <c r="P542">
        <v>54</v>
      </c>
      <c r="Q542">
        <v>176</v>
      </c>
      <c r="R542">
        <v>517</v>
      </c>
      <c r="S542">
        <v>465</v>
      </c>
    </row>
    <row r="543" spans="1:19" x14ac:dyDescent="0.25">
      <c r="A543">
        <v>11</v>
      </c>
      <c r="B543" t="s">
        <v>39</v>
      </c>
      <c r="C543">
        <v>2017</v>
      </c>
      <c r="D543">
        <v>342</v>
      </c>
      <c r="E543">
        <v>206</v>
      </c>
      <c r="F543">
        <v>22</v>
      </c>
      <c r="G543">
        <v>179</v>
      </c>
      <c r="H543">
        <v>228</v>
      </c>
      <c r="I543">
        <v>30</v>
      </c>
      <c r="J543">
        <v>123</v>
      </c>
      <c r="K543">
        <v>357</v>
      </c>
      <c r="L543">
        <v>491</v>
      </c>
      <c r="M543">
        <v>554</v>
      </c>
      <c r="N543">
        <v>22</v>
      </c>
      <c r="O543">
        <v>40</v>
      </c>
      <c r="P543">
        <v>62</v>
      </c>
      <c r="Q543">
        <v>145</v>
      </c>
      <c r="R543">
        <v>397</v>
      </c>
      <c r="S543">
        <v>373</v>
      </c>
    </row>
    <row r="544" spans="1:19" x14ac:dyDescent="0.25">
      <c r="A544">
        <v>11</v>
      </c>
      <c r="B544" t="s">
        <v>39</v>
      </c>
      <c r="C544">
        <v>2018</v>
      </c>
      <c r="D544">
        <v>279</v>
      </c>
      <c r="E544">
        <v>168</v>
      </c>
      <c r="F544">
        <v>16</v>
      </c>
      <c r="G544">
        <v>138</v>
      </c>
      <c r="H544">
        <v>184</v>
      </c>
      <c r="I544">
        <v>20</v>
      </c>
      <c r="J544">
        <v>103</v>
      </c>
      <c r="K544">
        <v>323</v>
      </c>
      <c r="L544">
        <v>432</v>
      </c>
      <c r="M544">
        <v>476</v>
      </c>
      <c r="N544">
        <v>14</v>
      </c>
      <c r="O544">
        <v>28</v>
      </c>
      <c r="P544">
        <v>42</v>
      </c>
      <c r="Q544">
        <v>118</v>
      </c>
      <c r="R544">
        <v>351</v>
      </c>
      <c r="S544">
        <v>300</v>
      </c>
    </row>
    <row r="545" spans="1:19" x14ac:dyDescent="0.25">
      <c r="A545">
        <v>11</v>
      </c>
      <c r="B545" t="s">
        <v>39</v>
      </c>
      <c r="C545">
        <v>2019</v>
      </c>
      <c r="D545">
        <v>250</v>
      </c>
      <c r="E545">
        <v>140</v>
      </c>
      <c r="F545">
        <v>14</v>
      </c>
      <c r="G545">
        <v>102</v>
      </c>
      <c r="H545">
        <v>154</v>
      </c>
      <c r="I545">
        <v>13</v>
      </c>
      <c r="J545">
        <v>103</v>
      </c>
      <c r="K545">
        <v>295</v>
      </c>
      <c r="L545">
        <v>401</v>
      </c>
      <c r="M545">
        <v>447</v>
      </c>
      <c r="N545">
        <v>11</v>
      </c>
      <c r="O545">
        <v>31</v>
      </c>
      <c r="P545">
        <v>43</v>
      </c>
      <c r="Q545">
        <v>114</v>
      </c>
      <c r="R545">
        <v>327</v>
      </c>
      <c r="S545">
        <v>264</v>
      </c>
    </row>
    <row r="546" spans="1:19" x14ac:dyDescent="0.25">
      <c r="A546">
        <v>11</v>
      </c>
      <c r="B546" t="s">
        <v>39</v>
      </c>
      <c r="C546">
        <v>2020</v>
      </c>
      <c r="D546">
        <v>239</v>
      </c>
      <c r="E546">
        <v>126</v>
      </c>
      <c r="F546">
        <v>15</v>
      </c>
      <c r="G546">
        <v>94</v>
      </c>
      <c r="H546">
        <v>141</v>
      </c>
      <c r="I546">
        <v>17</v>
      </c>
      <c r="J546">
        <v>89</v>
      </c>
      <c r="K546">
        <v>311</v>
      </c>
      <c r="L546">
        <v>402</v>
      </c>
      <c r="M546">
        <v>456</v>
      </c>
      <c r="N546">
        <v>12</v>
      </c>
      <c r="O546">
        <v>39</v>
      </c>
      <c r="P546">
        <v>54</v>
      </c>
      <c r="Q546">
        <v>101</v>
      </c>
      <c r="R546">
        <v>350</v>
      </c>
      <c r="S546">
        <v>256</v>
      </c>
    </row>
    <row r="547" spans="1:19" x14ac:dyDescent="0.25">
      <c r="A547">
        <v>11</v>
      </c>
      <c r="B547" t="s">
        <v>39</v>
      </c>
      <c r="C547">
        <v>2021</v>
      </c>
      <c r="D547">
        <v>320</v>
      </c>
      <c r="E547">
        <v>190</v>
      </c>
      <c r="F547">
        <v>16</v>
      </c>
      <c r="G547">
        <v>154</v>
      </c>
      <c r="H547">
        <v>206</v>
      </c>
      <c r="I547">
        <v>27</v>
      </c>
      <c r="J547">
        <v>117</v>
      </c>
      <c r="K547">
        <v>359</v>
      </c>
      <c r="L547">
        <v>482</v>
      </c>
      <c r="M547">
        <v>536</v>
      </c>
      <c r="N547">
        <v>18</v>
      </c>
      <c r="O547">
        <v>36</v>
      </c>
      <c r="P547">
        <v>54</v>
      </c>
      <c r="Q547">
        <v>135</v>
      </c>
      <c r="R547">
        <v>395</v>
      </c>
      <c r="S547">
        <v>347</v>
      </c>
    </row>
    <row r="548" spans="1:19" x14ac:dyDescent="0.25">
      <c r="A548">
        <v>14</v>
      </c>
      <c r="B548" t="s">
        <v>40</v>
      </c>
      <c r="C548">
        <v>1996</v>
      </c>
      <c r="D548">
        <v>45</v>
      </c>
      <c r="E548">
        <v>42</v>
      </c>
      <c r="F548">
        <v>9</v>
      </c>
      <c r="G548">
        <v>22</v>
      </c>
      <c r="H548">
        <v>51</v>
      </c>
      <c r="I548">
        <v>5</v>
      </c>
      <c r="J548">
        <v>0</v>
      </c>
      <c r="K548">
        <v>0</v>
      </c>
      <c r="L548">
        <v>89</v>
      </c>
      <c r="M548">
        <v>107</v>
      </c>
      <c r="N548">
        <v>0</v>
      </c>
      <c r="O548">
        <v>0</v>
      </c>
      <c r="P548">
        <v>18</v>
      </c>
      <c r="Q548">
        <v>0</v>
      </c>
      <c r="R548">
        <v>0</v>
      </c>
      <c r="S548">
        <v>50</v>
      </c>
    </row>
    <row r="549" spans="1:19" x14ac:dyDescent="0.25">
      <c r="A549">
        <v>14</v>
      </c>
      <c r="B549" t="s">
        <v>40</v>
      </c>
      <c r="C549">
        <v>1997</v>
      </c>
      <c r="D549">
        <v>37</v>
      </c>
      <c r="E549">
        <v>37</v>
      </c>
      <c r="F549">
        <v>5</v>
      </c>
      <c r="G549">
        <v>23</v>
      </c>
      <c r="H549">
        <v>42</v>
      </c>
      <c r="I549">
        <v>3</v>
      </c>
      <c r="J549">
        <v>5</v>
      </c>
      <c r="K549">
        <v>13</v>
      </c>
      <c r="L549">
        <v>80</v>
      </c>
      <c r="M549">
        <v>90</v>
      </c>
      <c r="N549">
        <v>1</v>
      </c>
      <c r="O549">
        <v>2</v>
      </c>
      <c r="P549">
        <v>10</v>
      </c>
      <c r="Q549">
        <v>6</v>
      </c>
      <c r="R549">
        <v>15</v>
      </c>
      <c r="S549">
        <v>40</v>
      </c>
    </row>
    <row r="550" spans="1:19" x14ac:dyDescent="0.25">
      <c r="A550">
        <v>14</v>
      </c>
      <c r="B550" t="s">
        <v>40</v>
      </c>
      <c r="C550">
        <v>1998</v>
      </c>
      <c r="D550">
        <v>46</v>
      </c>
      <c r="E550">
        <v>59</v>
      </c>
      <c r="F550">
        <v>5</v>
      </c>
      <c r="G550">
        <v>31</v>
      </c>
      <c r="H550">
        <v>64</v>
      </c>
      <c r="I550">
        <v>7</v>
      </c>
      <c r="J550">
        <v>20</v>
      </c>
      <c r="K550">
        <v>91</v>
      </c>
      <c r="L550">
        <v>122</v>
      </c>
      <c r="M550">
        <v>134</v>
      </c>
      <c r="N550">
        <v>3</v>
      </c>
      <c r="O550">
        <v>9</v>
      </c>
      <c r="P550">
        <v>12</v>
      </c>
      <c r="Q550">
        <v>23</v>
      </c>
      <c r="R550">
        <v>100</v>
      </c>
      <c r="S550">
        <v>53</v>
      </c>
    </row>
    <row r="551" spans="1:19" x14ac:dyDescent="0.25">
      <c r="A551">
        <v>14</v>
      </c>
      <c r="B551" t="s">
        <v>40</v>
      </c>
      <c r="C551">
        <v>1999</v>
      </c>
      <c r="D551">
        <v>54</v>
      </c>
      <c r="E551">
        <v>73</v>
      </c>
      <c r="F551">
        <v>4</v>
      </c>
      <c r="G551">
        <v>34</v>
      </c>
      <c r="H551">
        <v>77</v>
      </c>
      <c r="I551">
        <v>6</v>
      </c>
      <c r="J551">
        <v>49</v>
      </c>
      <c r="K551">
        <v>82</v>
      </c>
      <c r="L551">
        <v>139</v>
      </c>
      <c r="M551">
        <v>154</v>
      </c>
      <c r="N551">
        <v>8</v>
      </c>
      <c r="O551">
        <v>6</v>
      </c>
      <c r="P551">
        <v>15</v>
      </c>
      <c r="Q551">
        <v>57</v>
      </c>
      <c r="R551">
        <v>88</v>
      </c>
      <c r="S551">
        <v>60</v>
      </c>
    </row>
    <row r="552" spans="1:19" x14ac:dyDescent="0.25">
      <c r="A552">
        <v>14</v>
      </c>
      <c r="B552" t="s">
        <v>40</v>
      </c>
      <c r="C552">
        <v>2000</v>
      </c>
      <c r="D552">
        <v>1159</v>
      </c>
      <c r="E552">
        <v>59</v>
      </c>
      <c r="F552">
        <v>9</v>
      </c>
      <c r="G552">
        <v>28</v>
      </c>
      <c r="H552">
        <v>68</v>
      </c>
      <c r="I552">
        <v>4</v>
      </c>
      <c r="J552">
        <v>18</v>
      </c>
      <c r="K552">
        <v>89</v>
      </c>
      <c r="L552">
        <v>108</v>
      </c>
      <c r="M552">
        <v>130</v>
      </c>
      <c r="N552">
        <v>10</v>
      </c>
      <c r="O552">
        <v>12</v>
      </c>
      <c r="P552">
        <v>22</v>
      </c>
      <c r="Q552">
        <v>28</v>
      </c>
      <c r="R552">
        <v>101</v>
      </c>
      <c r="S552">
        <v>47</v>
      </c>
    </row>
    <row r="553" spans="1:19" x14ac:dyDescent="0.25">
      <c r="A553">
        <v>14</v>
      </c>
      <c r="B553" t="s">
        <v>40</v>
      </c>
      <c r="C553">
        <v>2001</v>
      </c>
      <c r="D553">
        <v>1241</v>
      </c>
      <c r="E553">
        <v>48</v>
      </c>
      <c r="F553">
        <v>3</v>
      </c>
      <c r="G553">
        <v>20</v>
      </c>
      <c r="H553">
        <v>51</v>
      </c>
      <c r="I553">
        <v>1</v>
      </c>
      <c r="J553">
        <v>21</v>
      </c>
      <c r="K553">
        <v>76</v>
      </c>
      <c r="L553">
        <v>101</v>
      </c>
      <c r="M553">
        <v>108</v>
      </c>
      <c r="N553">
        <v>1</v>
      </c>
      <c r="O553">
        <v>6</v>
      </c>
      <c r="P553">
        <v>7</v>
      </c>
      <c r="Q553">
        <v>22</v>
      </c>
      <c r="R553">
        <v>82</v>
      </c>
      <c r="S553">
        <v>42</v>
      </c>
    </row>
    <row r="554" spans="1:19" x14ac:dyDescent="0.25">
      <c r="A554">
        <v>14</v>
      </c>
      <c r="B554" t="s">
        <v>40</v>
      </c>
      <c r="C554">
        <v>2002</v>
      </c>
      <c r="D554">
        <v>1266</v>
      </c>
      <c r="E554">
        <v>64</v>
      </c>
      <c r="F554">
        <v>7</v>
      </c>
      <c r="G554">
        <v>20</v>
      </c>
      <c r="H554">
        <v>71</v>
      </c>
      <c r="I554">
        <v>5</v>
      </c>
      <c r="J554">
        <v>25</v>
      </c>
      <c r="K554">
        <v>83</v>
      </c>
      <c r="L554">
        <v>110</v>
      </c>
      <c r="M554">
        <v>122</v>
      </c>
      <c r="N554">
        <v>3</v>
      </c>
      <c r="O554">
        <v>9</v>
      </c>
      <c r="P554">
        <v>12</v>
      </c>
      <c r="Q554">
        <v>28</v>
      </c>
      <c r="R554">
        <v>92</v>
      </c>
      <c r="S554">
        <v>48</v>
      </c>
    </row>
    <row r="555" spans="1:19" x14ac:dyDescent="0.25">
      <c r="A555">
        <v>14</v>
      </c>
      <c r="B555" t="s">
        <v>40</v>
      </c>
      <c r="C555">
        <v>2003</v>
      </c>
      <c r="D555">
        <v>1270</v>
      </c>
      <c r="E555">
        <v>50</v>
      </c>
      <c r="F555">
        <v>3</v>
      </c>
      <c r="G555">
        <v>16</v>
      </c>
      <c r="H555">
        <v>53</v>
      </c>
      <c r="I555">
        <v>3</v>
      </c>
      <c r="J555">
        <v>21</v>
      </c>
      <c r="K555">
        <v>75</v>
      </c>
      <c r="L555">
        <v>100</v>
      </c>
      <c r="M555">
        <v>106</v>
      </c>
      <c r="N555">
        <v>1</v>
      </c>
      <c r="O555">
        <v>5</v>
      </c>
      <c r="P555">
        <v>6</v>
      </c>
      <c r="Q555">
        <v>22</v>
      </c>
      <c r="R555">
        <v>80</v>
      </c>
      <c r="S555">
        <v>41</v>
      </c>
    </row>
    <row r="556" spans="1:19" x14ac:dyDescent="0.25">
      <c r="A556">
        <v>14</v>
      </c>
      <c r="B556" t="s">
        <v>40</v>
      </c>
      <c r="C556">
        <v>2004</v>
      </c>
      <c r="D556">
        <v>1326</v>
      </c>
      <c r="E556">
        <v>38</v>
      </c>
      <c r="F556">
        <v>6</v>
      </c>
      <c r="G556">
        <v>15</v>
      </c>
      <c r="H556">
        <v>44</v>
      </c>
      <c r="I556">
        <v>1</v>
      </c>
      <c r="J556">
        <v>13</v>
      </c>
      <c r="K556">
        <v>63</v>
      </c>
      <c r="L556">
        <v>78</v>
      </c>
      <c r="M556">
        <v>85</v>
      </c>
      <c r="N556">
        <v>3</v>
      </c>
      <c r="O556">
        <v>3</v>
      </c>
      <c r="P556">
        <v>7</v>
      </c>
      <c r="Q556">
        <v>16</v>
      </c>
      <c r="R556">
        <v>66</v>
      </c>
      <c r="S556">
        <v>31</v>
      </c>
    </row>
    <row r="557" spans="1:19" x14ac:dyDescent="0.25">
      <c r="A557">
        <v>14</v>
      </c>
      <c r="B557" t="s">
        <v>40</v>
      </c>
      <c r="C557">
        <v>2005</v>
      </c>
      <c r="D557">
        <v>1359</v>
      </c>
      <c r="E557">
        <v>40</v>
      </c>
      <c r="F557">
        <v>2</v>
      </c>
      <c r="G557">
        <v>8</v>
      </c>
      <c r="H557">
        <v>42</v>
      </c>
      <c r="I557">
        <v>2</v>
      </c>
      <c r="J557">
        <v>18</v>
      </c>
      <c r="K557">
        <v>64</v>
      </c>
      <c r="L557">
        <v>84</v>
      </c>
      <c r="M557">
        <v>95</v>
      </c>
      <c r="N557">
        <v>2</v>
      </c>
      <c r="O557">
        <v>9</v>
      </c>
      <c r="P557">
        <v>11</v>
      </c>
      <c r="Q557">
        <v>20</v>
      </c>
      <c r="R557">
        <v>73</v>
      </c>
      <c r="S557">
        <v>28</v>
      </c>
    </row>
    <row r="558" spans="1:19" x14ac:dyDescent="0.25">
      <c r="A558">
        <v>14</v>
      </c>
      <c r="B558" t="s">
        <v>40</v>
      </c>
      <c r="C558">
        <v>2006</v>
      </c>
      <c r="D558">
        <v>1342</v>
      </c>
      <c r="E558">
        <v>41</v>
      </c>
      <c r="F558">
        <v>5</v>
      </c>
      <c r="G558">
        <v>18</v>
      </c>
      <c r="H558">
        <v>46</v>
      </c>
      <c r="I558">
        <v>3</v>
      </c>
      <c r="J558">
        <v>31</v>
      </c>
      <c r="K558">
        <v>64</v>
      </c>
      <c r="L558">
        <v>96</v>
      </c>
      <c r="M558">
        <v>111</v>
      </c>
      <c r="N558">
        <v>10</v>
      </c>
      <c r="O558">
        <v>3</v>
      </c>
      <c r="P558">
        <v>13</v>
      </c>
      <c r="Q558">
        <v>43</v>
      </c>
      <c r="R558">
        <v>67</v>
      </c>
      <c r="S558">
        <v>38</v>
      </c>
    </row>
    <row r="559" spans="1:19" x14ac:dyDescent="0.25">
      <c r="A559">
        <v>14</v>
      </c>
      <c r="B559" t="s">
        <v>40</v>
      </c>
      <c r="C559">
        <v>2007</v>
      </c>
      <c r="D559">
        <v>1559</v>
      </c>
      <c r="E559">
        <v>44</v>
      </c>
      <c r="F559">
        <v>3</v>
      </c>
      <c r="G559">
        <v>12</v>
      </c>
      <c r="H559">
        <v>47</v>
      </c>
      <c r="I559">
        <v>2</v>
      </c>
      <c r="J559">
        <v>20</v>
      </c>
      <c r="K559">
        <v>75</v>
      </c>
      <c r="L559">
        <v>97</v>
      </c>
      <c r="M559">
        <v>116</v>
      </c>
      <c r="N559">
        <v>8</v>
      </c>
      <c r="O559">
        <v>10</v>
      </c>
      <c r="P559">
        <v>19</v>
      </c>
      <c r="Q559">
        <v>28</v>
      </c>
      <c r="R559">
        <v>85</v>
      </c>
      <c r="S559">
        <v>28</v>
      </c>
    </row>
    <row r="560" spans="1:19" x14ac:dyDescent="0.25">
      <c r="A560">
        <v>14</v>
      </c>
      <c r="B560" t="s">
        <v>40</v>
      </c>
      <c r="C560">
        <v>2008</v>
      </c>
      <c r="D560">
        <v>1683</v>
      </c>
      <c r="E560">
        <v>35</v>
      </c>
      <c r="F560">
        <v>3</v>
      </c>
      <c r="G560">
        <v>9</v>
      </c>
      <c r="H560">
        <v>38</v>
      </c>
      <c r="I560">
        <v>2</v>
      </c>
      <c r="J560">
        <v>19</v>
      </c>
      <c r="K560">
        <v>69</v>
      </c>
      <c r="L560">
        <v>90</v>
      </c>
      <c r="M560">
        <v>105</v>
      </c>
      <c r="N560">
        <v>9</v>
      </c>
      <c r="O560">
        <v>5</v>
      </c>
      <c r="P560">
        <v>15</v>
      </c>
      <c r="Q560">
        <v>28</v>
      </c>
      <c r="R560">
        <v>74</v>
      </c>
      <c r="S560">
        <v>29</v>
      </c>
    </row>
    <row r="561" spans="1:19" x14ac:dyDescent="0.25">
      <c r="A561">
        <v>14</v>
      </c>
      <c r="B561" t="s">
        <v>40</v>
      </c>
      <c r="C561">
        <v>2009</v>
      </c>
      <c r="D561">
        <v>1519</v>
      </c>
      <c r="E561">
        <v>43</v>
      </c>
      <c r="F561">
        <v>9</v>
      </c>
      <c r="G561">
        <v>13</v>
      </c>
      <c r="H561">
        <v>52</v>
      </c>
      <c r="I561">
        <v>4</v>
      </c>
      <c r="J561">
        <v>26</v>
      </c>
      <c r="K561">
        <v>66</v>
      </c>
      <c r="L561">
        <v>94</v>
      </c>
      <c r="M561">
        <v>118</v>
      </c>
      <c r="N561">
        <v>11</v>
      </c>
      <c r="O561">
        <v>12</v>
      </c>
      <c r="P561">
        <v>24</v>
      </c>
      <c r="Q561">
        <v>37</v>
      </c>
      <c r="R561">
        <v>78</v>
      </c>
      <c r="S561">
        <v>27</v>
      </c>
    </row>
    <row r="562" spans="1:19" x14ac:dyDescent="0.25">
      <c r="A562">
        <v>14</v>
      </c>
      <c r="B562" t="s">
        <v>40</v>
      </c>
      <c r="C562">
        <v>2010</v>
      </c>
      <c r="D562">
        <v>1376</v>
      </c>
      <c r="E562">
        <v>45</v>
      </c>
      <c r="F562">
        <v>7</v>
      </c>
      <c r="G562">
        <v>12</v>
      </c>
      <c r="H562">
        <v>52</v>
      </c>
      <c r="I562">
        <v>2</v>
      </c>
      <c r="J562">
        <v>11</v>
      </c>
      <c r="K562">
        <v>93</v>
      </c>
      <c r="L562">
        <v>110</v>
      </c>
      <c r="M562">
        <v>121</v>
      </c>
      <c r="N562">
        <v>2</v>
      </c>
      <c r="O562">
        <v>9</v>
      </c>
      <c r="P562">
        <v>11</v>
      </c>
      <c r="Q562">
        <v>13</v>
      </c>
      <c r="R562">
        <v>102</v>
      </c>
      <c r="S562">
        <v>29</v>
      </c>
    </row>
    <row r="563" spans="1:19" x14ac:dyDescent="0.25">
      <c r="A563">
        <v>14</v>
      </c>
      <c r="B563" t="s">
        <v>40</v>
      </c>
      <c r="C563">
        <v>2011</v>
      </c>
      <c r="D563">
        <v>1413</v>
      </c>
      <c r="E563">
        <v>35</v>
      </c>
      <c r="F563">
        <v>4</v>
      </c>
      <c r="G563">
        <v>10</v>
      </c>
      <c r="H563">
        <v>39</v>
      </c>
      <c r="I563">
        <v>0</v>
      </c>
      <c r="J563">
        <v>14</v>
      </c>
      <c r="K563">
        <v>65</v>
      </c>
      <c r="L563">
        <v>84</v>
      </c>
      <c r="M563">
        <v>95</v>
      </c>
      <c r="N563">
        <v>1</v>
      </c>
      <c r="O563">
        <v>9</v>
      </c>
      <c r="P563">
        <v>10</v>
      </c>
      <c r="Q563">
        <v>15</v>
      </c>
      <c r="R563">
        <v>74</v>
      </c>
      <c r="S563">
        <v>25</v>
      </c>
    </row>
    <row r="564" spans="1:19" x14ac:dyDescent="0.25">
      <c r="A564">
        <v>14</v>
      </c>
      <c r="B564" t="s">
        <v>40</v>
      </c>
      <c r="C564">
        <v>2012</v>
      </c>
      <c r="D564">
        <v>1602</v>
      </c>
      <c r="E564">
        <v>65</v>
      </c>
      <c r="F564">
        <v>5</v>
      </c>
      <c r="G564">
        <v>17</v>
      </c>
      <c r="H564">
        <v>70</v>
      </c>
      <c r="I564">
        <v>3</v>
      </c>
      <c r="J564">
        <v>31</v>
      </c>
      <c r="K564">
        <v>93</v>
      </c>
      <c r="L564">
        <v>126</v>
      </c>
      <c r="M564">
        <v>144</v>
      </c>
      <c r="N564">
        <v>10</v>
      </c>
      <c r="O564">
        <v>7</v>
      </c>
      <c r="P564">
        <v>17</v>
      </c>
      <c r="Q564">
        <v>42</v>
      </c>
      <c r="R564">
        <v>100</v>
      </c>
      <c r="S564">
        <v>32</v>
      </c>
    </row>
    <row r="565" spans="1:19" x14ac:dyDescent="0.25">
      <c r="A565">
        <v>14</v>
      </c>
      <c r="B565" t="s">
        <v>40</v>
      </c>
      <c r="C565">
        <v>2013</v>
      </c>
      <c r="D565">
        <v>1602</v>
      </c>
      <c r="E565">
        <v>69</v>
      </c>
      <c r="F565">
        <v>9</v>
      </c>
      <c r="G565">
        <v>31</v>
      </c>
      <c r="H565">
        <v>78</v>
      </c>
      <c r="I565">
        <v>5</v>
      </c>
      <c r="J565">
        <v>50</v>
      </c>
      <c r="K565">
        <v>123</v>
      </c>
      <c r="L565">
        <v>178</v>
      </c>
      <c r="M565">
        <v>214</v>
      </c>
      <c r="N565">
        <v>21</v>
      </c>
      <c r="O565">
        <v>14</v>
      </c>
      <c r="P565">
        <v>36</v>
      </c>
      <c r="Q565">
        <v>71</v>
      </c>
      <c r="R565">
        <v>137</v>
      </c>
      <c r="S565">
        <v>70</v>
      </c>
    </row>
    <row r="566" spans="1:19" x14ac:dyDescent="0.25">
      <c r="A566">
        <v>14</v>
      </c>
      <c r="B566" t="s">
        <v>40</v>
      </c>
      <c r="C566">
        <v>2014</v>
      </c>
      <c r="D566">
        <v>1926</v>
      </c>
      <c r="E566">
        <v>51</v>
      </c>
      <c r="F566">
        <v>5</v>
      </c>
      <c r="G566">
        <v>22</v>
      </c>
      <c r="H566">
        <v>56</v>
      </c>
      <c r="I566">
        <v>4</v>
      </c>
      <c r="J566">
        <v>46</v>
      </c>
      <c r="K566">
        <v>83</v>
      </c>
      <c r="L566">
        <v>133</v>
      </c>
      <c r="M566">
        <v>158</v>
      </c>
      <c r="N566">
        <v>14</v>
      </c>
      <c r="O566">
        <v>10</v>
      </c>
      <c r="P566">
        <v>24</v>
      </c>
      <c r="Q566">
        <v>61</v>
      </c>
      <c r="R566">
        <v>93</v>
      </c>
      <c r="S566">
        <v>47</v>
      </c>
    </row>
    <row r="567" spans="1:19" x14ac:dyDescent="0.25">
      <c r="A567">
        <v>14</v>
      </c>
      <c r="B567" t="s">
        <v>40</v>
      </c>
      <c r="C567">
        <v>2015</v>
      </c>
      <c r="D567">
        <v>2124</v>
      </c>
      <c r="E567">
        <v>69</v>
      </c>
      <c r="F567">
        <v>8</v>
      </c>
      <c r="G567">
        <v>30</v>
      </c>
      <c r="H567">
        <v>77</v>
      </c>
      <c r="I567">
        <v>7</v>
      </c>
      <c r="J567">
        <v>36</v>
      </c>
      <c r="K567">
        <v>138</v>
      </c>
      <c r="L567">
        <v>174</v>
      </c>
      <c r="M567">
        <v>203</v>
      </c>
      <c r="N567">
        <v>17</v>
      </c>
      <c r="O567">
        <v>10</v>
      </c>
      <c r="P567">
        <v>29</v>
      </c>
      <c r="Q567">
        <v>53</v>
      </c>
      <c r="R567">
        <v>148</v>
      </c>
      <c r="S567">
        <v>57</v>
      </c>
    </row>
    <row r="568" spans="1:19" x14ac:dyDescent="0.25">
      <c r="A568">
        <v>14</v>
      </c>
      <c r="B568" t="s">
        <v>40</v>
      </c>
      <c r="C568">
        <v>2016</v>
      </c>
      <c r="D568">
        <v>2314</v>
      </c>
      <c r="E568">
        <v>83</v>
      </c>
      <c r="F568">
        <v>9</v>
      </c>
      <c r="G568">
        <v>38</v>
      </c>
      <c r="H568">
        <v>92</v>
      </c>
      <c r="I568">
        <v>7</v>
      </c>
      <c r="J568">
        <v>33</v>
      </c>
      <c r="K568">
        <v>145</v>
      </c>
      <c r="L568">
        <v>179</v>
      </c>
      <c r="M568">
        <v>204</v>
      </c>
      <c r="N568">
        <v>14</v>
      </c>
      <c r="O568">
        <v>10</v>
      </c>
      <c r="P568">
        <v>25</v>
      </c>
      <c r="Q568">
        <v>47</v>
      </c>
      <c r="R568">
        <v>155</v>
      </c>
      <c r="S568">
        <v>72</v>
      </c>
    </row>
    <row r="569" spans="1:19" x14ac:dyDescent="0.25">
      <c r="A569">
        <v>14</v>
      </c>
      <c r="B569" t="s">
        <v>40</v>
      </c>
      <c r="C569">
        <v>2017</v>
      </c>
      <c r="D569">
        <v>2403</v>
      </c>
      <c r="E569">
        <v>87</v>
      </c>
      <c r="F569">
        <v>13</v>
      </c>
      <c r="G569">
        <v>44</v>
      </c>
      <c r="H569">
        <v>100</v>
      </c>
      <c r="I569">
        <v>4</v>
      </c>
      <c r="J569">
        <v>50</v>
      </c>
      <c r="K569">
        <v>169</v>
      </c>
      <c r="L569">
        <v>221</v>
      </c>
      <c r="M569">
        <v>248</v>
      </c>
      <c r="N569">
        <v>11</v>
      </c>
      <c r="O569">
        <v>16</v>
      </c>
      <c r="P569">
        <v>27</v>
      </c>
      <c r="Q569">
        <v>61</v>
      </c>
      <c r="R569">
        <v>185</v>
      </c>
      <c r="S569">
        <v>93</v>
      </c>
    </row>
    <row r="570" spans="1:19" x14ac:dyDescent="0.25">
      <c r="A570">
        <v>14</v>
      </c>
      <c r="B570" t="s">
        <v>40</v>
      </c>
      <c r="C570">
        <v>2018</v>
      </c>
      <c r="D570">
        <v>1927</v>
      </c>
      <c r="E570">
        <v>207</v>
      </c>
      <c r="F570">
        <v>17</v>
      </c>
      <c r="G570">
        <v>124</v>
      </c>
      <c r="H570">
        <v>224</v>
      </c>
      <c r="I570">
        <v>9</v>
      </c>
      <c r="J570">
        <v>76</v>
      </c>
      <c r="K570">
        <v>282</v>
      </c>
      <c r="L570">
        <v>360</v>
      </c>
      <c r="M570">
        <v>414</v>
      </c>
      <c r="N570">
        <v>26</v>
      </c>
      <c r="O570">
        <v>26</v>
      </c>
      <c r="P570">
        <v>53</v>
      </c>
      <c r="Q570">
        <v>103</v>
      </c>
      <c r="R570">
        <v>308</v>
      </c>
      <c r="S570">
        <v>181</v>
      </c>
    </row>
    <row r="571" spans="1:19" x14ac:dyDescent="0.25">
      <c r="A571">
        <v>14</v>
      </c>
      <c r="B571" t="s">
        <v>40</v>
      </c>
      <c r="C571">
        <v>2019</v>
      </c>
      <c r="D571">
        <v>1468</v>
      </c>
      <c r="E571">
        <v>88</v>
      </c>
      <c r="F571">
        <v>11</v>
      </c>
      <c r="G571">
        <v>46</v>
      </c>
      <c r="H571">
        <v>99</v>
      </c>
      <c r="I571">
        <v>6</v>
      </c>
      <c r="J571">
        <v>48</v>
      </c>
      <c r="K571">
        <v>148</v>
      </c>
      <c r="L571">
        <v>201</v>
      </c>
      <c r="M571">
        <v>234</v>
      </c>
      <c r="N571">
        <v>14</v>
      </c>
      <c r="O571">
        <v>19</v>
      </c>
      <c r="P571">
        <v>33</v>
      </c>
      <c r="Q571">
        <v>62</v>
      </c>
      <c r="R571">
        <v>167</v>
      </c>
      <c r="S571">
        <v>83</v>
      </c>
    </row>
    <row r="572" spans="1:19" x14ac:dyDescent="0.25">
      <c r="A572">
        <v>14</v>
      </c>
      <c r="B572" t="s">
        <v>40</v>
      </c>
      <c r="C572">
        <v>2020</v>
      </c>
      <c r="D572">
        <v>1420</v>
      </c>
      <c r="E572">
        <v>92</v>
      </c>
      <c r="F572">
        <v>10</v>
      </c>
      <c r="G572">
        <v>56</v>
      </c>
      <c r="H572">
        <v>102</v>
      </c>
      <c r="I572">
        <v>7</v>
      </c>
      <c r="J572">
        <v>48</v>
      </c>
      <c r="K572">
        <v>150</v>
      </c>
      <c r="L572">
        <v>199</v>
      </c>
      <c r="M572">
        <v>237</v>
      </c>
      <c r="N572">
        <v>18</v>
      </c>
      <c r="O572">
        <v>15</v>
      </c>
      <c r="P572">
        <v>35</v>
      </c>
      <c r="Q572">
        <v>68</v>
      </c>
      <c r="R572">
        <v>166</v>
      </c>
      <c r="S572">
        <v>102</v>
      </c>
    </row>
    <row r="573" spans="1:19" x14ac:dyDescent="0.25">
      <c r="A573">
        <v>14</v>
      </c>
      <c r="B573" t="s">
        <v>40</v>
      </c>
      <c r="C573">
        <v>2021</v>
      </c>
      <c r="D573">
        <v>1260</v>
      </c>
      <c r="E573">
        <v>105</v>
      </c>
      <c r="F573">
        <v>11</v>
      </c>
      <c r="G573">
        <v>58</v>
      </c>
      <c r="H573">
        <v>116</v>
      </c>
      <c r="I573">
        <v>7</v>
      </c>
      <c r="J573">
        <v>56</v>
      </c>
      <c r="K573">
        <v>181</v>
      </c>
      <c r="L573">
        <v>238</v>
      </c>
      <c r="M573">
        <v>258</v>
      </c>
      <c r="N573">
        <v>8</v>
      </c>
      <c r="O573">
        <v>12</v>
      </c>
      <c r="P573">
        <v>20</v>
      </c>
      <c r="Q573">
        <v>64</v>
      </c>
      <c r="R573">
        <v>193</v>
      </c>
      <c r="S573">
        <v>105</v>
      </c>
    </row>
    <row r="574" spans="1:19" x14ac:dyDescent="0.25">
      <c r="A574">
        <v>43</v>
      </c>
      <c r="B574" t="s">
        <v>41</v>
      </c>
      <c r="C574">
        <v>1996</v>
      </c>
      <c r="D574">
        <v>886</v>
      </c>
      <c r="E574">
        <v>593</v>
      </c>
      <c r="F574">
        <v>84</v>
      </c>
      <c r="G574">
        <v>492</v>
      </c>
      <c r="H574">
        <v>677</v>
      </c>
      <c r="I574">
        <v>111</v>
      </c>
      <c r="J574">
        <v>0</v>
      </c>
      <c r="K574">
        <v>0</v>
      </c>
      <c r="L574">
        <v>1290</v>
      </c>
      <c r="M574">
        <v>1482</v>
      </c>
      <c r="N574">
        <v>0</v>
      </c>
      <c r="O574">
        <v>0</v>
      </c>
      <c r="P574">
        <v>192</v>
      </c>
      <c r="Q574">
        <v>0</v>
      </c>
      <c r="R574">
        <v>0</v>
      </c>
      <c r="S574">
        <v>997</v>
      </c>
    </row>
    <row r="575" spans="1:19" x14ac:dyDescent="0.25">
      <c r="A575">
        <v>43</v>
      </c>
      <c r="B575" t="s">
        <v>41</v>
      </c>
      <c r="C575">
        <v>1997</v>
      </c>
      <c r="D575">
        <v>1029</v>
      </c>
      <c r="E575">
        <v>694</v>
      </c>
      <c r="F575">
        <v>71</v>
      </c>
      <c r="G575">
        <v>580</v>
      </c>
      <c r="H575">
        <v>765</v>
      </c>
      <c r="I575">
        <v>118</v>
      </c>
      <c r="J575">
        <v>1081</v>
      </c>
      <c r="K575">
        <v>232</v>
      </c>
      <c r="L575">
        <v>1458</v>
      </c>
      <c r="M575">
        <v>1648</v>
      </c>
      <c r="N575">
        <v>144</v>
      </c>
      <c r="O575">
        <v>23</v>
      </c>
      <c r="P575">
        <v>190</v>
      </c>
      <c r="Q575">
        <v>1225</v>
      </c>
      <c r="R575">
        <v>255</v>
      </c>
      <c r="S575">
        <v>1147</v>
      </c>
    </row>
    <row r="576" spans="1:19" x14ac:dyDescent="0.25">
      <c r="A576">
        <v>43</v>
      </c>
      <c r="B576" t="s">
        <v>41</v>
      </c>
      <c r="C576">
        <v>1998</v>
      </c>
      <c r="D576">
        <v>958</v>
      </c>
      <c r="E576">
        <v>641</v>
      </c>
      <c r="F576">
        <v>75</v>
      </c>
      <c r="G576">
        <v>546</v>
      </c>
      <c r="H576">
        <v>716</v>
      </c>
      <c r="I576">
        <v>100</v>
      </c>
      <c r="J576">
        <v>1019</v>
      </c>
      <c r="K576">
        <v>231</v>
      </c>
      <c r="L576">
        <v>1343</v>
      </c>
      <c r="M576">
        <v>1524</v>
      </c>
      <c r="N576">
        <v>137</v>
      </c>
      <c r="O576">
        <v>30</v>
      </c>
      <c r="P576">
        <v>181</v>
      </c>
      <c r="Q576">
        <v>1156</v>
      </c>
      <c r="R576">
        <v>261</v>
      </c>
      <c r="S576">
        <v>1058</v>
      </c>
    </row>
    <row r="577" spans="1:19" x14ac:dyDescent="0.25">
      <c r="A577">
        <v>43</v>
      </c>
      <c r="B577" t="s">
        <v>41</v>
      </c>
      <c r="C577">
        <v>1999</v>
      </c>
      <c r="D577">
        <v>995</v>
      </c>
      <c r="E577">
        <v>711</v>
      </c>
      <c r="F577">
        <v>68</v>
      </c>
      <c r="G577">
        <v>596</v>
      </c>
      <c r="H577">
        <v>779</v>
      </c>
      <c r="I577">
        <v>90</v>
      </c>
      <c r="J577">
        <v>1039</v>
      </c>
      <c r="K577">
        <v>249</v>
      </c>
      <c r="L577">
        <v>1370</v>
      </c>
      <c r="M577">
        <v>1533</v>
      </c>
      <c r="N577">
        <v>134</v>
      </c>
      <c r="O577">
        <v>21</v>
      </c>
      <c r="P577">
        <v>163</v>
      </c>
      <c r="Q577">
        <v>1173</v>
      </c>
      <c r="R577">
        <v>270</v>
      </c>
      <c r="S577">
        <v>1085</v>
      </c>
    </row>
    <row r="578" spans="1:19" x14ac:dyDescent="0.25">
      <c r="A578">
        <v>43</v>
      </c>
      <c r="B578" t="s">
        <v>41</v>
      </c>
      <c r="C578">
        <v>2000</v>
      </c>
      <c r="D578">
        <v>196</v>
      </c>
      <c r="E578">
        <v>747</v>
      </c>
      <c r="F578">
        <v>53</v>
      </c>
      <c r="G578">
        <v>662</v>
      </c>
      <c r="H578">
        <v>800</v>
      </c>
      <c r="I578">
        <v>91</v>
      </c>
      <c r="J578">
        <v>1216</v>
      </c>
      <c r="K578">
        <v>250</v>
      </c>
      <c r="L578">
        <v>1491</v>
      </c>
      <c r="M578">
        <v>1668</v>
      </c>
      <c r="N578">
        <v>147</v>
      </c>
      <c r="O578">
        <v>22</v>
      </c>
      <c r="P578">
        <v>175</v>
      </c>
      <c r="Q578">
        <v>1363</v>
      </c>
      <c r="R578">
        <v>272</v>
      </c>
      <c r="S578">
        <v>1250</v>
      </c>
    </row>
    <row r="579" spans="1:19" x14ac:dyDescent="0.25">
      <c r="A579">
        <v>43</v>
      </c>
      <c r="B579" t="s">
        <v>41</v>
      </c>
      <c r="C579">
        <v>2001</v>
      </c>
      <c r="D579">
        <v>244</v>
      </c>
      <c r="E579">
        <v>807</v>
      </c>
      <c r="F579">
        <v>73</v>
      </c>
      <c r="G579">
        <v>719</v>
      </c>
      <c r="H579">
        <v>880</v>
      </c>
      <c r="I579">
        <v>102</v>
      </c>
      <c r="J579">
        <v>1342</v>
      </c>
      <c r="K579">
        <v>300</v>
      </c>
      <c r="L579">
        <v>1674</v>
      </c>
      <c r="M579">
        <v>1854</v>
      </c>
      <c r="N579">
        <v>156</v>
      </c>
      <c r="O579">
        <v>17</v>
      </c>
      <c r="P579">
        <v>180</v>
      </c>
      <c r="Q579">
        <v>1498</v>
      </c>
      <c r="R579">
        <v>317</v>
      </c>
      <c r="S579">
        <v>1343</v>
      </c>
    </row>
    <row r="580" spans="1:19" x14ac:dyDescent="0.25">
      <c r="A580">
        <v>43</v>
      </c>
      <c r="B580" t="s">
        <v>41</v>
      </c>
      <c r="C580">
        <v>2002</v>
      </c>
      <c r="D580">
        <v>281</v>
      </c>
      <c r="E580">
        <v>877</v>
      </c>
      <c r="F580">
        <v>76</v>
      </c>
      <c r="G580">
        <v>757</v>
      </c>
      <c r="H580">
        <v>953</v>
      </c>
      <c r="I580">
        <v>107</v>
      </c>
      <c r="J580">
        <v>1402</v>
      </c>
      <c r="K580">
        <v>288</v>
      </c>
      <c r="L580">
        <v>1714</v>
      </c>
      <c r="M580">
        <v>1912</v>
      </c>
      <c r="N580">
        <v>162</v>
      </c>
      <c r="O580">
        <v>34</v>
      </c>
      <c r="P580">
        <v>198</v>
      </c>
      <c r="Q580">
        <v>1564</v>
      </c>
      <c r="R580">
        <v>322</v>
      </c>
      <c r="S580">
        <v>1373</v>
      </c>
    </row>
    <row r="581" spans="1:19" x14ac:dyDescent="0.25">
      <c r="A581">
        <v>43</v>
      </c>
      <c r="B581" t="s">
        <v>41</v>
      </c>
      <c r="C581">
        <v>2003</v>
      </c>
      <c r="D581">
        <v>384</v>
      </c>
      <c r="E581">
        <v>871</v>
      </c>
      <c r="F581">
        <v>61</v>
      </c>
      <c r="G581">
        <v>755</v>
      </c>
      <c r="H581">
        <v>932</v>
      </c>
      <c r="I581">
        <v>95</v>
      </c>
      <c r="J581">
        <v>1391</v>
      </c>
      <c r="K581">
        <v>331</v>
      </c>
      <c r="L581">
        <v>1731</v>
      </c>
      <c r="M581">
        <v>1908</v>
      </c>
      <c r="N581">
        <v>152</v>
      </c>
      <c r="O581">
        <v>23</v>
      </c>
      <c r="P581">
        <v>177</v>
      </c>
      <c r="Q581">
        <v>1543</v>
      </c>
      <c r="R581">
        <v>354</v>
      </c>
      <c r="S581">
        <v>1365</v>
      </c>
    </row>
    <row r="582" spans="1:19" x14ac:dyDescent="0.25">
      <c r="A582">
        <v>43</v>
      </c>
      <c r="B582" t="s">
        <v>41</v>
      </c>
      <c r="C582">
        <v>2004</v>
      </c>
      <c r="D582">
        <v>345</v>
      </c>
      <c r="E582">
        <v>936</v>
      </c>
      <c r="F582">
        <v>80</v>
      </c>
      <c r="G582">
        <v>837</v>
      </c>
      <c r="H582">
        <v>1016</v>
      </c>
      <c r="I582">
        <v>106</v>
      </c>
      <c r="J582">
        <v>1414</v>
      </c>
      <c r="K582">
        <v>358</v>
      </c>
      <c r="L582">
        <v>1787</v>
      </c>
      <c r="M582">
        <v>1982</v>
      </c>
      <c r="N582">
        <v>167</v>
      </c>
      <c r="O582">
        <v>26</v>
      </c>
      <c r="P582">
        <v>195</v>
      </c>
      <c r="Q582">
        <v>1581</v>
      </c>
      <c r="R582">
        <v>384</v>
      </c>
      <c r="S582">
        <v>1432</v>
      </c>
    </row>
    <row r="583" spans="1:19" x14ac:dyDescent="0.25">
      <c r="A583">
        <v>43</v>
      </c>
      <c r="B583" t="s">
        <v>41</v>
      </c>
      <c r="C583">
        <v>2005</v>
      </c>
      <c r="D583">
        <v>359</v>
      </c>
      <c r="E583">
        <v>957</v>
      </c>
      <c r="F583">
        <v>77</v>
      </c>
      <c r="G583">
        <v>836</v>
      </c>
      <c r="H583">
        <v>1034</v>
      </c>
      <c r="I583">
        <v>114</v>
      </c>
      <c r="J583">
        <v>1415</v>
      </c>
      <c r="K583">
        <v>385</v>
      </c>
      <c r="L583">
        <v>1812</v>
      </c>
      <c r="M583">
        <v>2021</v>
      </c>
      <c r="N583">
        <v>186</v>
      </c>
      <c r="O583">
        <v>22</v>
      </c>
      <c r="P583">
        <v>209</v>
      </c>
      <c r="Q583">
        <v>1601</v>
      </c>
      <c r="R583">
        <v>407</v>
      </c>
      <c r="S583">
        <v>1473</v>
      </c>
    </row>
    <row r="584" spans="1:19" x14ac:dyDescent="0.25">
      <c r="A584">
        <v>43</v>
      </c>
      <c r="B584" t="s">
        <v>41</v>
      </c>
      <c r="C584">
        <v>2006</v>
      </c>
      <c r="D584">
        <v>352</v>
      </c>
      <c r="E584">
        <v>924</v>
      </c>
      <c r="F584">
        <v>56</v>
      </c>
      <c r="G584">
        <v>787</v>
      </c>
      <c r="H584">
        <v>980</v>
      </c>
      <c r="I584">
        <v>83</v>
      </c>
      <c r="J584">
        <v>1457</v>
      </c>
      <c r="K584">
        <v>351</v>
      </c>
      <c r="L584">
        <v>1821</v>
      </c>
      <c r="M584">
        <v>1983</v>
      </c>
      <c r="N584">
        <v>128</v>
      </c>
      <c r="O584">
        <v>30</v>
      </c>
      <c r="P584">
        <v>162</v>
      </c>
      <c r="Q584">
        <v>1585</v>
      </c>
      <c r="R584">
        <v>381</v>
      </c>
      <c r="S584">
        <v>1425</v>
      </c>
    </row>
    <row r="585" spans="1:19" x14ac:dyDescent="0.25">
      <c r="A585">
        <v>43</v>
      </c>
      <c r="B585" t="s">
        <v>41</v>
      </c>
      <c r="C585">
        <v>2007</v>
      </c>
      <c r="D585">
        <v>356</v>
      </c>
      <c r="E585">
        <v>1056</v>
      </c>
      <c r="F585">
        <v>81</v>
      </c>
      <c r="G585">
        <v>939</v>
      </c>
      <c r="H585">
        <v>1137</v>
      </c>
      <c r="I585">
        <v>100</v>
      </c>
      <c r="J585">
        <v>1574</v>
      </c>
      <c r="K585">
        <v>411</v>
      </c>
      <c r="L585">
        <v>2003</v>
      </c>
      <c r="M585">
        <v>2199</v>
      </c>
      <c r="N585">
        <v>161</v>
      </c>
      <c r="O585">
        <v>29</v>
      </c>
      <c r="P585">
        <v>193</v>
      </c>
      <c r="Q585">
        <v>1735</v>
      </c>
      <c r="R585">
        <v>440</v>
      </c>
      <c r="S585">
        <v>1661</v>
      </c>
    </row>
    <row r="586" spans="1:19" x14ac:dyDescent="0.25">
      <c r="A586">
        <v>43</v>
      </c>
      <c r="B586" t="s">
        <v>41</v>
      </c>
      <c r="C586">
        <v>2008</v>
      </c>
      <c r="D586">
        <v>461</v>
      </c>
      <c r="E586">
        <v>1116</v>
      </c>
      <c r="F586">
        <v>83</v>
      </c>
      <c r="G586">
        <v>1011</v>
      </c>
      <c r="H586">
        <v>1199</v>
      </c>
      <c r="I586">
        <v>118</v>
      </c>
      <c r="J586">
        <v>1685</v>
      </c>
      <c r="K586">
        <v>439</v>
      </c>
      <c r="L586">
        <v>2161</v>
      </c>
      <c r="M586">
        <v>2380</v>
      </c>
      <c r="N586">
        <v>184</v>
      </c>
      <c r="O586">
        <v>32</v>
      </c>
      <c r="P586">
        <v>219</v>
      </c>
      <c r="Q586">
        <v>1869</v>
      </c>
      <c r="R586">
        <v>471</v>
      </c>
      <c r="S586">
        <v>1801</v>
      </c>
    </row>
    <row r="587" spans="1:19" x14ac:dyDescent="0.25">
      <c r="A587">
        <v>43</v>
      </c>
      <c r="B587" t="s">
        <v>41</v>
      </c>
      <c r="C587">
        <v>2009</v>
      </c>
      <c r="D587">
        <v>471</v>
      </c>
      <c r="E587">
        <v>980</v>
      </c>
      <c r="F587">
        <v>101</v>
      </c>
      <c r="G587">
        <v>858</v>
      </c>
      <c r="H587">
        <v>1081</v>
      </c>
      <c r="I587">
        <v>126</v>
      </c>
      <c r="J587">
        <v>1589</v>
      </c>
      <c r="K587">
        <v>409</v>
      </c>
      <c r="L587">
        <v>2017</v>
      </c>
      <c r="M587">
        <v>2242</v>
      </c>
      <c r="N587">
        <v>186</v>
      </c>
      <c r="O587">
        <v>36</v>
      </c>
      <c r="P587">
        <v>225</v>
      </c>
      <c r="Q587">
        <v>1775</v>
      </c>
      <c r="R587">
        <v>445</v>
      </c>
      <c r="S587">
        <v>1645</v>
      </c>
    </row>
    <row r="588" spans="1:19" x14ac:dyDescent="0.25">
      <c r="A588">
        <v>43</v>
      </c>
      <c r="B588" t="s">
        <v>41</v>
      </c>
      <c r="C588">
        <v>2010</v>
      </c>
      <c r="D588">
        <v>441</v>
      </c>
      <c r="E588">
        <v>891</v>
      </c>
      <c r="F588">
        <v>92</v>
      </c>
      <c r="G588">
        <v>787</v>
      </c>
      <c r="H588">
        <v>983</v>
      </c>
      <c r="I588">
        <v>119</v>
      </c>
      <c r="J588">
        <v>1438</v>
      </c>
      <c r="K588">
        <v>398</v>
      </c>
      <c r="L588">
        <v>1856</v>
      </c>
      <c r="M588">
        <v>2085</v>
      </c>
      <c r="N588">
        <v>185</v>
      </c>
      <c r="O588">
        <v>38</v>
      </c>
      <c r="P588">
        <v>227</v>
      </c>
      <c r="Q588">
        <v>1623</v>
      </c>
      <c r="R588">
        <v>436</v>
      </c>
      <c r="S588">
        <v>1496</v>
      </c>
    </row>
    <row r="589" spans="1:19" x14ac:dyDescent="0.25">
      <c r="A589">
        <v>43</v>
      </c>
      <c r="B589" t="s">
        <v>41</v>
      </c>
      <c r="C589">
        <v>2011</v>
      </c>
      <c r="D589">
        <v>450</v>
      </c>
      <c r="E589">
        <v>926</v>
      </c>
      <c r="F589">
        <v>92</v>
      </c>
      <c r="G589">
        <v>829</v>
      </c>
      <c r="H589">
        <v>1018</v>
      </c>
      <c r="I589">
        <v>114</v>
      </c>
      <c r="J589">
        <v>1424</v>
      </c>
      <c r="K589">
        <v>427</v>
      </c>
      <c r="L589">
        <v>1869</v>
      </c>
      <c r="M589">
        <v>2077</v>
      </c>
      <c r="N589">
        <v>180</v>
      </c>
      <c r="O589">
        <v>21</v>
      </c>
      <c r="P589">
        <v>202</v>
      </c>
      <c r="Q589">
        <v>1605</v>
      </c>
      <c r="R589">
        <v>448</v>
      </c>
      <c r="S589">
        <v>1531</v>
      </c>
    </row>
    <row r="590" spans="1:19" x14ac:dyDescent="0.25">
      <c r="A590">
        <v>43</v>
      </c>
      <c r="B590" t="s">
        <v>41</v>
      </c>
      <c r="C590">
        <v>2012</v>
      </c>
      <c r="D590">
        <v>454</v>
      </c>
      <c r="E590">
        <v>1041</v>
      </c>
      <c r="F590">
        <v>108</v>
      </c>
      <c r="G590">
        <v>918</v>
      </c>
      <c r="H590">
        <v>1149</v>
      </c>
      <c r="I590">
        <v>135</v>
      </c>
      <c r="J590">
        <v>1617</v>
      </c>
      <c r="K590">
        <v>475</v>
      </c>
      <c r="L590">
        <v>2135</v>
      </c>
      <c r="M590">
        <v>2382</v>
      </c>
      <c r="N590">
        <v>202</v>
      </c>
      <c r="O590">
        <v>39</v>
      </c>
      <c r="P590">
        <v>247</v>
      </c>
      <c r="Q590">
        <v>1819</v>
      </c>
      <c r="R590">
        <v>514</v>
      </c>
      <c r="S590">
        <v>1737</v>
      </c>
    </row>
    <row r="591" spans="1:19" x14ac:dyDescent="0.25">
      <c r="A591">
        <v>43</v>
      </c>
      <c r="B591" t="s">
        <v>41</v>
      </c>
      <c r="C591">
        <v>2013</v>
      </c>
      <c r="D591">
        <v>405</v>
      </c>
      <c r="E591">
        <v>995</v>
      </c>
      <c r="F591">
        <v>83</v>
      </c>
      <c r="G591">
        <v>903</v>
      </c>
      <c r="H591">
        <v>1078</v>
      </c>
      <c r="I591">
        <v>112</v>
      </c>
      <c r="J591">
        <v>1614</v>
      </c>
      <c r="K591">
        <v>454</v>
      </c>
      <c r="L591">
        <v>2108</v>
      </c>
      <c r="M591">
        <v>2322</v>
      </c>
      <c r="N591">
        <v>173</v>
      </c>
      <c r="O591">
        <v>33</v>
      </c>
      <c r="P591">
        <v>210</v>
      </c>
      <c r="Q591">
        <v>1787</v>
      </c>
      <c r="R591">
        <v>487</v>
      </c>
      <c r="S591">
        <v>1714</v>
      </c>
    </row>
    <row r="592" spans="1:19" x14ac:dyDescent="0.25">
      <c r="A592">
        <v>43</v>
      </c>
      <c r="B592" t="s">
        <v>41</v>
      </c>
      <c r="C592">
        <v>2014</v>
      </c>
      <c r="D592">
        <v>460</v>
      </c>
      <c r="E592">
        <v>1247</v>
      </c>
      <c r="F592">
        <v>76</v>
      </c>
      <c r="G592">
        <v>1083</v>
      </c>
      <c r="H592">
        <v>1323</v>
      </c>
      <c r="I592">
        <v>129</v>
      </c>
      <c r="J592">
        <v>1860</v>
      </c>
      <c r="K592">
        <v>577</v>
      </c>
      <c r="L592">
        <v>2474</v>
      </c>
      <c r="M592">
        <v>2724</v>
      </c>
      <c r="N592">
        <v>196</v>
      </c>
      <c r="O592">
        <v>51</v>
      </c>
      <c r="P592">
        <v>250</v>
      </c>
      <c r="Q592">
        <v>2056</v>
      </c>
      <c r="R592">
        <v>628</v>
      </c>
      <c r="S592">
        <v>2055</v>
      </c>
    </row>
    <row r="593" spans="1:19" x14ac:dyDescent="0.25">
      <c r="A593">
        <v>43</v>
      </c>
      <c r="B593" t="s">
        <v>41</v>
      </c>
      <c r="C593">
        <v>2015</v>
      </c>
      <c r="D593">
        <v>536</v>
      </c>
      <c r="E593">
        <v>1291</v>
      </c>
      <c r="F593">
        <v>100</v>
      </c>
      <c r="G593">
        <v>1189</v>
      </c>
      <c r="H593">
        <v>1391</v>
      </c>
      <c r="I593">
        <v>158</v>
      </c>
      <c r="J593">
        <v>2024</v>
      </c>
      <c r="K593">
        <v>601</v>
      </c>
      <c r="L593">
        <v>2660</v>
      </c>
      <c r="M593">
        <v>2944</v>
      </c>
      <c r="N593">
        <v>223</v>
      </c>
      <c r="O593">
        <v>55</v>
      </c>
      <c r="P593">
        <v>284</v>
      </c>
      <c r="Q593">
        <v>2247</v>
      </c>
      <c r="R593">
        <v>656</v>
      </c>
      <c r="S593">
        <v>2282</v>
      </c>
    </row>
    <row r="594" spans="1:19" x14ac:dyDescent="0.25">
      <c r="A594">
        <v>43</v>
      </c>
      <c r="B594" t="s">
        <v>41</v>
      </c>
      <c r="C594">
        <v>2016</v>
      </c>
      <c r="D594">
        <v>561</v>
      </c>
      <c r="E594">
        <v>1487</v>
      </c>
      <c r="F594">
        <v>121</v>
      </c>
      <c r="G594">
        <v>1352</v>
      </c>
      <c r="H594">
        <v>1608</v>
      </c>
      <c r="I594">
        <v>190</v>
      </c>
      <c r="J594">
        <v>2163</v>
      </c>
      <c r="K594">
        <v>707</v>
      </c>
      <c r="L594">
        <v>2913</v>
      </c>
      <c r="M594">
        <v>3225</v>
      </c>
      <c r="N594">
        <v>250</v>
      </c>
      <c r="O594">
        <v>50</v>
      </c>
      <c r="P594">
        <v>308</v>
      </c>
      <c r="Q594">
        <v>2413</v>
      </c>
      <c r="R594">
        <v>757</v>
      </c>
      <c r="S594">
        <v>2507</v>
      </c>
    </row>
    <row r="595" spans="1:19" x14ac:dyDescent="0.25">
      <c r="A595">
        <v>43</v>
      </c>
      <c r="B595" t="s">
        <v>41</v>
      </c>
      <c r="C595">
        <v>2017</v>
      </c>
      <c r="D595">
        <v>618</v>
      </c>
      <c r="E595">
        <v>1525</v>
      </c>
      <c r="F595">
        <v>114</v>
      </c>
      <c r="G595">
        <v>1405</v>
      </c>
      <c r="H595">
        <v>1639</v>
      </c>
      <c r="I595">
        <v>188</v>
      </c>
      <c r="J595">
        <v>2211</v>
      </c>
      <c r="K595">
        <v>772</v>
      </c>
      <c r="L595">
        <v>3014</v>
      </c>
      <c r="M595">
        <v>3316</v>
      </c>
      <c r="N595">
        <v>238</v>
      </c>
      <c r="O595">
        <v>61</v>
      </c>
      <c r="P595">
        <v>302</v>
      </c>
      <c r="Q595">
        <v>2449</v>
      </c>
      <c r="R595">
        <v>833</v>
      </c>
      <c r="S595">
        <v>2591</v>
      </c>
    </row>
    <row r="596" spans="1:19" x14ac:dyDescent="0.25">
      <c r="A596">
        <v>43</v>
      </c>
      <c r="B596" t="s">
        <v>41</v>
      </c>
      <c r="C596">
        <v>2018</v>
      </c>
      <c r="D596">
        <v>411</v>
      </c>
      <c r="E596">
        <v>1189</v>
      </c>
      <c r="F596">
        <v>102</v>
      </c>
      <c r="G596">
        <v>1094</v>
      </c>
      <c r="H596">
        <v>1291</v>
      </c>
      <c r="I596">
        <v>147</v>
      </c>
      <c r="J596">
        <v>1786</v>
      </c>
      <c r="K596">
        <v>619</v>
      </c>
      <c r="L596">
        <v>2441</v>
      </c>
      <c r="M596">
        <v>2699</v>
      </c>
      <c r="N596">
        <v>201</v>
      </c>
      <c r="O596">
        <v>54</v>
      </c>
      <c r="P596">
        <v>256</v>
      </c>
      <c r="Q596">
        <v>1987</v>
      </c>
      <c r="R596">
        <v>673</v>
      </c>
      <c r="S596">
        <v>2075</v>
      </c>
    </row>
    <row r="597" spans="1:19" x14ac:dyDescent="0.25">
      <c r="A597">
        <v>43</v>
      </c>
      <c r="B597" t="s">
        <v>41</v>
      </c>
      <c r="C597">
        <v>2019</v>
      </c>
      <c r="D597">
        <v>335</v>
      </c>
      <c r="E597">
        <v>909</v>
      </c>
      <c r="F597">
        <v>87</v>
      </c>
      <c r="G597">
        <v>823</v>
      </c>
      <c r="H597">
        <v>996</v>
      </c>
      <c r="I597">
        <v>132</v>
      </c>
      <c r="J597">
        <v>1446</v>
      </c>
      <c r="K597">
        <v>463</v>
      </c>
      <c r="L597">
        <v>1946</v>
      </c>
      <c r="M597">
        <v>2184</v>
      </c>
      <c r="N597">
        <v>177</v>
      </c>
      <c r="O597">
        <v>52</v>
      </c>
      <c r="P597">
        <v>236</v>
      </c>
      <c r="Q597">
        <v>1623</v>
      </c>
      <c r="R597">
        <v>515</v>
      </c>
      <c r="S597">
        <v>1602</v>
      </c>
    </row>
    <row r="598" spans="1:19" x14ac:dyDescent="0.25">
      <c r="A598">
        <v>43</v>
      </c>
      <c r="B598" t="s">
        <v>41</v>
      </c>
      <c r="C598">
        <v>2020</v>
      </c>
      <c r="D598">
        <v>341</v>
      </c>
      <c r="E598">
        <v>859</v>
      </c>
      <c r="F598">
        <v>73</v>
      </c>
      <c r="G598">
        <v>768</v>
      </c>
      <c r="H598">
        <v>932</v>
      </c>
      <c r="I598">
        <v>122</v>
      </c>
      <c r="J598">
        <v>1377</v>
      </c>
      <c r="K598">
        <v>474</v>
      </c>
      <c r="L598">
        <v>1876</v>
      </c>
      <c r="M598">
        <v>2094</v>
      </c>
      <c r="N598">
        <v>162</v>
      </c>
      <c r="O598">
        <v>49</v>
      </c>
      <c r="P598">
        <v>214</v>
      </c>
      <c r="Q598">
        <v>1541</v>
      </c>
      <c r="R598">
        <v>523</v>
      </c>
      <c r="S598">
        <v>1545</v>
      </c>
    </row>
    <row r="599" spans="1:19" x14ac:dyDescent="0.25">
      <c r="A599">
        <v>43</v>
      </c>
      <c r="B599" t="s">
        <v>41</v>
      </c>
      <c r="C599">
        <v>2021</v>
      </c>
      <c r="D599">
        <v>342</v>
      </c>
      <c r="E599">
        <v>703</v>
      </c>
      <c r="F599">
        <v>68</v>
      </c>
      <c r="G599">
        <v>639</v>
      </c>
      <c r="H599">
        <v>771</v>
      </c>
      <c r="I599">
        <v>118</v>
      </c>
      <c r="J599">
        <v>1223</v>
      </c>
      <c r="K599">
        <v>411</v>
      </c>
      <c r="L599">
        <v>1656</v>
      </c>
      <c r="M599">
        <v>1889</v>
      </c>
      <c r="N599">
        <v>182</v>
      </c>
      <c r="O599">
        <v>45</v>
      </c>
      <c r="P599">
        <v>230</v>
      </c>
      <c r="Q599">
        <v>1406</v>
      </c>
      <c r="R599">
        <v>456</v>
      </c>
      <c r="S599">
        <v>1379</v>
      </c>
    </row>
    <row r="600" spans="1:19" x14ac:dyDescent="0.25">
      <c r="A600">
        <v>42</v>
      </c>
      <c r="B600" t="s">
        <v>42</v>
      </c>
      <c r="C600">
        <v>1996</v>
      </c>
      <c r="D600">
        <v>187</v>
      </c>
      <c r="E600">
        <v>154</v>
      </c>
      <c r="F600">
        <v>28</v>
      </c>
      <c r="G600">
        <v>108</v>
      </c>
      <c r="H600">
        <v>182</v>
      </c>
      <c r="I600">
        <v>26</v>
      </c>
      <c r="J600">
        <v>1</v>
      </c>
      <c r="K600">
        <v>0</v>
      </c>
      <c r="L600">
        <v>345</v>
      </c>
      <c r="M600">
        <v>412</v>
      </c>
      <c r="N600">
        <v>0</v>
      </c>
      <c r="O600">
        <v>0</v>
      </c>
      <c r="P600">
        <v>67</v>
      </c>
      <c r="Q600">
        <v>1</v>
      </c>
      <c r="R600">
        <v>0</v>
      </c>
      <c r="S600">
        <v>213</v>
      </c>
    </row>
    <row r="601" spans="1:19" x14ac:dyDescent="0.25">
      <c r="A601">
        <v>42</v>
      </c>
      <c r="B601" t="s">
        <v>42</v>
      </c>
      <c r="C601">
        <v>1997</v>
      </c>
      <c r="D601">
        <v>205</v>
      </c>
      <c r="E601">
        <v>156</v>
      </c>
      <c r="F601">
        <v>17</v>
      </c>
      <c r="G601">
        <v>97</v>
      </c>
      <c r="H601">
        <v>173</v>
      </c>
      <c r="I601">
        <v>20</v>
      </c>
      <c r="J601">
        <v>111</v>
      </c>
      <c r="K601">
        <v>10</v>
      </c>
      <c r="L601">
        <v>372</v>
      </c>
      <c r="M601">
        <v>423</v>
      </c>
      <c r="N601">
        <v>12</v>
      </c>
      <c r="O601">
        <v>1</v>
      </c>
      <c r="P601">
        <v>51</v>
      </c>
      <c r="Q601">
        <v>123</v>
      </c>
      <c r="R601">
        <v>11</v>
      </c>
      <c r="S601">
        <v>225</v>
      </c>
    </row>
    <row r="602" spans="1:19" x14ac:dyDescent="0.25">
      <c r="A602">
        <v>42</v>
      </c>
      <c r="B602" t="s">
        <v>42</v>
      </c>
      <c r="C602">
        <v>1998</v>
      </c>
      <c r="D602">
        <v>171</v>
      </c>
      <c r="E602">
        <v>148</v>
      </c>
      <c r="F602">
        <v>28</v>
      </c>
      <c r="G602">
        <v>95</v>
      </c>
      <c r="H602">
        <v>176</v>
      </c>
      <c r="I602">
        <v>27</v>
      </c>
      <c r="J602">
        <v>179</v>
      </c>
      <c r="K602">
        <v>34</v>
      </c>
      <c r="L602">
        <v>345</v>
      </c>
      <c r="M602">
        <v>414</v>
      </c>
      <c r="N602">
        <v>44</v>
      </c>
      <c r="O602">
        <v>2</v>
      </c>
      <c r="P602">
        <v>69</v>
      </c>
      <c r="Q602">
        <v>223</v>
      </c>
      <c r="R602">
        <v>36</v>
      </c>
      <c r="S602">
        <v>198</v>
      </c>
    </row>
    <row r="603" spans="1:19" x14ac:dyDescent="0.25">
      <c r="A603">
        <v>42</v>
      </c>
      <c r="B603" t="s">
        <v>42</v>
      </c>
      <c r="C603">
        <v>1999</v>
      </c>
      <c r="D603">
        <v>160</v>
      </c>
      <c r="E603">
        <v>128</v>
      </c>
      <c r="F603">
        <v>19</v>
      </c>
      <c r="G603">
        <v>77</v>
      </c>
      <c r="H603">
        <v>147</v>
      </c>
      <c r="I603">
        <v>19</v>
      </c>
      <c r="J603">
        <v>217</v>
      </c>
      <c r="K603">
        <v>44</v>
      </c>
      <c r="L603">
        <v>335</v>
      </c>
      <c r="M603">
        <v>385</v>
      </c>
      <c r="N603">
        <v>42</v>
      </c>
      <c r="O603">
        <v>1</v>
      </c>
      <c r="P603">
        <v>50</v>
      </c>
      <c r="Q603">
        <v>259</v>
      </c>
      <c r="R603">
        <v>45</v>
      </c>
      <c r="S603">
        <v>179</v>
      </c>
    </row>
    <row r="604" spans="1:19" x14ac:dyDescent="0.25">
      <c r="A604">
        <v>42</v>
      </c>
      <c r="B604" t="s">
        <v>42</v>
      </c>
      <c r="C604">
        <v>2000</v>
      </c>
      <c r="D604">
        <v>407</v>
      </c>
      <c r="E604">
        <v>154</v>
      </c>
      <c r="F604">
        <v>18</v>
      </c>
      <c r="G604">
        <v>99</v>
      </c>
      <c r="H604">
        <v>172</v>
      </c>
      <c r="I604">
        <v>26</v>
      </c>
      <c r="J604">
        <v>292</v>
      </c>
      <c r="K604">
        <v>47</v>
      </c>
      <c r="L604">
        <v>380</v>
      </c>
      <c r="M604">
        <v>433</v>
      </c>
      <c r="N604">
        <v>40</v>
      </c>
      <c r="O604">
        <v>9</v>
      </c>
      <c r="P604">
        <v>53</v>
      </c>
      <c r="Q604">
        <v>332</v>
      </c>
      <c r="R604">
        <v>56</v>
      </c>
      <c r="S604">
        <v>222</v>
      </c>
    </row>
    <row r="605" spans="1:19" x14ac:dyDescent="0.25">
      <c r="A605">
        <v>42</v>
      </c>
      <c r="B605" t="s">
        <v>42</v>
      </c>
      <c r="C605">
        <v>2001</v>
      </c>
      <c r="D605">
        <v>358</v>
      </c>
      <c r="E605">
        <v>189</v>
      </c>
      <c r="F605">
        <v>25</v>
      </c>
      <c r="G605">
        <v>133</v>
      </c>
      <c r="H605">
        <v>214</v>
      </c>
      <c r="I605">
        <v>25</v>
      </c>
      <c r="J605">
        <v>320</v>
      </c>
      <c r="K605">
        <v>61</v>
      </c>
      <c r="L605">
        <v>417</v>
      </c>
      <c r="M605">
        <v>477</v>
      </c>
      <c r="N605">
        <v>41</v>
      </c>
      <c r="O605">
        <v>7</v>
      </c>
      <c r="P605">
        <v>60</v>
      </c>
      <c r="Q605">
        <v>361</v>
      </c>
      <c r="R605">
        <v>68</v>
      </c>
      <c r="S605">
        <v>269</v>
      </c>
    </row>
    <row r="606" spans="1:19" x14ac:dyDescent="0.25">
      <c r="A606">
        <v>42</v>
      </c>
      <c r="B606" t="s">
        <v>42</v>
      </c>
      <c r="C606">
        <v>2002</v>
      </c>
      <c r="D606">
        <v>386</v>
      </c>
      <c r="E606">
        <v>231</v>
      </c>
      <c r="F606">
        <v>32</v>
      </c>
      <c r="G606">
        <v>162</v>
      </c>
      <c r="H606">
        <v>263</v>
      </c>
      <c r="I606">
        <v>36</v>
      </c>
      <c r="J606">
        <v>396</v>
      </c>
      <c r="K606">
        <v>75</v>
      </c>
      <c r="L606">
        <v>510</v>
      </c>
      <c r="M606">
        <v>585</v>
      </c>
      <c r="N606">
        <v>61</v>
      </c>
      <c r="O606">
        <v>9</v>
      </c>
      <c r="P606">
        <v>75</v>
      </c>
      <c r="Q606">
        <v>457</v>
      </c>
      <c r="R606">
        <v>84</v>
      </c>
      <c r="S606">
        <v>317</v>
      </c>
    </row>
    <row r="607" spans="1:19" x14ac:dyDescent="0.25">
      <c r="A607">
        <v>42</v>
      </c>
      <c r="B607" t="s">
        <v>42</v>
      </c>
      <c r="C607">
        <v>2003</v>
      </c>
      <c r="D607">
        <v>395</v>
      </c>
      <c r="E607">
        <v>283</v>
      </c>
      <c r="F607">
        <v>30</v>
      </c>
      <c r="G607">
        <v>220</v>
      </c>
      <c r="H607">
        <v>313</v>
      </c>
      <c r="I607">
        <v>30</v>
      </c>
      <c r="J607">
        <v>442</v>
      </c>
      <c r="K607">
        <v>93</v>
      </c>
      <c r="L607">
        <v>600</v>
      </c>
      <c r="M607">
        <v>670</v>
      </c>
      <c r="N607">
        <v>52</v>
      </c>
      <c r="O607">
        <v>8</v>
      </c>
      <c r="P607">
        <v>70</v>
      </c>
      <c r="Q607">
        <v>494</v>
      </c>
      <c r="R607">
        <v>101</v>
      </c>
      <c r="S607">
        <v>414</v>
      </c>
    </row>
    <row r="608" spans="1:19" x14ac:dyDescent="0.25">
      <c r="A608">
        <v>42</v>
      </c>
      <c r="B608" t="s">
        <v>42</v>
      </c>
      <c r="C608">
        <v>2004</v>
      </c>
      <c r="D608">
        <v>363</v>
      </c>
      <c r="E608">
        <v>258</v>
      </c>
      <c r="F608">
        <v>23</v>
      </c>
      <c r="G608">
        <v>202</v>
      </c>
      <c r="H608">
        <v>281</v>
      </c>
      <c r="I608">
        <v>32</v>
      </c>
      <c r="J608">
        <v>427</v>
      </c>
      <c r="K608">
        <v>92</v>
      </c>
      <c r="L608">
        <v>559</v>
      </c>
      <c r="M608">
        <v>638</v>
      </c>
      <c r="N608">
        <v>63</v>
      </c>
      <c r="O608">
        <v>7</v>
      </c>
      <c r="P608">
        <v>79</v>
      </c>
      <c r="Q608">
        <v>490</v>
      </c>
      <c r="R608">
        <v>99</v>
      </c>
      <c r="S608">
        <v>377</v>
      </c>
    </row>
    <row r="609" spans="1:19" x14ac:dyDescent="0.25">
      <c r="A609">
        <v>42</v>
      </c>
      <c r="B609" t="s">
        <v>42</v>
      </c>
      <c r="C609">
        <v>2005</v>
      </c>
      <c r="D609">
        <v>319</v>
      </c>
      <c r="E609">
        <v>295</v>
      </c>
      <c r="F609">
        <v>27</v>
      </c>
      <c r="G609">
        <v>231</v>
      </c>
      <c r="H609">
        <v>322</v>
      </c>
      <c r="I609">
        <v>33</v>
      </c>
      <c r="J609">
        <v>422</v>
      </c>
      <c r="K609">
        <v>88</v>
      </c>
      <c r="L609">
        <v>564</v>
      </c>
      <c r="M609">
        <v>633</v>
      </c>
      <c r="N609">
        <v>54</v>
      </c>
      <c r="O609">
        <v>6</v>
      </c>
      <c r="P609">
        <v>68</v>
      </c>
      <c r="Q609">
        <v>476</v>
      </c>
      <c r="R609">
        <v>94</v>
      </c>
      <c r="S609">
        <v>392</v>
      </c>
    </row>
    <row r="610" spans="1:19" x14ac:dyDescent="0.25">
      <c r="A610">
        <v>42</v>
      </c>
      <c r="B610" t="s">
        <v>42</v>
      </c>
      <c r="C610">
        <v>2006</v>
      </c>
      <c r="D610">
        <v>353</v>
      </c>
      <c r="E610">
        <v>290</v>
      </c>
      <c r="F610">
        <v>31</v>
      </c>
      <c r="G610">
        <v>226</v>
      </c>
      <c r="H610">
        <v>321</v>
      </c>
      <c r="I610">
        <v>34</v>
      </c>
      <c r="J610">
        <v>439</v>
      </c>
      <c r="K610">
        <v>78</v>
      </c>
      <c r="L610">
        <v>574</v>
      </c>
      <c r="M610">
        <v>666</v>
      </c>
      <c r="N610">
        <v>70</v>
      </c>
      <c r="O610">
        <v>15</v>
      </c>
      <c r="P610">
        <v>92</v>
      </c>
      <c r="Q610">
        <v>509</v>
      </c>
      <c r="R610">
        <v>93</v>
      </c>
      <c r="S610">
        <v>386</v>
      </c>
    </row>
    <row r="611" spans="1:19" x14ac:dyDescent="0.25">
      <c r="A611">
        <v>42</v>
      </c>
      <c r="B611" t="s">
        <v>42</v>
      </c>
      <c r="C611">
        <v>2007</v>
      </c>
      <c r="D611">
        <v>371</v>
      </c>
      <c r="E611">
        <v>292</v>
      </c>
      <c r="F611">
        <v>34</v>
      </c>
      <c r="G611">
        <v>233</v>
      </c>
      <c r="H611">
        <v>328</v>
      </c>
      <c r="I611">
        <v>21</v>
      </c>
      <c r="J611">
        <v>450</v>
      </c>
      <c r="K611">
        <v>88</v>
      </c>
      <c r="L611">
        <v>560</v>
      </c>
      <c r="M611">
        <v>632</v>
      </c>
      <c r="N611">
        <v>60</v>
      </c>
      <c r="O611">
        <v>6</v>
      </c>
      <c r="P611">
        <v>70</v>
      </c>
      <c r="Q611">
        <v>510</v>
      </c>
      <c r="R611">
        <v>94</v>
      </c>
      <c r="S611">
        <v>377</v>
      </c>
    </row>
    <row r="612" spans="1:19" x14ac:dyDescent="0.25">
      <c r="A612">
        <v>42</v>
      </c>
      <c r="B612" t="s">
        <v>42</v>
      </c>
      <c r="C612">
        <v>2008</v>
      </c>
      <c r="D612">
        <v>370</v>
      </c>
      <c r="E612">
        <v>373</v>
      </c>
      <c r="F612">
        <v>32</v>
      </c>
      <c r="G612">
        <v>302</v>
      </c>
      <c r="H612">
        <v>406</v>
      </c>
      <c r="I612">
        <v>43</v>
      </c>
      <c r="J612">
        <v>600</v>
      </c>
      <c r="K612">
        <v>100</v>
      </c>
      <c r="L612">
        <v>715</v>
      </c>
      <c r="M612">
        <v>802</v>
      </c>
      <c r="N612">
        <v>74</v>
      </c>
      <c r="O612">
        <v>8</v>
      </c>
      <c r="P612">
        <v>86</v>
      </c>
      <c r="Q612">
        <v>674</v>
      </c>
      <c r="R612">
        <v>108</v>
      </c>
      <c r="S612">
        <v>505</v>
      </c>
    </row>
    <row r="613" spans="1:19" x14ac:dyDescent="0.25">
      <c r="A613">
        <v>42</v>
      </c>
      <c r="B613" t="s">
        <v>42</v>
      </c>
      <c r="C613">
        <v>2009</v>
      </c>
      <c r="D613">
        <v>401</v>
      </c>
      <c r="E613">
        <v>391</v>
      </c>
      <c r="F613">
        <v>38</v>
      </c>
      <c r="G613">
        <v>312</v>
      </c>
      <c r="H613">
        <v>429</v>
      </c>
      <c r="I613">
        <v>39</v>
      </c>
      <c r="J613">
        <v>605</v>
      </c>
      <c r="K613">
        <v>107</v>
      </c>
      <c r="L613">
        <v>726</v>
      </c>
      <c r="M613">
        <v>820</v>
      </c>
      <c r="N613">
        <v>82</v>
      </c>
      <c r="O613">
        <v>8</v>
      </c>
      <c r="P613">
        <v>93</v>
      </c>
      <c r="Q613">
        <v>687</v>
      </c>
      <c r="R613">
        <v>115</v>
      </c>
      <c r="S613">
        <v>511</v>
      </c>
    </row>
    <row r="614" spans="1:19" x14ac:dyDescent="0.25">
      <c r="A614">
        <v>42</v>
      </c>
      <c r="B614" t="s">
        <v>42</v>
      </c>
      <c r="C614">
        <v>2010</v>
      </c>
      <c r="D614">
        <v>322</v>
      </c>
      <c r="E614">
        <v>338</v>
      </c>
      <c r="F614">
        <v>42</v>
      </c>
      <c r="G614">
        <v>255</v>
      </c>
      <c r="H614">
        <v>380</v>
      </c>
      <c r="I614">
        <v>42</v>
      </c>
      <c r="J614">
        <v>578</v>
      </c>
      <c r="K614">
        <v>114</v>
      </c>
      <c r="L614">
        <v>712</v>
      </c>
      <c r="M614">
        <v>823</v>
      </c>
      <c r="N614">
        <v>94</v>
      </c>
      <c r="O614">
        <v>15</v>
      </c>
      <c r="P614">
        <v>110</v>
      </c>
      <c r="Q614">
        <v>673</v>
      </c>
      <c r="R614">
        <v>129</v>
      </c>
      <c r="S614">
        <v>483</v>
      </c>
    </row>
    <row r="615" spans="1:19" x14ac:dyDescent="0.25">
      <c r="A615">
        <v>42</v>
      </c>
      <c r="B615" t="s">
        <v>42</v>
      </c>
      <c r="C615">
        <v>2011</v>
      </c>
      <c r="D615">
        <v>333</v>
      </c>
      <c r="E615">
        <v>355</v>
      </c>
      <c r="F615">
        <v>34</v>
      </c>
      <c r="G615">
        <v>273</v>
      </c>
      <c r="H615">
        <v>389</v>
      </c>
      <c r="I615">
        <v>33</v>
      </c>
      <c r="J615">
        <v>607</v>
      </c>
      <c r="K615">
        <v>123</v>
      </c>
      <c r="L615">
        <v>737</v>
      </c>
      <c r="M615">
        <v>811</v>
      </c>
      <c r="N615">
        <v>68</v>
      </c>
      <c r="O615">
        <v>5</v>
      </c>
      <c r="P615">
        <v>74</v>
      </c>
      <c r="Q615">
        <v>675</v>
      </c>
      <c r="R615">
        <v>128</v>
      </c>
      <c r="S615">
        <v>483</v>
      </c>
    </row>
    <row r="616" spans="1:19" x14ac:dyDescent="0.25">
      <c r="A616">
        <v>42</v>
      </c>
      <c r="B616" t="s">
        <v>42</v>
      </c>
      <c r="C616">
        <v>2012</v>
      </c>
      <c r="D616">
        <v>324</v>
      </c>
      <c r="E616">
        <v>368</v>
      </c>
      <c r="F616">
        <v>39</v>
      </c>
      <c r="G616">
        <v>284</v>
      </c>
      <c r="H616">
        <v>407</v>
      </c>
      <c r="I616">
        <v>37</v>
      </c>
      <c r="J616">
        <v>553</v>
      </c>
      <c r="K616">
        <v>156</v>
      </c>
      <c r="L616">
        <v>717</v>
      </c>
      <c r="M616">
        <v>821</v>
      </c>
      <c r="N616">
        <v>85</v>
      </c>
      <c r="O616">
        <v>18</v>
      </c>
      <c r="P616">
        <v>104</v>
      </c>
      <c r="Q616">
        <v>638</v>
      </c>
      <c r="R616">
        <v>174</v>
      </c>
      <c r="S616">
        <v>491</v>
      </c>
    </row>
    <row r="617" spans="1:19" x14ac:dyDescent="0.25">
      <c r="A617">
        <v>42</v>
      </c>
      <c r="B617" t="s">
        <v>42</v>
      </c>
      <c r="C617">
        <v>2013</v>
      </c>
      <c r="D617">
        <v>294</v>
      </c>
      <c r="E617">
        <v>326</v>
      </c>
      <c r="F617">
        <v>43</v>
      </c>
      <c r="G617">
        <v>233</v>
      </c>
      <c r="H617">
        <v>369</v>
      </c>
      <c r="I617">
        <v>36</v>
      </c>
      <c r="J617">
        <v>577</v>
      </c>
      <c r="K617">
        <v>101</v>
      </c>
      <c r="L617">
        <v>686</v>
      </c>
      <c r="M617">
        <v>789</v>
      </c>
      <c r="N617">
        <v>82</v>
      </c>
      <c r="O617">
        <v>16</v>
      </c>
      <c r="P617">
        <v>102</v>
      </c>
      <c r="Q617">
        <v>659</v>
      </c>
      <c r="R617">
        <v>117</v>
      </c>
      <c r="S617">
        <v>442</v>
      </c>
    </row>
    <row r="618" spans="1:19" x14ac:dyDescent="0.25">
      <c r="A618">
        <v>42</v>
      </c>
      <c r="B618" t="s">
        <v>42</v>
      </c>
      <c r="C618">
        <v>2014</v>
      </c>
      <c r="D618">
        <v>337</v>
      </c>
      <c r="E618">
        <v>361</v>
      </c>
      <c r="F618">
        <v>41</v>
      </c>
      <c r="G618">
        <v>254</v>
      </c>
      <c r="H618">
        <v>402</v>
      </c>
      <c r="I618">
        <v>39</v>
      </c>
      <c r="J618">
        <v>640</v>
      </c>
      <c r="K618">
        <v>138</v>
      </c>
      <c r="L618">
        <v>794</v>
      </c>
      <c r="M618">
        <v>905</v>
      </c>
      <c r="N618">
        <v>88</v>
      </c>
      <c r="O618">
        <v>21</v>
      </c>
      <c r="P618">
        <v>111</v>
      </c>
      <c r="Q618">
        <v>728</v>
      </c>
      <c r="R618">
        <v>159</v>
      </c>
      <c r="S618">
        <v>499</v>
      </c>
    </row>
    <row r="619" spans="1:19" x14ac:dyDescent="0.25">
      <c r="A619">
        <v>42</v>
      </c>
      <c r="B619" t="s">
        <v>42</v>
      </c>
      <c r="C619">
        <v>2015</v>
      </c>
      <c r="D619">
        <v>297</v>
      </c>
      <c r="E619">
        <v>407</v>
      </c>
      <c r="F619">
        <v>35</v>
      </c>
      <c r="G619">
        <v>308</v>
      </c>
      <c r="H619">
        <v>442</v>
      </c>
      <c r="I619">
        <v>34</v>
      </c>
      <c r="J619">
        <v>662</v>
      </c>
      <c r="K619">
        <v>185</v>
      </c>
      <c r="L619">
        <v>860</v>
      </c>
      <c r="M619">
        <v>957</v>
      </c>
      <c r="N619">
        <v>79</v>
      </c>
      <c r="O619">
        <v>18</v>
      </c>
      <c r="P619">
        <v>97</v>
      </c>
      <c r="Q619">
        <v>741</v>
      </c>
      <c r="R619">
        <v>203</v>
      </c>
      <c r="S619">
        <v>570</v>
      </c>
    </row>
    <row r="620" spans="1:19" x14ac:dyDescent="0.25">
      <c r="A620">
        <v>42</v>
      </c>
      <c r="B620" t="s">
        <v>42</v>
      </c>
      <c r="C620">
        <v>2016</v>
      </c>
      <c r="D620">
        <v>301</v>
      </c>
      <c r="E620">
        <v>437</v>
      </c>
      <c r="F620">
        <v>38</v>
      </c>
      <c r="G620">
        <v>344</v>
      </c>
      <c r="H620">
        <v>475</v>
      </c>
      <c r="I620">
        <v>50</v>
      </c>
      <c r="J620">
        <v>654</v>
      </c>
      <c r="K620">
        <v>213</v>
      </c>
      <c r="L620">
        <v>877</v>
      </c>
      <c r="M620">
        <v>984</v>
      </c>
      <c r="N620">
        <v>80</v>
      </c>
      <c r="O620">
        <v>27</v>
      </c>
      <c r="P620">
        <v>107</v>
      </c>
      <c r="Q620">
        <v>734</v>
      </c>
      <c r="R620">
        <v>240</v>
      </c>
      <c r="S620">
        <v>611</v>
      </c>
    </row>
    <row r="621" spans="1:19" x14ac:dyDescent="0.25">
      <c r="A621">
        <v>42</v>
      </c>
      <c r="B621" t="s">
        <v>42</v>
      </c>
      <c r="C621">
        <v>2017</v>
      </c>
      <c r="D621">
        <v>305</v>
      </c>
      <c r="E621">
        <v>480</v>
      </c>
      <c r="F621">
        <v>47</v>
      </c>
      <c r="G621">
        <v>360</v>
      </c>
      <c r="H621">
        <v>527</v>
      </c>
      <c r="I621">
        <v>35</v>
      </c>
      <c r="J621">
        <v>701</v>
      </c>
      <c r="K621">
        <v>247</v>
      </c>
      <c r="L621">
        <v>957</v>
      </c>
      <c r="M621">
        <v>1066</v>
      </c>
      <c r="N621">
        <v>86</v>
      </c>
      <c r="O621">
        <v>23</v>
      </c>
      <c r="P621">
        <v>109</v>
      </c>
      <c r="Q621">
        <v>787</v>
      </c>
      <c r="R621">
        <v>270</v>
      </c>
      <c r="S621">
        <v>653</v>
      </c>
    </row>
    <row r="622" spans="1:19" x14ac:dyDescent="0.25">
      <c r="A622">
        <v>42</v>
      </c>
      <c r="B622" t="s">
        <v>42</v>
      </c>
      <c r="C622">
        <v>2018</v>
      </c>
      <c r="D622">
        <v>222</v>
      </c>
      <c r="E622">
        <v>356</v>
      </c>
      <c r="F622">
        <v>37</v>
      </c>
      <c r="G622">
        <v>249</v>
      </c>
      <c r="H622">
        <v>393</v>
      </c>
      <c r="I622">
        <v>32</v>
      </c>
      <c r="J622">
        <v>591</v>
      </c>
      <c r="K622">
        <v>157</v>
      </c>
      <c r="L622">
        <v>751</v>
      </c>
      <c r="M622">
        <v>843</v>
      </c>
      <c r="N622">
        <v>74</v>
      </c>
      <c r="O622">
        <v>17</v>
      </c>
      <c r="P622">
        <v>91</v>
      </c>
      <c r="Q622">
        <v>665</v>
      </c>
      <c r="R622">
        <v>174</v>
      </c>
      <c r="S622">
        <v>444</v>
      </c>
    </row>
    <row r="623" spans="1:19" x14ac:dyDescent="0.25">
      <c r="A623">
        <v>42</v>
      </c>
      <c r="B623" t="s">
        <v>42</v>
      </c>
      <c r="C623">
        <v>2019</v>
      </c>
      <c r="D623">
        <v>202</v>
      </c>
      <c r="E623">
        <v>292</v>
      </c>
      <c r="F623">
        <v>46</v>
      </c>
      <c r="G623">
        <v>203</v>
      </c>
      <c r="H623">
        <v>338</v>
      </c>
      <c r="I623">
        <v>46</v>
      </c>
      <c r="J623">
        <v>488</v>
      </c>
      <c r="K623">
        <v>163</v>
      </c>
      <c r="L623">
        <v>653</v>
      </c>
      <c r="M623">
        <v>767</v>
      </c>
      <c r="N623">
        <v>86</v>
      </c>
      <c r="O623">
        <v>26</v>
      </c>
      <c r="P623">
        <v>114</v>
      </c>
      <c r="Q623">
        <v>574</v>
      </c>
      <c r="R623">
        <v>189</v>
      </c>
      <c r="S623">
        <v>381</v>
      </c>
    </row>
    <row r="624" spans="1:19" x14ac:dyDescent="0.25">
      <c r="A624">
        <v>42</v>
      </c>
      <c r="B624" t="s">
        <v>42</v>
      </c>
      <c r="C624">
        <v>2020</v>
      </c>
      <c r="D624">
        <v>182</v>
      </c>
      <c r="E624">
        <v>285</v>
      </c>
      <c r="F624">
        <v>31</v>
      </c>
      <c r="G624">
        <v>190</v>
      </c>
      <c r="H624">
        <v>316</v>
      </c>
      <c r="I624">
        <v>31</v>
      </c>
      <c r="J624">
        <v>472</v>
      </c>
      <c r="K624">
        <v>168</v>
      </c>
      <c r="L624">
        <v>646</v>
      </c>
      <c r="M624">
        <v>732</v>
      </c>
      <c r="N624">
        <v>67</v>
      </c>
      <c r="O624">
        <v>18</v>
      </c>
      <c r="P624">
        <v>86</v>
      </c>
      <c r="Q624">
        <v>539</v>
      </c>
      <c r="R624">
        <v>186</v>
      </c>
      <c r="S624">
        <v>372</v>
      </c>
    </row>
    <row r="625" spans="1:19" x14ac:dyDescent="0.25">
      <c r="A625">
        <v>42</v>
      </c>
      <c r="B625" t="s">
        <v>42</v>
      </c>
      <c r="C625">
        <v>2021</v>
      </c>
      <c r="D625">
        <v>238</v>
      </c>
      <c r="E625">
        <v>265</v>
      </c>
      <c r="F625">
        <v>25</v>
      </c>
      <c r="G625">
        <v>180</v>
      </c>
      <c r="H625">
        <v>290</v>
      </c>
      <c r="I625">
        <v>33</v>
      </c>
      <c r="J625">
        <v>451</v>
      </c>
      <c r="K625">
        <v>161</v>
      </c>
      <c r="L625">
        <v>620</v>
      </c>
      <c r="M625">
        <v>712</v>
      </c>
      <c r="N625">
        <v>79</v>
      </c>
      <c r="O625">
        <v>11</v>
      </c>
      <c r="P625">
        <v>92</v>
      </c>
      <c r="Q625">
        <v>530</v>
      </c>
      <c r="R625">
        <v>172</v>
      </c>
      <c r="S625">
        <v>375</v>
      </c>
    </row>
    <row r="626" spans="1:19" x14ac:dyDescent="0.25">
      <c r="A626">
        <v>28</v>
      </c>
      <c r="B626" t="s">
        <v>43</v>
      </c>
      <c r="C626">
        <v>1996</v>
      </c>
      <c r="D626">
        <v>137</v>
      </c>
      <c r="E626">
        <v>108</v>
      </c>
      <c r="F626">
        <v>13</v>
      </c>
      <c r="G626">
        <v>7017</v>
      </c>
      <c r="H626">
        <v>121</v>
      </c>
      <c r="I626">
        <v>14</v>
      </c>
      <c r="J626">
        <v>0</v>
      </c>
      <c r="K626">
        <v>0</v>
      </c>
      <c r="L626">
        <v>207</v>
      </c>
      <c r="M626">
        <v>238</v>
      </c>
      <c r="N626">
        <v>0</v>
      </c>
      <c r="O626">
        <v>0</v>
      </c>
      <c r="P626">
        <v>30</v>
      </c>
      <c r="Q626">
        <v>0</v>
      </c>
      <c r="R626">
        <v>0</v>
      </c>
      <c r="S626">
        <v>152</v>
      </c>
    </row>
    <row r="627" spans="1:19" x14ac:dyDescent="0.25">
      <c r="A627">
        <v>28</v>
      </c>
      <c r="B627" t="s">
        <v>43</v>
      </c>
      <c r="C627">
        <v>1997</v>
      </c>
      <c r="D627">
        <v>109</v>
      </c>
      <c r="E627">
        <v>97</v>
      </c>
      <c r="F627">
        <v>9</v>
      </c>
      <c r="G627">
        <v>7600</v>
      </c>
      <c r="H627">
        <v>106</v>
      </c>
      <c r="I627">
        <v>8</v>
      </c>
      <c r="J627">
        <v>14</v>
      </c>
      <c r="K627">
        <v>47</v>
      </c>
      <c r="L627">
        <v>172</v>
      </c>
      <c r="M627">
        <v>190</v>
      </c>
      <c r="N627">
        <v>3</v>
      </c>
      <c r="O627">
        <v>3</v>
      </c>
      <c r="P627">
        <v>18</v>
      </c>
      <c r="Q627">
        <v>17</v>
      </c>
      <c r="R627">
        <v>50</v>
      </c>
      <c r="S627">
        <v>117</v>
      </c>
    </row>
    <row r="628" spans="1:19" x14ac:dyDescent="0.25">
      <c r="A628">
        <v>28</v>
      </c>
      <c r="B628" t="s">
        <v>43</v>
      </c>
      <c r="C628">
        <v>1998</v>
      </c>
      <c r="D628">
        <v>99</v>
      </c>
      <c r="E628">
        <v>84</v>
      </c>
      <c r="F628">
        <v>3</v>
      </c>
      <c r="G628">
        <v>8310</v>
      </c>
      <c r="H628">
        <v>87</v>
      </c>
      <c r="I628">
        <v>6</v>
      </c>
      <c r="J628">
        <v>12</v>
      </c>
      <c r="K628">
        <v>79</v>
      </c>
      <c r="L628">
        <v>162</v>
      </c>
      <c r="M628">
        <v>175</v>
      </c>
      <c r="N628">
        <v>2</v>
      </c>
      <c r="O628">
        <v>5</v>
      </c>
      <c r="P628">
        <v>13</v>
      </c>
      <c r="Q628">
        <v>14</v>
      </c>
      <c r="R628">
        <v>84</v>
      </c>
      <c r="S628">
        <v>105</v>
      </c>
    </row>
    <row r="629" spans="1:19" x14ac:dyDescent="0.25">
      <c r="A629">
        <v>28</v>
      </c>
      <c r="B629" t="s">
        <v>43</v>
      </c>
      <c r="C629">
        <v>1999</v>
      </c>
      <c r="D629">
        <v>194</v>
      </c>
      <c r="E629">
        <v>149</v>
      </c>
      <c r="F629">
        <v>18</v>
      </c>
      <c r="G629">
        <v>9347</v>
      </c>
      <c r="H629">
        <v>168</v>
      </c>
      <c r="I629">
        <v>21</v>
      </c>
      <c r="J629">
        <v>32</v>
      </c>
      <c r="K629">
        <v>101</v>
      </c>
      <c r="L629">
        <v>288</v>
      </c>
      <c r="M629">
        <v>329</v>
      </c>
      <c r="N629">
        <v>7</v>
      </c>
      <c r="O629">
        <v>12</v>
      </c>
      <c r="P629">
        <v>40</v>
      </c>
      <c r="Q629">
        <v>39</v>
      </c>
      <c r="R629">
        <v>114</v>
      </c>
      <c r="S629">
        <v>216</v>
      </c>
    </row>
    <row r="630" spans="1:19" x14ac:dyDescent="0.25">
      <c r="A630">
        <v>28</v>
      </c>
      <c r="B630" t="s">
        <v>43</v>
      </c>
      <c r="C630">
        <v>2000</v>
      </c>
      <c r="D630">
        <v>633</v>
      </c>
      <c r="E630">
        <v>208</v>
      </c>
      <c r="F630">
        <v>10</v>
      </c>
      <c r="G630">
        <v>157</v>
      </c>
      <c r="H630">
        <v>218</v>
      </c>
      <c r="I630">
        <v>18</v>
      </c>
      <c r="J630">
        <v>62</v>
      </c>
      <c r="K630">
        <v>171</v>
      </c>
      <c r="L630">
        <v>373</v>
      </c>
      <c r="M630">
        <v>410</v>
      </c>
      <c r="N630">
        <v>5</v>
      </c>
      <c r="O630">
        <v>15</v>
      </c>
      <c r="P630">
        <v>37</v>
      </c>
      <c r="Q630">
        <v>67</v>
      </c>
      <c r="R630">
        <v>186</v>
      </c>
      <c r="S630">
        <v>279</v>
      </c>
    </row>
    <row r="631" spans="1:19" x14ac:dyDescent="0.25">
      <c r="A631">
        <v>28</v>
      </c>
      <c r="B631" t="s">
        <v>43</v>
      </c>
      <c r="C631">
        <v>2001</v>
      </c>
      <c r="D631">
        <v>687</v>
      </c>
      <c r="E631">
        <v>291</v>
      </c>
      <c r="F631">
        <v>7</v>
      </c>
      <c r="G631">
        <v>228</v>
      </c>
      <c r="H631">
        <v>298</v>
      </c>
      <c r="I631">
        <v>19</v>
      </c>
      <c r="J631">
        <v>80</v>
      </c>
      <c r="K631">
        <v>256</v>
      </c>
      <c r="L631">
        <v>487</v>
      </c>
      <c r="M631">
        <v>518</v>
      </c>
      <c r="N631">
        <v>6</v>
      </c>
      <c r="O631">
        <v>15</v>
      </c>
      <c r="P631">
        <v>31</v>
      </c>
      <c r="Q631">
        <v>86</v>
      </c>
      <c r="R631">
        <v>271</v>
      </c>
      <c r="S631">
        <v>366</v>
      </c>
    </row>
    <row r="632" spans="1:19" x14ac:dyDescent="0.25">
      <c r="A632">
        <v>28</v>
      </c>
      <c r="B632" t="s">
        <v>43</v>
      </c>
      <c r="C632">
        <v>2002</v>
      </c>
      <c r="D632">
        <v>817</v>
      </c>
      <c r="E632">
        <v>307</v>
      </c>
      <c r="F632">
        <v>16</v>
      </c>
      <c r="G632">
        <v>247</v>
      </c>
      <c r="H632">
        <v>323</v>
      </c>
      <c r="I632">
        <v>14</v>
      </c>
      <c r="J632">
        <v>61</v>
      </c>
      <c r="K632">
        <v>362</v>
      </c>
      <c r="L632">
        <v>519</v>
      </c>
      <c r="M632">
        <v>556</v>
      </c>
      <c r="N632">
        <v>7</v>
      </c>
      <c r="O632">
        <v>22</v>
      </c>
      <c r="P632">
        <v>37</v>
      </c>
      <c r="Q632">
        <v>68</v>
      </c>
      <c r="R632">
        <v>384</v>
      </c>
      <c r="S632">
        <v>402</v>
      </c>
    </row>
    <row r="633" spans="1:19" x14ac:dyDescent="0.25">
      <c r="A633">
        <v>28</v>
      </c>
      <c r="B633" t="s">
        <v>43</v>
      </c>
      <c r="C633">
        <v>2003</v>
      </c>
      <c r="D633">
        <v>797</v>
      </c>
      <c r="E633">
        <v>247</v>
      </c>
      <c r="F633">
        <v>12</v>
      </c>
      <c r="G633">
        <v>200</v>
      </c>
      <c r="H633">
        <v>259</v>
      </c>
      <c r="I633">
        <v>18</v>
      </c>
      <c r="J633">
        <v>54</v>
      </c>
      <c r="K633">
        <v>262</v>
      </c>
      <c r="L633">
        <v>435</v>
      </c>
      <c r="M633">
        <v>469</v>
      </c>
      <c r="N633">
        <v>8</v>
      </c>
      <c r="O633">
        <v>16</v>
      </c>
      <c r="P633">
        <v>34</v>
      </c>
      <c r="Q633">
        <v>62</v>
      </c>
      <c r="R633">
        <v>278</v>
      </c>
      <c r="S633">
        <v>339</v>
      </c>
    </row>
    <row r="634" spans="1:19" x14ac:dyDescent="0.25">
      <c r="A634">
        <v>28</v>
      </c>
      <c r="B634" t="s">
        <v>43</v>
      </c>
      <c r="C634">
        <v>2004</v>
      </c>
      <c r="D634">
        <v>937</v>
      </c>
      <c r="E634">
        <v>220</v>
      </c>
      <c r="F634">
        <v>14</v>
      </c>
      <c r="G634">
        <v>167</v>
      </c>
      <c r="H634">
        <v>234</v>
      </c>
      <c r="I634">
        <v>14</v>
      </c>
      <c r="J634">
        <v>43</v>
      </c>
      <c r="K634">
        <v>255</v>
      </c>
      <c r="L634">
        <v>424</v>
      </c>
      <c r="M634">
        <v>454</v>
      </c>
      <c r="N634">
        <v>6</v>
      </c>
      <c r="O634">
        <v>15</v>
      </c>
      <c r="P634">
        <v>29</v>
      </c>
      <c r="Q634">
        <v>49</v>
      </c>
      <c r="R634">
        <v>270</v>
      </c>
      <c r="S634">
        <v>301</v>
      </c>
    </row>
    <row r="635" spans="1:19" x14ac:dyDescent="0.25">
      <c r="A635">
        <v>28</v>
      </c>
      <c r="B635" t="s">
        <v>43</v>
      </c>
      <c r="C635">
        <v>2005</v>
      </c>
      <c r="D635">
        <v>885</v>
      </c>
      <c r="E635">
        <v>238</v>
      </c>
      <c r="F635">
        <v>11</v>
      </c>
      <c r="G635">
        <v>185</v>
      </c>
      <c r="H635">
        <v>249</v>
      </c>
      <c r="I635">
        <v>12</v>
      </c>
      <c r="J635">
        <v>69</v>
      </c>
      <c r="K635">
        <v>323</v>
      </c>
      <c r="L635">
        <v>459</v>
      </c>
      <c r="M635">
        <v>487</v>
      </c>
      <c r="N635">
        <v>4</v>
      </c>
      <c r="O635">
        <v>22</v>
      </c>
      <c r="P635">
        <v>28</v>
      </c>
      <c r="Q635">
        <v>73</v>
      </c>
      <c r="R635">
        <v>345</v>
      </c>
      <c r="S635">
        <v>318</v>
      </c>
    </row>
    <row r="636" spans="1:19" x14ac:dyDescent="0.25">
      <c r="A636">
        <v>28</v>
      </c>
      <c r="B636" t="s">
        <v>43</v>
      </c>
      <c r="C636">
        <v>2006</v>
      </c>
      <c r="D636">
        <v>913</v>
      </c>
      <c r="E636">
        <v>316</v>
      </c>
      <c r="F636">
        <v>18</v>
      </c>
      <c r="G636">
        <v>243</v>
      </c>
      <c r="H636">
        <v>334</v>
      </c>
      <c r="I636">
        <v>15</v>
      </c>
      <c r="J636">
        <v>76</v>
      </c>
      <c r="K636">
        <v>384</v>
      </c>
      <c r="L636">
        <v>545</v>
      </c>
      <c r="M636">
        <v>585</v>
      </c>
      <c r="N636">
        <v>9</v>
      </c>
      <c r="O636">
        <v>22</v>
      </c>
      <c r="P636">
        <v>40</v>
      </c>
      <c r="Q636">
        <v>85</v>
      </c>
      <c r="R636">
        <v>406</v>
      </c>
      <c r="S636">
        <v>403</v>
      </c>
    </row>
    <row r="637" spans="1:19" x14ac:dyDescent="0.25">
      <c r="A637">
        <v>28</v>
      </c>
      <c r="B637" t="s">
        <v>43</v>
      </c>
      <c r="C637">
        <v>2007</v>
      </c>
      <c r="D637">
        <v>936</v>
      </c>
      <c r="E637">
        <v>282</v>
      </c>
      <c r="F637">
        <v>12</v>
      </c>
      <c r="G637">
        <v>211</v>
      </c>
      <c r="H637">
        <v>294</v>
      </c>
      <c r="I637">
        <v>19</v>
      </c>
      <c r="J637">
        <v>66</v>
      </c>
      <c r="K637">
        <v>350</v>
      </c>
      <c r="L637">
        <v>488</v>
      </c>
      <c r="M637">
        <v>522</v>
      </c>
      <c r="N637">
        <v>9</v>
      </c>
      <c r="O637">
        <v>21</v>
      </c>
      <c r="P637">
        <v>34</v>
      </c>
      <c r="Q637">
        <v>75</v>
      </c>
      <c r="R637">
        <v>371</v>
      </c>
      <c r="S637">
        <v>348</v>
      </c>
    </row>
    <row r="638" spans="1:19" x14ac:dyDescent="0.25">
      <c r="A638">
        <v>28</v>
      </c>
      <c r="B638" t="s">
        <v>43</v>
      </c>
      <c r="C638">
        <v>2008</v>
      </c>
      <c r="D638">
        <v>1117</v>
      </c>
      <c r="E638">
        <v>298</v>
      </c>
      <c r="F638">
        <v>15</v>
      </c>
      <c r="G638">
        <v>235</v>
      </c>
      <c r="H638">
        <v>313</v>
      </c>
      <c r="I638">
        <v>11</v>
      </c>
      <c r="J638">
        <v>65</v>
      </c>
      <c r="K638">
        <v>383</v>
      </c>
      <c r="L638">
        <v>525</v>
      </c>
      <c r="M638">
        <v>555</v>
      </c>
      <c r="N638">
        <v>8</v>
      </c>
      <c r="O638">
        <v>21</v>
      </c>
      <c r="P638">
        <v>30</v>
      </c>
      <c r="Q638">
        <v>73</v>
      </c>
      <c r="R638">
        <v>404</v>
      </c>
      <c r="S638">
        <v>368</v>
      </c>
    </row>
    <row r="639" spans="1:19" x14ac:dyDescent="0.25">
      <c r="A639">
        <v>28</v>
      </c>
      <c r="B639" t="s">
        <v>43</v>
      </c>
      <c r="C639">
        <v>2009</v>
      </c>
      <c r="D639">
        <v>1183</v>
      </c>
      <c r="E639">
        <v>311</v>
      </c>
      <c r="F639">
        <v>13</v>
      </c>
      <c r="G639">
        <v>244</v>
      </c>
      <c r="H639">
        <v>324</v>
      </c>
      <c r="I639">
        <v>16</v>
      </c>
      <c r="J639">
        <v>65</v>
      </c>
      <c r="K639">
        <v>454</v>
      </c>
      <c r="L639">
        <v>617</v>
      </c>
      <c r="M639">
        <v>653</v>
      </c>
      <c r="N639">
        <v>9</v>
      </c>
      <c r="O639">
        <v>21</v>
      </c>
      <c r="P639">
        <v>36</v>
      </c>
      <c r="Q639">
        <v>74</v>
      </c>
      <c r="R639">
        <v>475</v>
      </c>
      <c r="S639">
        <v>451</v>
      </c>
    </row>
    <row r="640" spans="1:19" x14ac:dyDescent="0.25">
      <c r="A640">
        <v>28</v>
      </c>
      <c r="B640" t="s">
        <v>43</v>
      </c>
      <c r="C640">
        <v>2010</v>
      </c>
      <c r="D640">
        <v>1237</v>
      </c>
      <c r="E640">
        <v>332</v>
      </c>
      <c r="F640">
        <v>19</v>
      </c>
      <c r="G640">
        <v>264</v>
      </c>
      <c r="H640">
        <v>351</v>
      </c>
      <c r="I640">
        <v>18</v>
      </c>
      <c r="J640">
        <v>52</v>
      </c>
      <c r="K640">
        <v>533</v>
      </c>
      <c r="L640">
        <v>633</v>
      </c>
      <c r="M640">
        <v>676</v>
      </c>
      <c r="N640">
        <v>6</v>
      </c>
      <c r="O640">
        <v>36</v>
      </c>
      <c r="P640">
        <v>43</v>
      </c>
      <c r="Q640">
        <v>58</v>
      </c>
      <c r="R640">
        <v>569</v>
      </c>
      <c r="S640">
        <v>452</v>
      </c>
    </row>
    <row r="641" spans="1:19" x14ac:dyDescent="0.25">
      <c r="A641">
        <v>28</v>
      </c>
      <c r="B641" t="s">
        <v>43</v>
      </c>
      <c r="C641">
        <v>2011</v>
      </c>
      <c r="D641">
        <v>1446</v>
      </c>
      <c r="E641">
        <v>343</v>
      </c>
      <c r="F641">
        <v>28</v>
      </c>
      <c r="G641">
        <v>292</v>
      </c>
      <c r="H641">
        <v>371</v>
      </c>
      <c r="I641">
        <v>30</v>
      </c>
      <c r="J641">
        <v>49</v>
      </c>
      <c r="K641">
        <v>621</v>
      </c>
      <c r="L641">
        <v>671</v>
      </c>
      <c r="M641">
        <v>731</v>
      </c>
      <c r="N641">
        <v>9</v>
      </c>
      <c r="O641">
        <v>50</v>
      </c>
      <c r="P641">
        <v>60</v>
      </c>
      <c r="Q641">
        <v>58</v>
      </c>
      <c r="R641">
        <v>671</v>
      </c>
      <c r="S641">
        <v>523</v>
      </c>
    </row>
    <row r="642" spans="1:19" x14ac:dyDescent="0.25">
      <c r="A642">
        <v>28</v>
      </c>
      <c r="B642" t="s">
        <v>43</v>
      </c>
      <c r="C642">
        <v>2012</v>
      </c>
      <c r="D642">
        <v>1820</v>
      </c>
      <c r="E642">
        <v>451</v>
      </c>
      <c r="F642">
        <v>23</v>
      </c>
      <c r="G642">
        <v>385</v>
      </c>
      <c r="H642">
        <v>474</v>
      </c>
      <c r="I642">
        <v>30</v>
      </c>
      <c r="J642">
        <v>65</v>
      </c>
      <c r="K642">
        <v>748</v>
      </c>
      <c r="L642">
        <v>817</v>
      </c>
      <c r="M642">
        <v>879</v>
      </c>
      <c r="N642">
        <v>9</v>
      </c>
      <c r="O642">
        <v>52</v>
      </c>
      <c r="P642">
        <v>62</v>
      </c>
      <c r="Q642">
        <v>74</v>
      </c>
      <c r="R642">
        <v>800</v>
      </c>
      <c r="S642">
        <v>648</v>
      </c>
    </row>
    <row r="643" spans="1:19" x14ac:dyDescent="0.25">
      <c r="A643">
        <v>28</v>
      </c>
      <c r="B643" t="s">
        <v>43</v>
      </c>
      <c r="C643">
        <v>2013</v>
      </c>
      <c r="D643">
        <v>1994</v>
      </c>
      <c r="E643">
        <v>494</v>
      </c>
      <c r="F643">
        <v>26</v>
      </c>
      <c r="G643">
        <v>430</v>
      </c>
      <c r="H643">
        <v>520</v>
      </c>
      <c r="I643">
        <v>30</v>
      </c>
      <c r="J643">
        <v>76</v>
      </c>
      <c r="K643">
        <v>829</v>
      </c>
      <c r="L643">
        <v>908</v>
      </c>
      <c r="M643">
        <v>965</v>
      </c>
      <c r="N643">
        <v>8</v>
      </c>
      <c r="O643">
        <v>48</v>
      </c>
      <c r="P643">
        <v>56</v>
      </c>
      <c r="Q643">
        <v>84</v>
      </c>
      <c r="R643">
        <v>877</v>
      </c>
      <c r="S643">
        <v>732</v>
      </c>
    </row>
    <row r="644" spans="1:19" x14ac:dyDescent="0.25">
      <c r="A644">
        <v>28</v>
      </c>
      <c r="B644" t="s">
        <v>43</v>
      </c>
      <c r="C644">
        <v>2014</v>
      </c>
      <c r="D644">
        <v>1899</v>
      </c>
      <c r="E644">
        <v>596</v>
      </c>
      <c r="F644">
        <v>27</v>
      </c>
      <c r="G644">
        <v>552</v>
      </c>
      <c r="H644">
        <v>623</v>
      </c>
      <c r="I644">
        <v>50</v>
      </c>
      <c r="J644">
        <v>79</v>
      </c>
      <c r="K644">
        <v>938</v>
      </c>
      <c r="L644">
        <v>1023</v>
      </c>
      <c r="M644">
        <v>1097</v>
      </c>
      <c r="N644">
        <v>9</v>
      </c>
      <c r="O644">
        <v>65</v>
      </c>
      <c r="P644">
        <v>74</v>
      </c>
      <c r="Q644">
        <v>88</v>
      </c>
      <c r="R644">
        <v>1003</v>
      </c>
      <c r="S644">
        <v>898</v>
      </c>
    </row>
    <row r="645" spans="1:19" x14ac:dyDescent="0.25">
      <c r="A645">
        <v>28</v>
      </c>
      <c r="B645" t="s">
        <v>43</v>
      </c>
      <c r="C645">
        <v>2015</v>
      </c>
      <c r="D645">
        <v>2024</v>
      </c>
      <c r="E645">
        <v>693</v>
      </c>
      <c r="F645">
        <v>23</v>
      </c>
      <c r="G645">
        <v>637</v>
      </c>
      <c r="H645">
        <v>716</v>
      </c>
      <c r="I645">
        <v>53</v>
      </c>
      <c r="J645">
        <v>72</v>
      </c>
      <c r="K645">
        <v>1157</v>
      </c>
      <c r="L645">
        <v>1233</v>
      </c>
      <c r="M645">
        <v>1303</v>
      </c>
      <c r="N645">
        <v>5</v>
      </c>
      <c r="O645">
        <v>64</v>
      </c>
      <c r="P645">
        <v>70</v>
      </c>
      <c r="Q645">
        <v>77</v>
      </c>
      <c r="R645">
        <v>1221</v>
      </c>
      <c r="S645">
        <v>1108</v>
      </c>
    </row>
    <row r="646" spans="1:19" x14ac:dyDescent="0.25">
      <c r="A646">
        <v>28</v>
      </c>
      <c r="B646" t="s">
        <v>43</v>
      </c>
      <c r="C646">
        <v>2016</v>
      </c>
      <c r="D646">
        <v>2012</v>
      </c>
      <c r="E646">
        <v>847</v>
      </c>
      <c r="F646">
        <v>22</v>
      </c>
      <c r="G646">
        <v>789</v>
      </c>
      <c r="H646">
        <v>869</v>
      </c>
      <c r="I646">
        <v>39</v>
      </c>
      <c r="J646">
        <v>73</v>
      </c>
      <c r="K646">
        <v>1330</v>
      </c>
      <c r="L646">
        <v>1404</v>
      </c>
      <c r="M646">
        <v>1465</v>
      </c>
      <c r="N646">
        <v>5</v>
      </c>
      <c r="O646">
        <v>54</v>
      </c>
      <c r="P646">
        <v>60</v>
      </c>
      <c r="Q646">
        <v>78</v>
      </c>
      <c r="R646">
        <v>1384</v>
      </c>
      <c r="S646">
        <v>1259</v>
      </c>
    </row>
    <row r="647" spans="1:19" x14ac:dyDescent="0.25">
      <c r="A647">
        <v>28</v>
      </c>
      <c r="B647" t="s">
        <v>43</v>
      </c>
      <c r="C647">
        <v>2017</v>
      </c>
      <c r="D647">
        <v>1924</v>
      </c>
      <c r="E647">
        <v>728</v>
      </c>
      <c r="F647">
        <v>39</v>
      </c>
      <c r="G647">
        <v>690</v>
      </c>
      <c r="H647">
        <v>767</v>
      </c>
      <c r="I647">
        <v>57</v>
      </c>
      <c r="J647">
        <v>67</v>
      </c>
      <c r="K647">
        <v>1168</v>
      </c>
      <c r="L647">
        <v>1236</v>
      </c>
      <c r="M647">
        <v>1313</v>
      </c>
      <c r="N647">
        <v>12</v>
      </c>
      <c r="O647">
        <v>64</v>
      </c>
      <c r="P647">
        <v>77</v>
      </c>
      <c r="Q647">
        <v>79</v>
      </c>
      <c r="R647">
        <v>1232</v>
      </c>
      <c r="S647">
        <v>1106</v>
      </c>
    </row>
    <row r="648" spans="1:19" x14ac:dyDescent="0.25">
      <c r="A648">
        <v>28</v>
      </c>
      <c r="B648" t="s">
        <v>43</v>
      </c>
      <c r="C648">
        <v>2018</v>
      </c>
      <c r="D648">
        <v>1741</v>
      </c>
      <c r="E648">
        <v>653</v>
      </c>
      <c r="F648">
        <v>10</v>
      </c>
      <c r="G648">
        <v>603</v>
      </c>
      <c r="H648">
        <v>663</v>
      </c>
      <c r="I648">
        <v>25</v>
      </c>
      <c r="J648">
        <v>48</v>
      </c>
      <c r="K648">
        <v>1045</v>
      </c>
      <c r="L648">
        <v>1093</v>
      </c>
      <c r="M648">
        <v>1133</v>
      </c>
      <c r="N648">
        <v>6</v>
      </c>
      <c r="O648">
        <v>34</v>
      </c>
      <c r="P648">
        <v>40</v>
      </c>
      <c r="Q648">
        <v>54</v>
      </c>
      <c r="R648">
        <v>1079</v>
      </c>
      <c r="S648">
        <v>959</v>
      </c>
    </row>
    <row r="649" spans="1:19" x14ac:dyDescent="0.25">
      <c r="A649">
        <v>28</v>
      </c>
      <c r="B649" t="s">
        <v>43</v>
      </c>
      <c r="C649">
        <v>2019</v>
      </c>
      <c r="D649">
        <v>1390</v>
      </c>
      <c r="E649">
        <v>537</v>
      </c>
      <c r="F649">
        <v>19</v>
      </c>
      <c r="G649">
        <v>477</v>
      </c>
      <c r="H649">
        <v>556</v>
      </c>
      <c r="I649">
        <v>28</v>
      </c>
      <c r="J649">
        <v>36</v>
      </c>
      <c r="K649">
        <v>884</v>
      </c>
      <c r="L649">
        <v>920</v>
      </c>
      <c r="M649">
        <v>973</v>
      </c>
      <c r="N649">
        <v>3</v>
      </c>
      <c r="O649">
        <v>50</v>
      </c>
      <c r="P649">
        <v>53</v>
      </c>
      <c r="Q649">
        <v>39</v>
      </c>
      <c r="R649">
        <v>934</v>
      </c>
      <c r="S649">
        <v>771</v>
      </c>
    </row>
    <row r="650" spans="1:19" x14ac:dyDescent="0.25">
      <c r="A650">
        <v>28</v>
      </c>
      <c r="B650" t="s">
        <v>43</v>
      </c>
      <c r="C650">
        <v>2020</v>
      </c>
      <c r="D650">
        <v>1337</v>
      </c>
      <c r="E650">
        <v>544</v>
      </c>
      <c r="F650">
        <v>18</v>
      </c>
      <c r="G650">
        <v>511</v>
      </c>
      <c r="H650">
        <v>562</v>
      </c>
      <c r="I650">
        <v>26</v>
      </c>
      <c r="J650">
        <v>44</v>
      </c>
      <c r="K650">
        <v>891</v>
      </c>
      <c r="L650">
        <v>938</v>
      </c>
      <c r="M650">
        <v>981</v>
      </c>
      <c r="N650">
        <v>6</v>
      </c>
      <c r="O650">
        <v>37</v>
      </c>
      <c r="P650">
        <v>43</v>
      </c>
      <c r="Q650">
        <v>50</v>
      </c>
      <c r="R650">
        <v>928</v>
      </c>
      <c r="S650">
        <v>821</v>
      </c>
    </row>
    <row r="651" spans="1:19" x14ac:dyDescent="0.25">
      <c r="A651">
        <v>28</v>
      </c>
      <c r="B651" t="s">
        <v>43</v>
      </c>
      <c r="C651">
        <v>2021</v>
      </c>
      <c r="D651">
        <v>960</v>
      </c>
      <c r="E651">
        <v>420</v>
      </c>
      <c r="F651">
        <v>14</v>
      </c>
      <c r="G651">
        <v>394</v>
      </c>
      <c r="H651">
        <v>435</v>
      </c>
      <c r="I651">
        <v>21</v>
      </c>
      <c r="J651">
        <v>44</v>
      </c>
      <c r="K651">
        <v>707</v>
      </c>
      <c r="L651">
        <v>751</v>
      </c>
      <c r="M651">
        <v>790</v>
      </c>
      <c r="N651">
        <v>3</v>
      </c>
      <c r="O651">
        <v>34</v>
      </c>
      <c r="P651">
        <v>37</v>
      </c>
      <c r="Q651">
        <v>47</v>
      </c>
      <c r="R651">
        <v>742</v>
      </c>
      <c r="S651">
        <v>662</v>
      </c>
    </row>
    <row r="652" spans="1:19" x14ac:dyDescent="0.25">
      <c r="A652">
        <v>35</v>
      </c>
      <c r="B652" t="s">
        <v>44</v>
      </c>
      <c r="C652">
        <v>1996</v>
      </c>
      <c r="D652">
        <v>5022</v>
      </c>
      <c r="E652">
        <v>6377</v>
      </c>
      <c r="F652">
        <v>431</v>
      </c>
      <c r="G652">
        <v>3173</v>
      </c>
      <c r="H652">
        <v>6808</v>
      </c>
      <c r="I652">
        <v>343</v>
      </c>
      <c r="J652">
        <v>1553</v>
      </c>
      <c r="K652">
        <v>335</v>
      </c>
      <c r="L652">
        <v>11361</v>
      </c>
      <c r="M652">
        <v>12320</v>
      </c>
      <c r="N652">
        <v>143</v>
      </c>
      <c r="O652">
        <v>24</v>
      </c>
      <c r="P652">
        <v>959</v>
      </c>
      <c r="Q652">
        <v>1696</v>
      </c>
      <c r="R652">
        <v>359</v>
      </c>
      <c r="S652">
        <v>5365</v>
      </c>
    </row>
    <row r="653" spans="1:19" x14ac:dyDescent="0.25">
      <c r="A653">
        <v>35</v>
      </c>
      <c r="B653" t="s">
        <v>44</v>
      </c>
      <c r="C653">
        <v>1997</v>
      </c>
      <c r="D653">
        <v>4973</v>
      </c>
      <c r="E653">
        <v>6534</v>
      </c>
      <c r="F653">
        <v>502</v>
      </c>
      <c r="G653">
        <v>3274</v>
      </c>
      <c r="H653">
        <v>7036</v>
      </c>
      <c r="I653">
        <v>404</v>
      </c>
      <c r="J653">
        <v>2671</v>
      </c>
      <c r="K653">
        <v>2055</v>
      </c>
      <c r="L653">
        <v>11509</v>
      </c>
      <c r="M653">
        <v>12537</v>
      </c>
      <c r="N653">
        <v>274</v>
      </c>
      <c r="O653">
        <v>151</v>
      </c>
      <c r="P653">
        <v>1028</v>
      </c>
      <c r="Q653">
        <v>2945</v>
      </c>
      <c r="R653">
        <v>2206</v>
      </c>
      <c r="S653">
        <v>5377</v>
      </c>
    </row>
    <row r="654" spans="1:19" x14ac:dyDescent="0.25">
      <c r="A654">
        <v>35</v>
      </c>
      <c r="B654" t="s">
        <v>44</v>
      </c>
      <c r="C654">
        <v>1998</v>
      </c>
      <c r="D654">
        <v>5920</v>
      </c>
      <c r="E654">
        <v>7502</v>
      </c>
      <c r="F654">
        <v>518</v>
      </c>
      <c r="G654">
        <v>3833</v>
      </c>
      <c r="H654">
        <v>8020</v>
      </c>
      <c r="I654">
        <v>382</v>
      </c>
      <c r="J654">
        <v>6291</v>
      </c>
      <c r="K654">
        <v>5434</v>
      </c>
      <c r="L654">
        <v>12952</v>
      </c>
      <c r="M654">
        <v>13986</v>
      </c>
      <c r="N654">
        <v>573</v>
      </c>
      <c r="O654">
        <v>351</v>
      </c>
      <c r="P654">
        <v>1034</v>
      </c>
      <c r="Q654">
        <v>6864</v>
      </c>
      <c r="R654">
        <v>5785</v>
      </c>
      <c r="S654">
        <v>6302</v>
      </c>
    </row>
    <row r="655" spans="1:19" x14ac:dyDescent="0.25">
      <c r="A655">
        <v>35</v>
      </c>
      <c r="B655" t="s">
        <v>44</v>
      </c>
      <c r="C655">
        <v>1999</v>
      </c>
      <c r="D655">
        <v>7567</v>
      </c>
      <c r="E655">
        <v>8490</v>
      </c>
      <c r="F655">
        <v>529</v>
      </c>
      <c r="G655">
        <v>4905</v>
      </c>
      <c r="H655">
        <v>9019</v>
      </c>
      <c r="I655">
        <v>450</v>
      </c>
      <c r="J655">
        <v>7723</v>
      </c>
      <c r="K655">
        <v>6182</v>
      </c>
      <c r="L655">
        <v>14640</v>
      </c>
      <c r="M655">
        <v>15763</v>
      </c>
      <c r="N655">
        <v>644</v>
      </c>
      <c r="O655">
        <v>412</v>
      </c>
      <c r="P655">
        <v>1123</v>
      </c>
      <c r="Q655">
        <v>8367</v>
      </c>
      <c r="R655">
        <v>6594</v>
      </c>
      <c r="S655">
        <v>8017</v>
      </c>
    </row>
    <row r="656" spans="1:19" x14ac:dyDescent="0.25">
      <c r="A656">
        <v>35</v>
      </c>
      <c r="B656" t="s">
        <v>44</v>
      </c>
      <c r="C656">
        <v>2000</v>
      </c>
      <c r="D656">
        <v>648</v>
      </c>
      <c r="E656">
        <v>8705</v>
      </c>
      <c r="F656">
        <v>544</v>
      </c>
      <c r="G656">
        <v>6116</v>
      </c>
      <c r="H656">
        <v>9249</v>
      </c>
      <c r="I656">
        <v>599</v>
      </c>
      <c r="J656">
        <v>8110</v>
      </c>
      <c r="K656">
        <v>6029</v>
      </c>
      <c r="L656">
        <v>14441</v>
      </c>
      <c r="M656">
        <v>15591</v>
      </c>
      <c r="N656">
        <v>740</v>
      </c>
      <c r="O656">
        <v>378</v>
      </c>
      <c r="P656">
        <v>1150</v>
      </c>
      <c r="Q656">
        <v>8850</v>
      </c>
      <c r="R656">
        <v>6407</v>
      </c>
      <c r="S656">
        <v>9642</v>
      </c>
    </row>
    <row r="657" spans="1:19" x14ac:dyDescent="0.25">
      <c r="A657">
        <v>35</v>
      </c>
      <c r="B657" t="s">
        <v>44</v>
      </c>
      <c r="C657">
        <v>2001</v>
      </c>
      <c r="D657">
        <v>539</v>
      </c>
      <c r="E657">
        <v>8655</v>
      </c>
      <c r="F657">
        <v>538</v>
      </c>
      <c r="G657">
        <v>6588</v>
      </c>
      <c r="H657">
        <v>9193</v>
      </c>
      <c r="I657">
        <v>618</v>
      </c>
      <c r="J657">
        <v>8301</v>
      </c>
      <c r="K657">
        <v>6096</v>
      </c>
      <c r="L657">
        <v>14669</v>
      </c>
      <c r="M657">
        <v>15773</v>
      </c>
      <c r="N657">
        <v>699</v>
      </c>
      <c r="O657">
        <v>379</v>
      </c>
      <c r="P657">
        <v>1100</v>
      </c>
      <c r="Q657">
        <v>9000</v>
      </c>
      <c r="R657">
        <v>6475</v>
      </c>
      <c r="S657">
        <v>10625</v>
      </c>
    </row>
    <row r="658" spans="1:19" x14ac:dyDescent="0.25">
      <c r="A658">
        <v>35</v>
      </c>
      <c r="B658" t="s">
        <v>44</v>
      </c>
      <c r="C658">
        <v>2002</v>
      </c>
      <c r="D658">
        <v>537</v>
      </c>
      <c r="E658">
        <v>8077</v>
      </c>
      <c r="F658">
        <v>533</v>
      </c>
      <c r="G658">
        <v>6042</v>
      </c>
      <c r="H658">
        <v>8610</v>
      </c>
      <c r="I658">
        <v>547</v>
      </c>
      <c r="J658">
        <v>7611</v>
      </c>
      <c r="K658">
        <v>5643</v>
      </c>
      <c r="L658">
        <v>13471</v>
      </c>
      <c r="M658">
        <v>14526</v>
      </c>
      <c r="N658">
        <v>673</v>
      </c>
      <c r="O658">
        <v>363</v>
      </c>
      <c r="P658">
        <v>1053</v>
      </c>
      <c r="Q658">
        <v>8285</v>
      </c>
      <c r="R658">
        <v>6006</v>
      </c>
      <c r="S658">
        <v>9415</v>
      </c>
    </row>
    <row r="659" spans="1:19" x14ac:dyDescent="0.25">
      <c r="A659">
        <v>35</v>
      </c>
      <c r="B659" t="s">
        <v>44</v>
      </c>
      <c r="C659">
        <v>2003</v>
      </c>
      <c r="D659">
        <v>515</v>
      </c>
      <c r="E659">
        <v>7826</v>
      </c>
      <c r="F659">
        <v>522</v>
      </c>
      <c r="G659">
        <v>6132</v>
      </c>
      <c r="H659">
        <v>8348</v>
      </c>
      <c r="I659">
        <v>538</v>
      </c>
      <c r="J659">
        <v>7487</v>
      </c>
      <c r="K659">
        <v>5461</v>
      </c>
      <c r="L659">
        <v>13017</v>
      </c>
      <c r="M659">
        <v>14048</v>
      </c>
      <c r="N659">
        <v>640</v>
      </c>
      <c r="O659">
        <v>378</v>
      </c>
      <c r="P659">
        <v>1029</v>
      </c>
      <c r="Q659">
        <v>8127</v>
      </c>
      <c r="R659">
        <v>5839</v>
      </c>
      <c r="S659">
        <v>9570</v>
      </c>
    </row>
    <row r="660" spans="1:19" x14ac:dyDescent="0.25">
      <c r="A660">
        <v>35</v>
      </c>
      <c r="B660" t="s">
        <v>44</v>
      </c>
      <c r="C660">
        <v>2004</v>
      </c>
      <c r="D660">
        <v>418</v>
      </c>
      <c r="E660">
        <v>6045</v>
      </c>
      <c r="F660">
        <v>401</v>
      </c>
      <c r="G660">
        <v>4743</v>
      </c>
      <c r="H660">
        <v>6446</v>
      </c>
      <c r="I660">
        <v>458</v>
      </c>
      <c r="J660">
        <v>5958</v>
      </c>
      <c r="K660">
        <v>4434</v>
      </c>
      <c r="L660">
        <v>10474</v>
      </c>
      <c r="M660">
        <v>11336</v>
      </c>
      <c r="N660">
        <v>572</v>
      </c>
      <c r="O660">
        <v>285</v>
      </c>
      <c r="P660">
        <v>861</v>
      </c>
      <c r="Q660">
        <v>6530</v>
      </c>
      <c r="R660">
        <v>4720</v>
      </c>
      <c r="S660">
        <v>7611</v>
      </c>
    </row>
    <row r="661" spans="1:19" x14ac:dyDescent="0.25">
      <c r="A661">
        <v>35</v>
      </c>
      <c r="B661" t="s">
        <v>44</v>
      </c>
      <c r="C661">
        <v>2005</v>
      </c>
      <c r="D661">
        <v>454</v>
      </c>
      <c r="E661">
        <v>4379</v>
      </c>
      <c r="F661">
        <v>340</v>
      </c>
      <c r="G661">
        <v>3415</v>
      </c>
      <c r="H661">
        <v>4719</v>
      </c>
      <c r="I661">
        <v>367</v>
      </c>
      <c r="J661">
        <v>4575</v>
      </c>
      <c r="K661">
        <v>3474</v>
      </c>
      <c r="L661">
        <v>8091</v>
      </c>
      <c r="M661">
        <v>8870</v>
      </c>
      <c r="N661">
        <v>512</v>
      </c>
      <c r="O661">
        <v>260</v>
      </c>
      <c r="P661">
        <v>776</v>
      </c>
      <c r="Q661">
        <v>5087</v>
      </c>
      <c r="R661">
        <v>3734</v>
      </c>
      <c r="S661">
        <v>5796</v>
      </c>
    </row>
    <row r="662" spans="1:19" x14ac:dyDescent="0.25">
      <c r="A662">
        <v>35</v>
      </c>
      <c r="B662" t="s">
        <v>44</v>
      </c>
      <c r="C662">
        <v>2006</v>
      </c>
      <c r="D662">
        <v>474</v>
      </c>
      <c r="E662">
        <v>3939</v>
      </c>
      <c r="F662">
        <v>346</v>
      </c>
      <c r="G662">
        <v>3285</v>
      </c>
      <c r="H662">
        <v>4285</v>
      </c>
      <c r="I662">
        <v>387</v>
      </c>
      <c r="J662">
        <v>4315</v>
      </c>
      <c r="K662">
        <v>3121</v>
      </c>
      <c r="L662">
        <v>7582</v>
      </c>
      <c r="M662">
        <v>8377</v>
      </c>
      <c r="N662">
        <v>530</v>
      </c>
      <c r="O662">
        <v>242</v>
      </c>
      <c r="P662">
        <v>788</v>
      </c>
      <c r="Q662">
        <v>4846</v>
      </c>
      <c r="R662">
        <v>3364</v>
      </c>
      <c r="S662">
        <v>5761</v>
      </c>
    </row>
    <row r="663" spans="1:19" x14ac:dyDescent="0.25">
      <c r="A663">
        <v>35</v>
      </c>
      <c r="B663" t="s">
        <v>44</v>
      </c>
      <c r="C663">
        <v>2007</v>
      </c>
      <c r="D663">
        <v>507</v>
      </c>
      <c r="E663">
        <v>2868</v>
      </c>
      <c r="F663">
        <v>267</v>
      </c>
      <c r="G663">
        <v>2267</v>
      </c>
      <c r="H663">
        <v>3135</v>
      </c>
      <c r="I663">
        <v>291</v>
      </c>
      <c r="J663">
        <v>3315</v>
      </c>
      <c r="K663">
        <v>2417</v>
      </c>
      <c r="L663">
        <v>5834</v>
      </c>
      <c r="M663">
        <v>6437</v>
      </c>
      <c r="N663">
        <v>396</v>
      </c>
      <c r="O663">
        <v>185</v>
      </c>
      <c r="P663">
        <v>595</v>
      </c>
      <c r="Q663">
        <v>3711</v>
      </c>
      <c r="R663">
        <v>2602</v>
      </c>
      <c r="S663">
        <v>4150</v>
      </c>
    </row>
    <row r="664" spans="1:19" x14ac:dyDescent="0.25">
      <c r="A664">
        <v>35</v>
      </c>
      <c r="B664" t="s">
        <v>44</v>
      </c>
      <c r="C664">
        <v>2008</v>
      </c>
      <c r="D664">
        <v>536</v>
      </c>
      <c r="E664">
        <v>2706</v>
      </c>
      <c r="F664">
        <v>242</v>
      </c>
      <c r="G664">
        <v>2027</v>
      </c>
      <c r="H664">
        <v>2948</v>
      </c>
      <c r="I664">
        <v>292</v>
      </c>
      <c r="J664">
        <v>3263</v>
      </c>
      <c r="K664">
        <v>2265</v>
      </c>
      <c r="L664">
        <v>5660</v>
      </c>
      <c r="M664">
        <v>6332</v>
      </c>
      <c r="N664">
        <v>451</v>
      </c>
      <c r="O664">
        <v>199</v>
      </c>
      <c r="P664">
        <v>667</v>
      </c>
      <c r="Q664">
        <v>3715</v>
      </c>
      <c r="R664">
        <v>2464</v>
      </c>
      <c r="S664">
        <v>3891</v>
      </c>
    </row>
    <row r="665" spans="1:19" x14ac:dyDescent="0.25">
      <c r="A665">
        <v>35</v>
      </c>
      <c r="B665" t="s">
        <v>44</v>
      </c>
      <c r="C665">
        <v>2009</v>
      </c>
      <c r="D665">
        <v>528</v>
      </c>
      <c r="E665">
        <v>2692</v>
      </c>
      <c r="F665">
        <v>248</v>
      </c>
      <c r="G665">
        <v>1974</v>
      </c>
      <c r="H665">
        <v>2940</v>
      </c>
      <c r="I665">
        <v>235</v>
      </c>
      <c r="J665">
        <v>3382</v>
      </c>
      <c r="K665">
        <v>2385</v>
      </c>
      <c r="L665">
        <v>5882</v>
      </c>
      <c r="M665">
        <v>6557</v>
      </c>
      <c r="N665">
        <v>413</v>
      </c>
      <c r="O665">
        <v>230</v>
      </c>
      <c r="P665">
        <v>660</v>
      </c>
      <c r="Q665">
        <v>3799</v>
      </c>
      <c r="R665">
        <v>2618</v>
      </c>
      <c r="S665">
        <v>3851</v>
      </c>
    </row>
    <row r="666" spans="1:19" x14ac:dyDescent="0.25">
      <c r="A666">
        <v>35</v>
      </c>
      <c r="B666" t="s">
        <v>44</v>
      </c>
      <c r="C666">
        <v>2010</v>
      </c>
      <c r="D666">
        <v>538</v>
      </c>
      <c r="E666">
        <v>2389</v>
      </c>
      <c r="F666">
        <v>281</v>
      </c>
      <c r="G666">
        <v>1793</v>
      </c>
      <c r="H666">
        <v>2671</v>
      </c>
      <c r="I666">
        <v>232</v>
      </c>
      <c r="J666">
        <v>2911</v>
      </c>
      <c r="K666">
        <v>2219</v>
      </c>
      <c r="L666">
        <v>5355</v>
      </c>
      <c r="M666">
        <v>6039</v>
      </c>
      <c r="N666">
        <v>424</v>
      </c>
      <c r="O666">
        <v>223</v>
      </c>
      <c r="P666">
        <v>678</v>
      </c>
      <c r="Q666">
        <v>3336</v>
      </c>
      <c r="R666">
        <v>2442</v>
      </c>
      <c r="S666">
        <v>3469</v>
      </c>
    </row>
    <row r="667" spans="1:19" x14ac:dyDescent="0.25">
      <c r="A667">
        <v>35</v>
      </c>
      <c r="B667" t="s">
        <v>44</v>
      </c>
      <c r="C667">
        <v>2011</v>
      </c>
      <c r="D667">
        <v>568</v>
      </c>
      <c r="E667">
        <v>2304</v>
      </c>
      <c r="F667">
        <v>201</v>
      </c>
      <c r="G667">
        <v>1643</v>
      </c>
      <c r="H667">
        <v>2505</v>
      </c>
      <c r="I667">
        <v>192</v>
      </c>
      <c r="J667">
        <v>2808</v>
      </c>
      <c r="K667">
        <v>2293</v>
      </c>
      <c r="L667">
        <v>5257</v>
      </c>
      <c r="M667">
        <v>5842</v>
      </c>
      <c r="N667">
        <v>380</v>
      </c>
      <c r="O667">
        <v>179</v>
      </c>
      <c r="P667">
        <v>580</v>
      </c>
      <c r="Q667">
        <v>3189</v>
      </c>
      <c r="R667">
        <v>2473</v>
      </c>
      <c r="S667">
        <v>3262</v>
      </c>
    </row>
    <row r="668" spans="1:19" x14ac:dyDescent="0.25">
      <c r="A668">
        <v>35</v>
      </c>
      <c r="B668" t="s">
        <v>44</v>
      </c>
      <c r="C668">
        <v>2012</v>
      </c>
      <c r="D668">
        <v>604</v>
      </c>
      <c r="E668">
        <v>2657</v>
      </c>
      <c r="F668">
        <v>218</v>
      </c>
      <c r="G668">
        <v>1957</v>
      </c>
      <c r="H668">
        <v>2875</v>
      </c>
      <c r="I668">
        <v>205</v>
      </c>
      <c r="J668">
        <v>3150</v>
      </c>
      <c r="K668">
        <v>2627</v>
      </c>
      <c r="L668">
        <v>5920</v>
      </c>
      <c r="M668">
        <v>6566</v>
      </c>
      <c r="N668">
        <v>370</v>
      </c>
      <c r="O668">
        <v>257</v>
      </c>
      <c r="P668">
        <v>640</v>
      </c>
      <c r="Q668">
        <v>3520</v>
      </c>
      <c r="R668">
        <v>2885</v>
      </c>
      <c r="S668">
        <v>3848</v>
      </c>
    </row>
    <row r="669" spans="1:19" x14ac:dyDescent="0.25">
      <c r="A669">
        <v>35</v>
      </c>
      <c r="B669" t="s">
        <v>44</v>
      </c>
      <c r="C669">
        <v>2013</v>
      </c>
      <c r="D669">
        <v>711</v>
      </c>
      <c r="E669">
        <v>2338</v>
      </c>
      <c r="F669">
        <v>214</v>
      </c>
      <c r="G669">
        <v>1694</v>
      </c>
      <c r="H669">
        <v>2552</v>
      </c>
      <c r="I669">
        <v>174</v>
      </c>
      <c r="J669">
        <v>2823</v>
      </c>
      <c r="K669">
        <v>2459</v>
      </c>
      <c r="L669">
        <v>5403</v>
      </c>
      <c r="M669">
        <v>6035</v>
      </c>
      <c r="N669">
        <v>401</v>
      </c>
      <c r="O669">
        <v>215</v>
      </c>
      <c r="P669">
        <v>620</v>
      </c>
      <c r="Q669">
        <v>3225</v>
      </c>
      <c r="R669">
        <v>2676</v>
      </c>
      <c r="S669">
        <v>3440</v>
      </c>
    </row>
    <row r="670" spans="1:19" x14ac:dyDescent="0.25">
      <c r="A670">
        <v>35</v>
      </c>
      <c r="B670" t="s">
        <v>44</v>
      </c>
      <c r="C670">
        <v>2014</v>
      </c>
      <c r="D670">
        <v>809</v>
      </c>
      <c r="E670">
        <v>2542</v>
      </c>
      <c r="F670">
        <v>209</v>
      </c>
      <c r="G670">
        <v>1857</v>
      </c>
      <c r="H670">
        <v>2751</v>
      </c>
      <c r="I670">
        <v>199</v>
      </c>
      <c r="J670">
        <v>2833</v>
      </c>
      <c r="K670">
        <v>2612</v>
      </c>
      <c r="L670">
        <v>5561</v>
      </c>
      <c r="M670">
        <v>6185</v>
      </c>
      <c r="N670">
        <v>371</v>
      </c>
      <c r="O670">
        <v>227</v>
      </c>
      <c r="P670">
        <v>612</v>
      </c>
      <c r="Q670">
        <v>3205</v>
      </c>
      <c r="R670">
        <v>2840</v>
      </c>
      <c r="S670">
        <v>3541</v>
      </c>
    </row>
    <row r="671" spans="1:19" x14ac:dyDescent="0.25">
      <c r="A671">
        <v>35</v>
      </c>
      <c r="B671" t="s">
        <v>44</v>
      </c>
      <c r="C671">
        <v>2015</v>
      </c>
      <c r="D671">
        <v>718</v>
      </c>
      <c r="E671">
        <v>2164</v>
      </c>
      <c r="F671">
        <v>169</v>
      </c>
      <c r="G671">
        <v>1556</v>
      </c>
      <c r="H671">
        <v>2333</v>
      </c>
      <c r="I671">
        <v>175</v>
      </c>
      <c r="J671">
        <v>2414</v>
      </c>
      <c r="K671">
        <v>2336</v>
      </c>
      <c r="L671">
        <v>4860</v>
      </c>
      <c r="M671">
        <v>5427</v>
      </c>
      <c r="N671">
        <v>349</v>
      </c>
      <c r="O671">
        <v>201</v>
      </c>
      <c r="P671">
        <v>559</v>
      </c>
      <c r="Q671">
        <v>2765</v>
      </c>
      <c r="R671">
        <v>2537</v>
      </c>
      <c r="S671">
        <v>3097</v>
      </c>
    </row>
    <row r="672" spans="1:19" x14ac:dyDescent="0.25">
      <c r="A672">
        <v>35</v>
      </c>
      <c r="B672" t="s">
        <v>44</v>
      </c>
      <c r="C672">
        <v>2016</v>
      </c>
      <c r="D672">
        <v>713</v>
      </c>
      <c r="E672">
        <v>1860</v>
      </c>
      <c r="F672">
        <v>157</v>
      </c>
      <c r="G672">
        <v>1334</v>
      </c>
      <c r="H672">
        <v>2017</v>
      </c>
      <c r="I672">
        <v>156</v>
      </c>
      <c r="J672">
        <v>2284</v>
      </c>
      <c r="K672">
        <v>2017</v>
      </c>
      <c r="L672">
        <v>4358</v>
      </c>
      <c r="M672">
        <v>4870</v>
      </c>
      <c r="N672">
        <v>302</v>
      </c>
      <c r="O672">
        <v>200</v>
      </c>
      <c r="P672">
        <v>507</v>
      </c>
      <c r="Q672">
        <v>2586</v>
      </c>
      <c r="R672">
        <v>2219</v>
      </c>
      <c r="S672">
        <v>2720</v>
      </c>
    </row>
    <row r="673" spans="1:19" x14ac:dyDescent="0.25">
      <c r="A673">
        <v>35</v>
      </c>
      <c r="B673" t="s">
        <v>44</v>
      </c>
      <c r="C673">
        <v>2017</v>
      </c>
      <c r="D673">
        <v>629</v>
      </c>
      <c r="E673">
        <v>1798</v>
      </c>
      <c r="F673">
        <v>157</v>
      </c>
      <c r="G673">
        <v>1233</v>
      </c>
      <c r="H673">
        <v>1955</v>
      </c>
      <c r="I673">
        <v>163</v>
      </c>
      <c r="J673">
        <v>2094</v>
      </c>
      <c r="K673">
        <v>2002</v>
      </c>
      <c r="L673">
        <v>4134</v>
      </c>
      <c r="M673">
        <v>4631</v>
      </c>
      <c r="N673">
        <v>321</v>
      </c>
      <c r="O673">
        <v>166</v>
      </c>
      <c r="P673">
        <v>495</v>
      </c>
      <c r="Q673">
        <v>2415</v>
      </c>
      <c r="R673">
        <v>2168</v>
      </c>
      <c r="S673">
        <v>2518</v>
      </c>
    </row>
    <row r="674" spans="1:19" x14ac:dyDescent="0.25">
      <c r="A674">
        <v>35</v>
      </c>
      <c r="B674" t="s">
        <v>44</v>
      </c>
      <c r="C674">
        <v>2018</v>
      </c>
      <c r="D674">
        <v>535</v>
      </c>
      <c r="E674">
        <v>1322</v>
      </c>
      <c r="F674">
        <v>139</v>
      </c>
      <c r="G674">
        <v>959</v>
      </c>
      <c r="H674">
        <v>1461</v>
      </c>
      <c r="I674">
        <v>116</v>
      </c>
      <c r="J674">
        <v>1642</v>
      </c>
      <c r="K674">
        <v>1571</v>
      </c>
      <c r="L674">
        <v>3269</v>
      </c>
      <c r="M674">
        <v>3727</v>
      </c>
      <c r="N674">
        <v>267</v>
      </c>
      <c r="O674">
        <v>176</v>
      </c>
      <c r="P674">
        <v>454</v>
      </c>
      <c r="Q674">
        <v>1909</v>
      </c>
      <c r="R674">
        <v>1747</v>
      </c>
      <c r="S674">
        <v>2009</v>
      </c>
    </row>
    <row r="675" spans="1:19" x14ac:dyDescent="0.25">
      <c r="A675">
        <v>35</v>
      </c>
      <c r="B675" t="s">
        <v>44</v>
      </c>
      <c r="C675">
        <v>2019</v>
      </c>
      <c r="D675">
        <v>457</v>
      </c>
      <c r="E675">
        <v>1194</v>
      </c>
      <c r="F675">
        <v>122</v>
      </c>
      <c r="G675">
        <v>854</v>
      </c>
      <c r="H675">
        <v>1316</v>
      </c>
      <c r="I675">
        <v>118</v>
      </c>
      <c r="J675">
        <v>1377</v>
      </c>
      <c r="K675">
        <v>1535</v>
      </c>
      <c r="L675">
        <v>2954</v>
      </c>
      <c r="M675">
        <v>3361</v>
      </c>
      <c r="N675">
        <v>249</v>
      </c>
      <c r="O675">
        <v>149</v>
      </c>
      <c r="P675">
        <v>405</v>
      </c>
      <c r="Q675">
        <v>1626</v>
      </c>
      <c r="R675">
        <v>1684</v>
      </c>
      <c r="S675">
        <v>1742</v>
      </c>
    </row>
    <row r="676" spans="1:19" x14ac:dyDescent="0.25">
      <c r="A676">
        <v>35</v>
      </c>
      <c r="B676" t="s">
        <v>44</v>
      </c>
      <c r="C676">
        <v>2020</v>
      </c>
      <c r="D676">
        <v>544</v>
      </c>
      <c r="E676">
        <v>1131</v>
      </c>
      <c r="F676">
        <v>127</v>
      </c>
      <c r="G676">
        <v>822</v>
      </c>
      <c r="H676">
        <v>1258</v>
      </c>
      <c r="I676">
        <v>108</v>
      </c>
      <c r="J676">
        <v>1453</v>
      </c>
      <c r="K676">
        <v>1505</v>
      </c>
      <c r="L676">
        <v>2998</v>
      </c>
      <c r="M676">
        <v>3396</v>
      </c>
      <c r="N676">
        <v>248</v>
      </c>
      <c r="O676">
        <v>146</v>
      </c>
      <c r="P676">
        <v>397</v>
      </c>
      <c r="Q676">
        <v>1701</v>
      </c>
      <c r="R676">
        <v>1651</v>
      </c>
      <c r="S676">
        <v>1785</v>
      </c>
    </row>
    <row r="677" spans="1:19" x14ac:dyDescent="0.25">
      <c r="A677">
        <v>35</v>
      </c>
      <c r="B677" t="s">
        <v>44</v>
      </c>
      <c r="C677">
        <v>2021</v>
      </c>
      <c r="D677">
        <v>498</v>
      </c>
      <c r="E677">
        <v>1007</v>
      </c>
      <c r="F677">
        <v>86</v>
      </c>
      <c r="G677">
        <v>741</v>
      </c>
      <c r="H677">
        <v>1093</v>
      </c>
      <c r="I677">
        <v>92</v>
      </c>
      <c r="J677">
        <v>1328</v>
      </c>
      <c r="K677">
        <v>1373</v>
      </c>
      <c r="L677">
        <v>2742</v>
      </c>
      <c r="M677">
        <v>3094</v>
      </c>
      <c r="N677">
        <v>209</v>
      </c>
      <c r="O677">
        <v>131</v>
      </c>
      <c r="P677">
        <v>342</v>
      </c>
      <c r="Q677">
        <v>1537</v>
      </c>
      <c r="R677">
        <v>1505</v>
      </c>
      <c r="S677">
        <v>1648</v>
      </c>
    </row>
    <row r="678" spans="1:19" x14ac:dyDescent="0.25">
      <c r="A678">
        <v>17</v>
      </c>
      <c r="B678" t="s">
        <v>45</v>
      </c>
      <c r="C678">
        <v>1996</v>
      </c>
      <c r="D678">
        <v>43</v>
      </c>
      <c r="E678">
        <v>48</v>
      </c>
      <c r="F678">
        <v>5</v>
      </c>
      <c r="G678">
        <v>23</v>
      </c>
      <c r="H678">
        <v>53</v>
      </c>
      <c r="I678">
        <v>6</v>
      </c>
      <c r="J678">
        <v>0</v>
      </c>
      <c r="K678">
        <v>0</v>
      </c>
      <c r="L678">
        <v>105</v>
      </c>
      <c r="M678">
        <v>126</v>
      </c>
      <c r="N678">
        <v>0</v>
      </c>
      <c r="O678">
        <v>0</v>
      </c>
      <c r="P678">
        <v>21</v>
      </c>
      <c r="Q678">
        <v>0</v>
      </c>
      <c r="R678">
        <v>0</v>
      </c>
      <c r="S678">
        <v>49</v>
      </c>
    </row>
    <row r="679" spans="1:19" x14ac:dyDescent="0.25">
      <c r="A679">
        <v>17</v>
      </c>
      <c r="B679" t="s">
        <v>45</v>
      </c>
      <c r="C679">
        <v>1997</v>
      </c>
      <c r="D679">
        <v>46</v>
      </c>
      <c r="E679">
        <v>40</v>
      </c>
      <c r="F679">
        <v>7</v>
      </c>
      <c r="G679">
        <v>26</v>
      </c>
      <c r="H679">
        <v>47</v>
      </c>
      <c r="I679">
        <v>4</v>
      </c>
      <c r="J679">
        <v>21</v>
      </c>
      <c r="K679">
        <v>29</v>
      </c>
      <c r="L679">
        <v>93</v>
      </c>
      <c r="M679">
        <v>112</v>
      </c>
      <c r="N679">
        <v>3</v>
      </c>
      <c r="O679">
        <v>4</v>
      </c>
      <c r="P679">
        <v>19</v>
      </c>
      <c r="Q679">
        <v>24</v>
      </c>
      <c r="R679">
        <v>33</v>
      </c>
      <c r="S679">
        <v>50</v>
      </c>
    </row>
    <row r="680" spans="1:19" x14ac:dyDescent="0.25">
      <c r="A680">
        <v>17</v>
      </c>
      <c r="B680" t="s">
        <v>45</v>
      </c>
      <c r="C680">
        <v>1998</v>
      </c>
      <c r="D680">
        <v>65</v>
      </c>
      <c r="E680">
        <v>41</v>
      </c>
      <c r="F680">
        <v>10</v>
      </c>
      <c r="G680">
        <v>30</v>
      </c>
      <c r="H680">
        <v>51</v>
      </c>
      <c r="I680">
        <v>13</v>
      </c>
      <c r="J680">
        <v>33</v>
      </c>
      <c r="K680">
        <v>53</v>
      </c>
      <c r="L680">
        <v>110</v>
      </c>
      <c r="M680">
        <v>129</v>
      </c>
      <c r="N680">
        <v>4</v>
      </c>
      <c r="O680">
        <v>12</v>
      </c>
      <c r="P680">
        <v>19</v>
      </c>
      <c r="Q680">
        <v>37</v>
      </c>
      <c r="R680">
        <v>65</v>
      </c>
      <c r="S680">
        <v>78</v>
      </c>
    </row>
    <row r="681" spans="1:19" x14ac:dyDescent="0.25">
      <c r="A681">
        <v>17</v>
      </c>
      <c r="B681" t="s">
        <v>45</v>
      </c>
      <c r="C681">
        <v>1999</v>
      </c>
      <c r="D681">
        <v>64</v>
      </c>
      <c r="E681">
        <v>57</v>
      </c>
      <c r="F681">
        <v>11</v>
      </c>
      <c r="G681">
        <v>38</v>
      </c>
      <c r="H681">
        <v>68</v>
      </c>
      <c r="I681">
        <v>6</v>
      </c>
      <c r="J681">
        <v>43</v>
      </c>
      <c r="K681">
        <v>60</v>
      </c>
      <c r="L681">
        <v>121</v>
      </c>
      <c r="M681">
        <v>137</v>
      </c>
      <c r="N681">
        <v>3</v>
      </c>
      <c r="O681">
        <v>9</v>
      </c>
      <c r="P681">
        <v>16</v>
      </c>
      <c r="Q681">
        <v>46</v>
      </c>
      <c r="R681">
        <v>69</v>
      </c>
      <c r="S681">
        <v>70</v>
      </c>
    </row>
    <row r="682" spans="1:19" x14ac:dyDescent="0.25">
      <c r="A682">
        <v>17</v>
      </c>
      <c r="B682" t="s">
        <v>45</v>
      </c>
      <c r="C682">
        <v>2000</v>
      </c>
      <c r="D682">
        <v>477</v>
      </c>
      <c r="E682">
        <v>81</v>
      </c>
      <c r="F682">
        <v>5</v>
      </c>
      <c r="G682">
        <v>57</v>
      </c>
      <c r="H682">
        <v>86</v>
      </c>
      <c r="I682">
        <v>8</v>
      </c>
      <c r="J682">
        <v>52</v>
      </c>
      <c r="K682">
        <v>103</v>
      </c>
      <c r="L682">
        <v>160</v>
      </c>
      <c r="M682">
        <v>176</v>
      </c>
      <c r="N682">
        <v>5</v>
      </c>
      <c r="O682">
        <v>10</v>
      </c>
      <c r="P682">
        <v>16</v>
      </c>
      <c r="Q682">
        <v>57</v>
      </c>
      <c r="R682">
        <v>113</v>
      </c>
      <c r="S682">
        <v>97</v>
      </c>
    </row>
    <row r="683" spans="1:19" x14ac:dyDescent="0.25">
      <c r="A683">
        <v>17</v>
      </c>
      <c r="B683" t="s">
        <v>45</v>
      </c>
      <c r="C683">
        <v>2001</v>
      </c>
      <c r="D683">
        <v>470</v>
      </c>
      <c r="E683">
        <v>79</v>
      </c>
      <c r="F683">
        <v>10</v>
      </c>
      <c r="G683">
        <v>60</v>
      </c>
      <c r="H683">
        <v>89</v>
      </c>
      <c r="I683">
        <v>11</v>
      </c>
      <c r="J683">
        <v>60</v>
      </c>
      <c r="K683">
        <v>126</v>
      </c>
      <c r="L683">
        <v>189</v>
      </c>
      <c r="M683">
        <v>212</v>
      </c>
      <c r="N683">
        <v>9</v>
      </c>
      <c r="O683">
        <v>14</v>
      </c>
      <c r="P683">
        <v>23</v>
      </c>
      <c r="Q683">
        <v>69</v>
      </c>
      <c r="R683">
        <v>140</v>
      </c>
      <c r="S683">
        <v>131</v>
      </c>
    </row>
    <row r="684" spans="1:19" x14ac:dyDescent="0.25">
      <c r="A684">
        <v>17</v>
      </c>
      <c r="B684" t="s">
        <v>45</v>
      </c>
      <c r="C684">
        <v>2002</v>
      </c>
      <c r="D684">
        <v>440</v>
      </c>
      <c r="E684">
        <v>73</v>
      </c>
      <c r="F684">
        <v>9</v>
      </c>
      <c r="G684">
        <v>43</v>
      </c>
      <c r="H684">
        <v>82</v>
      </c>
      <c r="I684">
        <v>7</v>
      </c>
      <c r="J684">
        <v>39</v>
      </c>
      <c r="K684">
        <v>110</v>
      </c>
      <c r="L684">
        <v>150</v>
      </c>
      <c r="M684">
        <v>170</v>
      </c>
      <c r="N684">
        <v>4</v>
      </c>
      <c r="O684">
        <v>16</v>
      </c>
      <c r="P684">
        <v>20</v>
      </c>
      <c r="Q684">
        <v>43</v>
      </c>
      <c r="R684">
        <v>126</v>
      </c>
      <c r="S684">
        <v>83</v>
      </c>
    </row>
    <row r="685" spans="1:19" x14ac:dyDescent="0.25">
      <c r="A685">
        <v>17</v>
      </c>
      <c r="B685" t="s">
        <v>45</v>
      </c>
      <c r="C685">
        <v>2003</v>
      </c>
      <c r="D685">
        <v>520</v>
      </c>
      <c r="E685">
        <v>80</v>
      </c>
      <c r="F685">
        <v>7</v>
      </c>
      <c r="G685">
        <v>47</v>
      </c>
      <c r="H685">
        <v>87</v>
      </c>
      <c r="I685">
        <v>5</v>
      </c>
      <c r="J685">
        <v>37</v>
      </c>
      <c r="K685">
        <v>144</v>
      </c>
      <c r="L685">
        <v>182</v>
      </c>
      <c r="M685">
        <v>204</v>
      </c>
      <c r="N685">
        <v>5</v>
      </c>
      <c r="O685">
        <v>17</v>
      </c>
      <c r="P685">
        <v>22</v>
      </c>
      <c r="Q685">
        <v>42</v>
      </c>
      <c r="R685">
        <v>161</v>
      </c>
      <c r="S685">
        <v>98</v>
      </c>
    </row>
    <row r="686" spans="1:19" x14ac:dyDescent="0.25">
      <c r="A686">
        <v>17</v>
      </c>
      <c r="B686" t="s">
        <v>45</v>
      </c>
      <c r="C686">
        <v>2004</v>
      </c>
      <c r="D686">
        <v>476</v>
      </c>
      <c r="E686">
        <v>91</v>
      </c>
      <c r="F686">
        <v>8</v>
      </c>
      <c r="G686">
        <v>47</v>
      </c>
      <c r="H686">
        <v>99</v>
      </c>
      <c r="I686">
        <v>6</v>
      </c>
      <c r="J686">
        <v>45</v>
      </c>
      <c r="K686">
        <v>135</v>
      </c>
      <c r="L686">
        <v>180</v>
      </c>
      <c r="M686">
        <v>198</v>
      </c>
      <c r="N686">
        <v>4</v>
      </c>
      <c r="O686">
        <v>14</v>
      </c>
      <c r="P686">
        <v>18</v>
      </c>
      <c r="Q686">
        <v>49</v>
      </c>
      <c r="R686">
        <v>149</v>
      </c>
      <c r="S686">
        <v>100</v>
      </c>
    </row>
    <row r="687" spans="1:19" x14ac:dyDescent="0.25">
      <c r="A687">
        <v>17</v>
      </c>
      <c r="B687" t="s">
        <v>45</v>
      </c>
      <c r="C687">
        <v>2005</v>
      </c>
      <c r="D687">
        <v>427</v>
      </c>
      <c r="E687">
        <v>80</v>
      </c>
      <c r="F687">
        <v>8</v>
      </c>
      <c r="G687">
        <v>39</v>
      </c>
      <c r="H687">
        <v>88</v>
      </c>
      <c r="I687">
        <v>6</v>
      </c>
      <c r="J687">
        <v>35</v>
      </c>
      <c r="K687">
        <v>133</v>
      </c>
      <c r="L687">
        <v>169</v>
      </c>
      <c r="M687">
        <v>190</v>
      </c>
      <c r="N687">
        <v>6</v>
      </c>
      <c r="O687">
        <v>15</v>
      </c>
      <c r="P687">
        <v>21</v>
      </c>
      <c r="Q687">
        <v>41</v>
      </c>
      <c r="R687">
        <v>148</v>
      </c>
      <c r="S687">
        <v>78</v>
      </c>
    </row>
    <row r="688" spans="1:19" x14ac:dyDescent="0.25">
      <c r="A688">
        <v>17</v>
      </c>
      <c r="B688" t="s">
        <v>45</v>
      </c>
      <c r="C688">
        <v>2006</v>
      </c>
      <c r="D688">
        <v>402</v>
      </c>
      <c r="E688">
        <v>113</v>
      </c>
      <c r="F688">
        <v>8</v>
      </c>
      <c r="G688">
        <v>50</v>
      </c>
      <c r="H688">
        <v>121</v>
      </c>
      <c r="I688">
        <v>6</v>
      </c>
      <c r="J688">
        <v>34</v>
      </c>
      <c r="K688">
        <v>171</v>
      </c>
      <c r="L688">
        <v>207</v>
      </c>
      <c r="M688">
        <v>229</v>
      </c>
      <c r="N688">
        <v>4</v>
      </c>
      <c r="O688">
        <v>18</v>
      </c>
      <c r="P688">
        <v>22</v>
      </c>
      <c r="Q688">
        <v>38</v>
      </c>
      <c r="R688">
        <v>189</v>
      </c>
      <c r="S688">
        <v>85</v>
      </c>
    </row>
    <row r="689" spans="1:19" x14ac:dyDescent="0.25">
      <c r="A689">
        <v>17</v>
      </c>
      <c r="B689" t="s">
        <v>45</v>
      </c>
      <c r="C689">
        <v>2007</v>
      </c>
      <c r="D689">
        <v>488</v>
      </c>
      <c r="E689">
        <v>83</v>
      </c>
      <c r="F689">
        <v>11</v>
      </c>
      <c r="G689">
        <v>33</v>
      </c>
      <c r="H689">
        <v>94</v>
      </c>
      <c r="I689">
        <v>8</v>
      </c>
      <c r="J689">
        <v>29</v>
      </c>
      <c r="K689">
        <v>164</v>
      </c>
      <c r="L689">
        <v>196</v>
      </c>
      <c r="M689">
        <v>226</v>
      </c>
      <c r="N689">
        <v>2</v>
      </c>
      <c r="O689">
        <v>26</v>
      </c>
      <c r="P689">
        <v>28</v>
      </c>
      <c r="Q689">
        <v>31</v>
      </c>
      <c r="R689">
        <v>191</v>
      </c>
      <c r="S689">
        <v>88</v>
      </c>
    </row>
    <row r="690" spans="1:19" x14ac:dyDescent="0.25">
      <c r="A690">
        <v>17</v>
      </c>
      <c r="B690" t="s">
        <v>45</v>
      </c>
      <c r="C690">
        <v>2008</v>
      </c>
      <c r="D690">
        <v>541</v>
      </c>
      <c r="E690">
        <v>111</v>
      </c>
      <c r="F690">
        <v>11</v>
      </c>
      <c r="G690">
        <v>55</v>
      </c>
      <c r="H690">
        <v>122</v>
      </c>
      <c r="I690">
        <v>10</v>
      </c>
      <c r="J690">
        <v>37</v>
      </c>
      <c r="K690">
        <v>177</v>
      </c>
      <c r="L690">
        <v>216</v>
      </c>
      <c r="M690">
        <v>237</v>
      </c>
      <c r="N690">
        <v>4</v>
      </c>
      <c r="O690">
        <v>17</v>
      </c>
      <c r="P690">
        <v>21</v>
      </c>
      <c r="Q690">
        <v>41</v>
      </c>
      <c r="R690">
        <v>194</v>
      </c>
      <c r="S690">
        <v>98</v>
      </c>
    </row>
    <row r="691" spans="1:19" x14ac:dyDescent="0.25">
      <c r="A691">
        <v>17</v>
      </c>
      <c r="B691" t="s">
        <v>45</v>
      </c>
      <c r="C691">
        <v>2009</v>
      </c>
      <c r="D691">
        <v>623</v>
      </c>
      <c r="E691">
        <v>120</v>
      </c>
      <c r="F691">
        <v>15</v>
      </c>
      <c r="G691">
        <v>64</v>
      </c>
      <c r="H691">
        <v>135</v>
      </c>
      <c r="I691">
        <v>12</v>
      </c>
      <c r="J691">
        <v>47</v>
      </c>
      <c r="K691">
        <v>208</v>
      </c>
      <c r="L691">
        <v>258</v>
      </c>
      <c r="M691">
        <v>289</v>
      </c>
      <c r="N691">
        <v>8</v>
      </c>
      <c r="O691">
        <v>23</v>
      </c>
      <c r="P691">
        <v>31</v>
      </c>
      <c r="Q691">
        <v>55</v>
      </c>
      <c r="R691">
        <v>231</v>
      </c>
      <c r="S691">
        <v>128</v>
      </c>
    </row>
    <row r="692" spans="1:19" x14ac:dyDescent="0.25">
      <c r="A692">
        <v>17</v>
      </c>
      <c r="B692" t="s">
        <v>45</v>
      </c>
      <c r="C692">
        <v>2010</v>
      </c>
      <c r="D692">
        <v>534</v>
      </c>
      <c r="E692">
        <v>160</v>
      </c>
      <c r="F692">
        <v>18</v>
      </c>
      <c r="G692">
        <v>68</v>
      </c>
      <c r="H692">
        <v>178</v>
      </c>
      <c r="I692">
        <v>9</v>
      </c>
      <c r="J692">
        <v>38</v>
      </c>
      <c r="K692">
        <v>250</v>
      </c>
      <c r="L692">
        <v>293</v>
      </c>
      <c r="M692">
        <v>327</v>
      </c>
      <c r="N692">
        <v>3</v>
      </c>
      <c r="O692">
        <v>30</v>
      </c>
      <c r="P692">
        <v>34</v>
      </c>
      <c r="Q692">
        <v>41</v>
      </c>
      <c r="R692">
        <v>280</v>
      </c>
      <c r="S692">
        <v>131</v>
      </c>
    </row>
    <row r="693" spans="1:19" x14ac:dyDescent="0.25">
      <c r="A693">
        <v>17</v>
      </c>
      <c r="B693" t="s">
        <v>45</v>
      </c>
      <c r="C693">
        <v>2011</v>
      </c>
      <c r="D693">
        <v>613</v>
      </c>
      <c r="E693">
        <v>137</v>
      </c>
      <c r="F693">
        <v>23</v>
      </c>
      <c r="G693">
        <v>78</v>
      </c>
      <c r="H693">
        <v>160</v>
      </c>
      <c r="I693">
        <v>13</v>
      </c>
      <c r="J693">
        <v>51</v>
      </c>
      <c r="K693">
        <v>252</v>
      </c>
      <c r="L693">
        <v>311</v>
      </c>
      <c r="M693">
        <v>361</v>
      </c>
      <c r="N693">
        <v>11</v>
      </c>
      <c r="O693">
        <v>36</v>
      </c>
      <c r="P693">
        <v>49</v>
      </c>
      <c r="Q693">
        <v>62</v>
      </c>
      <c r="R693">
        <v>288</v>
      </c>
      <c r="S693">
        <v>158</v>
      </c>
    </row>
    <row r="694" spans="1:19" x14ac:dyDescent="0.25">
      <c r="A694">
        <v>17</v>
      </c>
      <c r="B694" t="s">
        <v>45</v>
      </c>
      <c r="C694">
        <v>2012</v>
      </c>
      <c r="D694">
        <v>682</v>
      </c>
      <c r="E694">
        <v>165</v>
      </c>
      <c r="F694">
        <v>17</v>
      </c>
      <c r="G694">
        <v>97</v>
      </c>
      <c r="H694">
        <v>182</v>
      </c>
      <c r="I694">
        <v>18</v>
      </c>
      <c r="J694">
        <v>50</v>
      </c>
      <c r="K694">
        <v>266</v>
      </c>
      <c r="L694">
        <v>330</v>
      </c>
      <c r="M694">
        <v>379</v>
      </c>
      <c r="N694">
        <v>9</v>
      </c>
      <c r="O694">
        <v>40</v>
      </c>
      <c r="P694">
        <v>49</v>
      </c>
      <c r="Q694">
        <v>59</v>
      </c>
      <c r="R694">
        <v>306</v>
      </c>
      <c r="S694">
        <v>178</v>
      </c>
    </row>
    <row r="695" spans="1:19" x14ac:dyDescent="0.25">
      <c r="A695">
        <v>17</v>
      </c>
      <c r="B695" t="s">
        <v>45</v>
      </c>
      <c r="C695">
        <v>2013</v>
      </c>
      <c r="D695">
        <v>554</v>
      </c>
      <c r="E695">
        <v>126</v>
      </c>
      <c r="F695">
        <v>23</v>
      </c>
      <c r="G695">
        <v>65</v>
      </c>
      <c r="H695">
        <v>149</v>
      </c>
      <c r="I695">
        <v>12</v>
      </c>
      <c r="J695">
        <v>60</v>
      </c>
      <c r="K695">
        <v>235</v>
      </c>
      <c r="L695">
        <v>307</v>
      </c>
      <c r="M695">
        <v>349</v>
      </c>
      <c r="N695">
        <v>7</v>
      </c>
      <c r="O695">
        <v>31</v>
      </c>
      <c r="P695">
        <v>40</v>
      </c>
      <c r="Q695">
        <v>67</v>
      </c>
      <c r="R695">
        <v>267</v>
      </c>
      <c r="S695">
        <v>146</v>
      </c>
    </row>
    <row r="696" spans="1:19" x14ac:dyDescent="0.25">
      <c r="A696">
        <v>17</v>
      </c>
      <c r="B696" t="s">
        <v>45</v>
      </c>
      <c r="C696">
        <v>2014</v>
      </c>
      <c r="D696">
        <v>601</v>
      </c>
      <c r="E696">
        <v>173</v>
      </c>
      <c r="F696">
        <v>14</v>
      </c>
      <c r="G696">
        <v>101</v>
      </c>
      <c r="H696">
        <v>188</v>
      </c>
      <c r="I696">
        <v>13</v>
      </c>
      <c r="J696">
        <v>64</v>
      </c>
      <c r="K696">
        <v>267</v>
      </c>
      <c r="L696">
        <v>342</v>
      </c>
      <c r="M696">
        <v>381</v>
      </c>
      <c r="N696">
        <v>6</v>
      </c>
      <c r="O696">
        <v>29</v>
      </c>
      <c r="P696">
        <v>35</v>
      </c>
      <c r="Q696">
        <v>71</v>
      </c>
      <c r="R696">
        <v>296</v>
      </c>
      <c r="S696">
        <v>176</v>
      </c>
    </row>
    <row r="697" spans="1:19" x14ac:dyDescent="0.25">
      <c r="A697">
        <v>17</v>
      </c>
      <c r="B697" t="s">
        <v>45</v>
      </c>
      <c r="C697">
        <v>2015</v>
      </c>
      <c r="D697">
        <v>465</v>
      </c>
      <c r="E697">
        <v>227</v>
      </c>
      <c r="F697">
        <v>16</v>
      </c>
      <c r="G697">
        <v>152</v>
      </c>
      <c r="H697">
        <v>243</v>
      </c>
      <c r="I697">
        <v>13</v>
      </c>
      <c r="J697">
        <v>92</v>
      </c>
      <c r="K697">
        <v>342</v>
      </c>
      <c r="L697">
        <v>454</v>
      </c>
      <c r="M697">
        <v>503</v>
      </c>
      <c r="N697">
        <v>8</v>
      </c>
      <c r="O697">
        <v>39</v>
      </c>
      <c r="P697">
        <v>48</v>
      </c>
      <c r="Q697">
        <v>100</v>
      </c>
      <c r="R697">
        <v>381</v>
      </c>
      <c r="S697">
        <v>276</v>
      </c>
    </row>
    <row r="698" spans="1:19" x14ac:dyDescent="0.25">
      <c r="A698">
        <v>17</v>
      </c>
      <c r="B698" t="s">
        <v>45</v>
      </c>
      <c r="C698">
        <v>2016</v>
      </c>
      <c r="D698">
        <v>485</v>
      </c>
      <c r="E698">
        <v>263</v>
      </c>
      <c r="F698">
        <v>18</v>
      </c>
      <c r="G698">
        <v>182</v>
      </c>
      <c r="H698">
        <v>281</v>
      </c>
      <c r="I698">
        <v>14</v>
      </c>
      <c r="J698">
        <v>87</v>
      </c>
      <c r="K698">
        <v>426</v>
      </c>
      <c r="L698">
        <v>532</v>
      </c>
      <c r="M698">
        <v>577</v>
      </c>
      <c r="N698">
        <v>10</v>
      </c>
      <c r="O698">
        <v>30</v>
      </c>
      <c r="P698">
        <v>45</v>
      </c>
      <c r="Q698">
        <v>97</v>
      </c>
      <c r="R698">
        <v>456</v>
      </c>
      <c r="S698">
        <v>312</v>
      </c>
    </row>
    <row r="699" spans="1:19" x14ac:dyDescent="0.25">
      <c r="A699">
        <v>17</v>
      </c>
      <c r="B699" t="s">
        <v>45</v>
      </c>
      <c r="C699">
        <v>2017</v>
      </c>
      <c r="D699">
        <v>376</v>
      </c>
      <c r="E699">
        <v>282</v>
      </c>
      <c r="F699">
        <v>21</v>
      </c>
      <c r="G699">
        <v>195</v>
      </c>
      <c r="H699">
        <v>303</v>
      </c>
      <c r="I699">
        <v>18</v>
      </c>
      <c r="J699">
        <v>96</v>
      </c>
      <c r="K699">
        <v>407</v>
      </c>
      <c r="L699">
        <v>517</v>
      </c>
      <c r="M699">
        <v>557</v>
      </c>
      <c r="N699">
        <v>7</v>
      </c>
      <c r="O699">
        <v>30</v>
      </c>
      <c r="P699">
        <v>38</v>
      </c>
      <c r="Q699">
        <v>103</v>
      </c>
      <c r="R699">
        <v>437</v>
      </c>
      <c r="S699">
        <v>318</v>
      </c>
    </row>
    <row r="700" spans="1:19" x14ac:dyDescent="0.25">
      <c r="A700">
        <v>17</v>
      </c>
      <c r="B700" t="s">
        <v>45</v>
      </c>
      <c r="C700">
        <v>2018</v>
      </c>
      <c r="D700">
        <v>308</v>
      </c>
      <c r="E700">
        <v>278</v>
      </c>
      <c r="F700">
        <v>18</v>
      </c>
      <c r="G700">
        <v>191</v>
      </c>
      <c r="H700">
        <v>296</v>
      </c>
      <c r="I700">
        <v>19</v>
      </c>
      <c r="J700">
        <v>81</v>
      </c>
      <c r="K700">
        <v>430</v>
      </c>
      <c r="L700">
        <v>520</v>
      </c>
      <c r="M700">
        <v>570</v>
      </c>
      <c r="N700">
        <v>9</v>
      </c>
      <c r="O700">
        <v>36</v>
      </c>
      <c r="P700">
        <v>47</v>
      </c>
      <c r="Q700">
        <v>90</v>
      </c>
      <c r="R700">
        <v>466</v>
      </c>
      <c r="S700">
        <v>321</v>
      </c>
    </row>
    <row r="701" spans="1:19" x14ac:dyDescent="0.25">
      <c r="A701">
        <v>17</v>
      </c>
      <c r="B701" t="s">
        <v>45</v>
      </c>
      <c r="C701">
        <v>2019</v>
      </c>
      <c r="D701">
        <v>237</v>
      </c>
      <c r="E701">
        <v>211</v>
      </c>
      <c r="F701">
        <v>13</v>
      </c>
      <c r="G701">
        <v>150</v>
      </c>
      <c r="H701">
        <v>224</v>
      </c>
      <c r="I701">
        <v>16</v>
      </c>
      <c r="J701">
        <v>73</v>
      </c>
      <c r="K701">
        <v>337</v>
      </c>
      <c r="L701">
        <v>420</v>
      </c>
      <c r="M701">
        <v>456</v>
      </c>
      <c r="N701">
        <v>3</v>
      </c>
      <c r="O701">
        <v>32</v>
      </c>
      <c r="P701">
        <v>36</v>
      </c>
      <c r="Q701">
        <v>76</v>
      </c>
      <c r="R701">
        <v>369</v>
      </c>
      <c r="S701">
        <v>250</v>
      </c>
    </row>
    <row r="702" spans="1:19" x14ac:dyDescent="0.25">
      <c r="A702">
        <v>17</v>
      </c>
      <c r="B702" t="s">
        <v>45</v>
      </c>
      <c r="C702">
        <v>2020</v>
      </c>
      <c r="D702">
        <v>232</v>
      </c>
      <c r="E702">
        <v>231</v>
      </c>
      <c r="F702">
        <v>15</v>
      </c>
      <c r="G702">
        <v>164</v>
      </c>
      <c r="H702">
        <v>246</v>
      </c>
      <c r="I702">
        <v>16</v>
      </c>
      <c r="J702">
        <v>70</v>
      </c>
      <c r="K702">
        <v>370</v>
      </c>
      <c r="L702">
        <v>448</v>
      </c>
      <c r="M702">
        <v>484</v>
      </c>
      <c r="N702">
        <v>6</v>
      </c>
      <c r="O702">
        <v>29</v>
      </c>
      <c r="P702">
        <v>35</v>
      </c>
      <c r="Q702">
        <v>76</v>
      </c>
      <c r="R702">
        <v>399</v>
      </c>
      <c r="S702">
        <v>278</v>
      </c>
    </row>
    <row r="703" spans="1:19" x14ac:dyDescent="0.25">
      <c r="A703">
        <v>17</v>
      </c>
      <c r="B703" t="s">
        <v>45</v>
      </c>
      <c r="C703">
        <v>2021</v>
      </c>
      <c r="D703">
        <v>178</v>
      </c>
      <c r="E703">
        <v>199</v>
      </c>
      <c r="F703">
        <v>12</v>
      </c>
      <c r="G703">
        <v>135</v>
      </c>
      <c r="H703">
        <v>211</v>
      </c>
      <c r="I703">
        <v>14</v>
      </c>
      <c r="J703">
        <v>57</v>
      </c>
      <c r="K703">
        <v>333</v>
      </c>
      <c r="L703">
        <v>401</v>
      </c>
      <c r="M703">
        <v>441</v>
      </c>
      <c r="N703">
        <v>13</v>
      </c>
      <c r="O703">
        <v>22</v>
      </c>
      <c r="P703">
        <v>39</v>
      </c>
      <c r="Q703">
        <v>70</v>
      </c>
      <c r="R703">
        <v>355</v>
      </c>
      <c r="S703">
        <v>253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Analise_Qtd_Dados</vt:lpstr>
      <vt:lpstr>Analise</vt:lpstr>
      <vt:lpstr>Din_Pop</vt:lpstr>
      <vt:lpstr>Base_Pop</vt:lpstr>
      <vt:lpstr>compiladoNotNA_homicidiostot_uf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Ethiene</dc:creator>
  <cp:lastModifiedBy>Ethiene</cp:lastModifiedBy>
  <dcterms:created xsi:type="dcterms:W3CDTF">2024-03-11T19:09:33Z</dcterms:created>
  <dcterms:modified xsi:type="dcterms:W3CDTF">2024-03-11T21:06:48Z</dcterms:modified>
</cp:coreProperties>
</file>