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729"/>
  <workbookPr filterPrivacy="1" autoCompressPictures="0"/>
  <bookViews>
    <workbookView xWindow="0" yWindow="0" windowWidth="22260" windowHeight="12640"/>
  </bookViews>
  <sheets>
    <sheet name="Plan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2" i="1" l="1"/>
  <c r="F3" i="1"/>
  <c r="H3" i="1"/>
  <c r="F4" i="1"/>
  <c r="H4" i="1"/>
  <c r="F5" i="1"/>
  <c r="H5" i="1"/>
  <c r="F6" i="1"/>
  <c r="H6" i="1"/>
  <c r="F7" i="1"/>
  <c r="H7" i="1"/>
  <c r="F8" i="1"/>
  <c r="H8" i="1"/>
  <c r="F9" i="1"/>
  <c r="H9" i="1"/>
  <c r="F10" i="1"/>
  <c r="H10" i="1"/>
  <c r="F11" i="1"/>
  <c r="H11" i="1"/>
  <c r="F12" i="1"/>
  <c r="H12" i="1"/>
  <c r="F13" i="1"/>
  <c r="H13" i="1"/>
  <c r="F14" i="1"/>
  <c r="H14" i="1"/>
  <c r="F15" i="1"/>
  <c r="H15" i="1"/>
  <c r="F16" i="1"/>
  <c r="H16" i="1"/>
  <c r="F17" i="1"/>
  <c r="H17" i="1"/>
  <c r="F18" i="1"/>
  <c r="H18" i="1"/>
  <c r="F19" i="1"/>
  <c r="H19" i="1"/>
  <c r="F20" i="1"/>
  <c r="H20" i="1"/>
  <c r="F21" i="1"/>
  <c r="H21" i="1"/>
  <c r="F22" i="1"/>
  <c r="H22" i="1"/>
  <c r="F23" i="1"/>
  <c r="H23" i="1"/>
  <c r="F24" i="1"/>
  <c r="H24" i="1"/>
  <c r="F25" i="1"/>
  <c r="H25" i="1"/>
  <c r="F26" i="1"/>
  <c r="H26" i="1"/>
  <c r="F27" i="1"/>
  <c r="H27" i="1"/>
  <c r="F28" i="1"/>
  <c r="H28" i="1"/>
  <c r="F29" i="1"/>
  <c r="H29" i="1"/>
  <c r="F30" i="1"/>
  <c r="H30" i="1"/>
  <c r="F31" i="1"/>
  <c r="H31" i="1"/>
  <c r="F32" i="1"/>
  <c r="H32" i="1"/>
  <c r="F33" i="1"/>
  <c r="H33" i="1"/>
  <c r="F34" i="1"/>
  <c r="H34" i="1"/>
  <c r="F35" i="1"/>
  <c r="H35" i="1"/>
  <c r="F36" i="1"/>
  <c r="H36" i="1"/>
  <c r="F37" i="1"/>
  <c r="H37" i="1"/>
  <c r="F38" i="1"/>
  <c r="H38" i="1"/>
  <c r="F39" i="1"/>
  <c r="H39" i="1"/>
  <c r="F40" i="1"/>
  <c r="H40" i="1"/>
  <c r="F41" i="1"/>
  <c r="H41" i="1"/>
  <c r="F42" i="1"/>
  <c r="H42" i="1"/>
  <c r="F43" i="1"/>
  <c r="H43" i="1"/>
  <c r="F44" i="1"/>
  <c r="H44" i="1"/>
  <c r="F45" i="1"/>
  <c r="H45" i="1"/>
  <c r="F46" i="1"/>
  <c r="H46" i="1"/>
  <c r="F47" i="1"/>
  <c r="H47" i="1"/>
  <c r="F48" i="1"/>
  <c r="H48" i="1"/>
  <c r="F49" i="1"/>
  <c r="H49" i="1"/>
  <c r="F50" i="1"/>
  <c r="H50" i="1"/>
  <c r="F51" i="1"/>
  <c r="H51" i="1"/>
  <c r="H52" i="1"/>
  <c r="F2" i="1"/>
  <c r="H2" i="1"/>
</calcChain>
</file>

<file path=xl/sharedStrings.xml><?xml version="1.0" encoding="utf-8"?>
<sst xmlns="http://schemas.openxmlformats.org/spreadsheetml/2006/main" count="259" uniqueCount="106">
  <si>
    <t>Nome do Produto</t>
  </si>
  <si>
    <t>Preço</t>
  </si>
  <si>
    <t>Cachorro</t>
  </si>
  <si>
    <t>Gato</t>
  </si>
  <si>
    <t>Peixe</t>
  </si>
  <si>
    <t>Pássaro</t>
  </si>
  <si>
    <t>Farmácia</t>
  </si>
  <si>
    <t>Ração Golden Adulto Special 15KG</t>
  </si>
  <si>
    <t>Ração Golden Adulto Special 20KG</t>
  </si>
  <si>
    <t>Ração Golden Seleção Natural Cães Adultos Frango e Arroz Mini Bits 1KG</t>
  </si>
  <si>
    <t>Ração Golden Seleção Natural Cães Adultos Frango e Arroz Mini Bits 10,1KG</t>
  </si>
  <si>
    <t>Coleira para Cães Lisa Preta Aspen Pet</t>
  </si>
  <si>
    <t>Focinheira Nylon Nº 2 AMF</t>
  </si>
  <si>
    <t>Guia Retrátil Standard Preta Flexi</t>
  </si>
  <si>
    <t>Kit Shampoo, Colônia e Condicionador Sanol Dog</t>
  </si>
  <si>
    <t>Sabonete Sarnicida Matacura 80g</t>
  </si>
  <si>
    <t>Casinha Pinus Mokoi nº3</t>
  </si>
  <si>
    <t>Ração Golden Gatos Castrados Salmão 3KG</t>
  </si>
  <si>
    <t>Ração Golden Gatos Castrados Salmão 10,1KG</t>
  </si>
  <si>
    <t>Bola com Penas Western</t>
  </si>
  <si>
    <t>Brinquedo para Gatos com CatNip Jambo</t>
  </si>
  <si>
    <t>Phisio Antiodor Limpador Auricular 100 ml Virbac</t>
  </si>
  <si>
    <t>Shampoo 500ml Gatos Sanol</t>
  </si>
  <si>
    <t>Areia Higiênica Granulada Pipicat Classic 4 kg</t>
  </si>
  <si>
    <t>Banheiro para Gato Cat Box Pop Azul</t>
  </si>
  <si>
    <t>Cama Azul Jully Bichinho Chic</t>
  </si>
  <si>
    <t>Ração Colorbits Granules Tetra 75g</t>
  </si>
  <si>
    <t>Ração Colorbits Granules Tetra 300g</t>
  </si>
  <si>
    <t>Ração Colours Alcon</t>
  </si>
  <si>
    <t>Aquecedor 110 V Vigo Ar</t>
  </si>
  <si>
    <t>Alimentador Automático para Peixes com LCD Resun</t>
  </si>
  <si>
    <t>Kit Aquário para Peixe Betta Ying Yang Marina Hagen 2L</t>
  </si>
  <si>
    <t>Moto Bomba SB1000A Sarlobetter</t>
  </si>
  <si>
    <t>Bomba Submersa Hj-311 50/300Lh 127V Sun Sun</t>
  </si>
  <si>
    <t>Rede de Arame Vermelha Tudo Pet</t>
  </si>
  <si>
    <t>Condicionador para Aquário Prime Seachem</t>
  </si>
  <si>
    <t>Ração Nutrópica Seleção Natural Calopsitas 300g</t>
  </si>
  <si>
    <t>Ração Nutrópica Seleção Natural Calopsitas 900g</t>
  </si>
  <si>
    <t>Alimento para Pássaros com Prebiótico Nutripássaros 500g</t>
  </si>
  <si>
    <t>Girassol Comum 250g Sempre Vita</t>
  </si>
  <si>
    <t>Comedouro Suporte Kakatoo</t>
  </si>
  <si>
    <t>Caixa Transporte Calopsita e Pequenas Aves Vermelho Bleckmann</t>
  </si>
  <si>
    <t>Comedouro Chão Limpo Amarelo Bragança - 200ml</t>
  </si>
  <si>
    <t>Bebedouro Médio K47 - 110ml</t>
  </si>
  <si>
    <t>Cobertura Lateral TNT TudoPet</t>
  </si>
  <si>
    <t>Ninho Madeira Pinus Agapornis TudoPet</t>
  </si>
  <si>
    <t>Antipulgas Revolution 12% 60mg Cães 5,1 a 10kg</t>
  </si>
  <si>
    <t>Antipulgas Bravecto 250mg Cães 4,5 a 10kg</t>
  </si>
  <si>
    <t>Butox 20 ml Pulverização Intervet</t>
  </si>
  <si>
    <t>Combo Advocate Gatos +4kg</t>
  </si>
  <si>
    <t>Graminha Gatos Erva Finas Petpira - 50g</t>
  </si>
  <si>
    <t>Floral Gotas Traumas e Medo Animal Flower</t>
  </si>
  <si>
    <t>Antipulgas Comfortis 560mg Cães e Gatos Elanco</t>
  </si>
  <si>
    <t>Suplemento Glicopan Pet</t>
  </si>
  <si>
    <t>Mebendazole Cães e Gatos Vetnil</t>
  </si>
  <si>
    <t>Frontline Spray 250ml Antipulgas</t>
  </si>
  <si>
    <t>Codigo Prod</t>
  </si>
  <si>
    <t>Categoria</t>
  </si>
  <si>
    <t>INSERT INTO produtos (codigobarrasprod, Nomeprod, Valor,DataCadastroProd, DescricaoProd, CategoriaProd, QuantidadeProd) VALUES ('</t>
  </si>
  <si>
    <t>Insert Pronto</t>
  </si>
  <si>
    <t>Base</t>
  </si>
  <si>
    <t>104.9</t>
  </si>
  <si>
    <t>137.9</t>
  </si>
  <si>
    <t>18.9</t>
  </si>
  <si>
    <t>99.9</t>
  </si>
  <si>
    <t>24.9</t>
  </si>
  <si>
    <t>7.5</t>
  </si>
  <si>
    <t>71.9</t>
  </si>
  <si>
    <t>7.9</t>
  </si>
  <si>
    <t>15.9</t>
  </si>
  <si>
    <t>39.9</t>
  </si>
  <si>
    <t>109.9</t>
  </si>
  <si>
    <t>8.9</t>
  </si>
  <si>
    <t>21.9</t>
  </si>
  <si>
    <t>42.5</t>
  </si>
  <si>
    <t>11.9</t>
  </si>
  <si>
    <t>134.5</t>
  </si>
  <si>
    <t>53.9</t>
  </si>
  <si>
    <t>159.9</t>
  </si>
  <si>
    <t>11.5</t>
  </si>
  <si>
    <t>17.5</t>
  </si>
  <si>
    <t>229.9</t>
  </si>
  <si>
    <t>35.9</t>
  </si>
  <si>
    <t>69.9</t>
  </si>
  <si>
    <t>41.5</t>
  </si>
  <si>
    <t>6.9</t>
  </si>
  <si>
    <t>25.5</t>
  </si>
  <si>
    <t>19.9</t>
  </si>
  <si>
    <t>49.9</t>
  </si>
  <si>
    <t>2.9</t>
  </si>
  <si>
    <t>22.9</t>
  </si>
  <si>
    <t>81.5</t>
  </si>
  <si>
    <t>12.9</t>
  </si>
  <si>
    <t>3.5</t>
  </si>
  <si>
    <t>4.9</t>
  </si>
  <si>
    <t>24.5</t>
  </si>
  <si>
    <t>55.8</t>
  </si>
  <si>
    <t>189.9</t>
  </si>
  <si>
    <t>5.9</t>
  </si>
  <si>
    <t>149.9</t>
  </si>
  <si>
    <t>52.9</t>
  </si>
  <si>
    <t>21.5</t>
  </si>
  <si>
    <t>4.5</t>
  </si>
  <si>
    <t>189.5</t>
  </si>
  <si>
    <t>Quantidade</t>
  </si>
  <si>
    <t>Descricao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</si>
</sst>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  <fill>
      <patternFill patternType="solid">
        <fgColor rgb="FFD9E1F2"/>
        <bgColor rgb="FFD9E1F2"/>
      </patternFill>
    </fill>
  </fills>
  <borders count="5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rgb="FF4472C4"/>
      </left>
      <right style="thin">
        <color rgb="FF4472C4"/>
      </right>
      <top style="thin">
        <color rgb="FF4472C4"/>
      </top>
      <bottom style="medium">
        <color rgb="FF4472C4"/>
      </bottom>
      <diagonal/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>
      <left style="thin">
        <color rgb="FF4472C4"/>
      </left>
      <right style="thin">
        <color rgb="FF4472C4"/>
      </right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0" fontId="4" fillId="3" borderId="4" xfId="0" applyFont="1" applyFill="1" applyBorder="1" applyAlignment="1">
      <alignment horizontal="center" vertical="center"/>
    </xf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7"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D1:H52" totalsRowShown="0" headerRowDxfId="6" dataDxfId="5">
  <tableColumns count="5">
    <tableColumn id="1" name="Categoria" dataDxfId="4"/>
    <tableColumn id="2" name="Descricao" dataDxfId="3"/>
    <tableColumn id="6" name="Quantidade" dataDxfId="2"/>
    <tableColumn id="4" name="Base" dataDxfId="1"/>
    <tableColumn id="7" name="Insert Pronto" dataDxfId="0">
      <calculatedColumnFormula>CONCATENATE(Tabela1[[#This Row],[Base]],A2,"','",B2,"',",C2,",now(),'",B2,"','",Tabela1[[#This Row],[Categoria]],"',",Tabela1[[#This Row],[Quantidade]],");")</calculatedColumnFormula>
    </tableColumn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topLeftCell="H1" workbookViewId="0">
      <selection activeCell="H2" sqref="H2"/>
    </sheetView>
  </sheetViews>
  <sheetFormatPr baseColWidth="10" defaultColWidth="8.83203125" defaultRowHeight="14" x14ac:dyDescent="0"/>
  <cols>
    <col min="2" max="2" width="68.83203125" bestFit="1" customWidth="1"/>
    <col min="3" max="3" width="19.33203125" style="8" customWidth="1"/>
    <col min="4" max="4" width="8.5" bestFit="1" customWidth="1"/>
    <col min="5" max="5" width="58" bestFit="1" customWidth="1"/>
    <col min="6" max="6" width="19.33203125" style="10" customWidth="1"/>
    <col min="7" max="7" width="113.33203125" bestFit="1" customWidth="1"/>
    <col min="8" max="8" width="189" customWidth="1"/>
  </cols>
  <sheetData>
    <row r="1" spans="1:8" ht="15" thickBot="1">
      <c r="A1" s="4" t="s">
        <v>56</v>
      </c>
      <c r="B1" s="1" t="s">
        <v>0</v>
      </c>
      <c r="C1" s="7" t="s">
        <v>1</v>
      </c>
      <c r="D1" s="1" t="s">
        <v>57</v>
      </c>
      <c r="E1" t="s">
        <v>105</v>
      </c>
      <c r="F1" s="9" t="s">
        <v>104</v>
      </c>
      <c r="G1" s="1" t="s">
        <v>60</v>
      </c>
      <c r="H1" s="1" t="s">
        <v>59</v>
      </c>
    </row>
    <row r="2" spans="1:8">
      <c r="A2" s="5">
        <v>1</v>
      </c>
      <c r="B2" s="1" t="s">
        <v>7</v>
      </c>
      <c r="C2" s="7" t="s">
        <v>61</v>
      </c>
      <c r="D2" s="1" t="s">
        <v>2</v>
      </c>
      <c r="E2" s="1" t="s">
        <v>0</v>
      </c>
      <c r="F2" s="9">
        <f ca="1">RANDBETWEEN(1,100)</f>
        <v>69</v>
      </c>
      <c r="G2" s="1" t="s">
        <v>58</v>
      </c>
      <c r="H2" s="1" t="str">
        <f ca="1">CONCATENATE(Tabela1[[#This Row],[Base]],A2,"','",B2,"',",C2,",now(),'",B2,"','",Tabela1[[#This Row],[Categoria]],"',",Tabela1[[#This Row],[Quantidade]],");")</f>
        <v>INSERT INTO produtos (codigobarrasprod, Nomeprod, Valor,DataCadastroProd, DescricaoProd, CategoriaProd, QuantidadeProd) VALUES ('1','Ração Golden Adulto Special 15KG',104.9,now(),'Ração Golden Adulto Special 15KG','Cachorro',69);</v>
      </c>
    </row>
    <row r="3" spans="1:8">
      <c r="A3" s="6">
        <v>2</v>
      </c>
      <c r="B3" s="1" t="s">
        <v>8</v>
      </c>
      <c r="C3" s="7" t="s">
        <v>62</v>
      </c>
      <c r="D3" s="1" t="s">
        <v>2</v>
      </c>
      <c r="E3" s="1" t="s">
        <v>7</v>
      </c>
      <c r="F3" s="9">
        <f t="shared" ref="F3:F52" ca="1" si="0">RANDBETWEEN(1,100)</f>
        <v>2</v>
      </c>
      <c r="G3" s="1" t="s">
        <v>58</v>
      </c>
      <c r="H3" s="1" t="str">
        <f ca="1">CONCATENATE(Tabela1[[#This Row],[Base]],A3,"','",B3,"',",C3,",now(),'",B3,"','",Tabela1[[#This Row],[Categoria]],"',",Tabela1[[#This Row],[Quantidade]],");")</f>
        <v>INSERT INTO produtos (codigobarrasprod, Nomeprod, Valor,DataCadastroProd, DescricaoProd, CategoriaProd, QuantidadeProd) VALUES ('2','Ração Golden Adulto Special 20KG',137.9,now(),'Ração Golden Adulto Special 20KG','Cachorro',2);</v>
      </c>
    </row>
    <row r="4" spans="1:8">
      <c r="A4" s="5">
        <v>3</v>
      </c>
      <c r="B4" s="2" t="s">
        <v>9</v>
      </c>
      <c r="C4" s="7" t="s">
        <v>63</v>
      </c>
      <c r="D4" s="1" t="s">
        <v>2</v>
      </c>
      <c r="E4" s="1" t="s">
        <v>8</v>
      </c>
      <c r="F4" s="9">
        <f t="shared" ca="1" si="0"/>
        <v>57</v>
      </c>
      <c r="G4" s="1" t="s">
        <v>58</v>
      </c>
      <c r="H4" s="1" t="str">
        <f ca="1">CONCATENATE(Tabela1[[#This Row],[Base]],A4,"','",B4,"',",C4,",now(),'",B4,"','",Tabela1[[#This Row],[Categoria]],"',",Tabela1[[#This Row],[Quantidade]],");")</f>
        <v>INSERT INTO produtos (codigobarrasprod, Nomeprod, Valor,DataCadastroProd, DescricaoProd, CategoriaProd, QuantidadeProd) VALUES ('3','Ração Golden Seleção Natural Cães Adultos Frango e Arroz Mini Bits 1KG',18.9,now(),'Ração Golden Seleção Natural Cães Adultos Frango e Arroz Mini Bits 1KG','Cachorro',57);</v>
      </c>
    </row>
    <row r="5" spans="1:8">
      <c r="A5" s="6">
        <v>4</v>
      </c>
      <c r="B5" s="2" t="s">
        <v>10</v>
      </c>
      <c r="C5" s="7" t="s">
        <v>64</v>
      </c>
      <c r="D5" s="1" t="s">
        <v>2</v>
      </c>
      <c r="E5" s="2" t="s">
        <v>9</v>
      </c>
      <c r="F5" s="9">
        <f t="shared" ca="1" si="0"/>
        <v>72</v>
      </c>
      <c r="G5" s="1" t="s">
        <v>58</v>
      </c>
      <c r="H5" s="1" t="str">
        <f ca="1">CONCATENATE(Tabela1[[#This Row],[Base]],A5,"','",B5,"',",C5,",now(),'",B5,"','",Tabela1[[#This Row],[Categoria]],"',",Tabela1[[#This Row],[Quantidade]],");")</f>
        <v>INSERT INTO produtos (codigobarrasprod, Nomeprod, Valor,DataCadastroProd, DescricaoProd, CategoriaProd, QuantidadeProd) VALUES ('4','Ração Golden Seleção Natural Cães Adultos Frango e Arroz Mini Bits 10,1KG',99.9,now(),'Ração Golden Seleção Natural Cães Adultos Frango e Arroz Mini Bits 10,1KG','Cachorro',72);</v>
      </c>
    </row>
    <row r="6" spans="1:8">
      <c r="A6" s="5">
        <v>5</v>
      </c>
      <c r="B6" s="2" t="s">
        <v>14</v>
      </c>
      <c r="C6" s="7" t="s">
        <v>65</v>
      </c>
      <c r="D6" s="1" t="s">
        <v>2</v>
      </c>
      <c r="E6" s="2" t="s">
        <v>10</v>
      </c>
      <c r="F6" s="9">
        <f t="shared" ca="1" si="0"/>
        <v>95</v>
      </c>
      <c r="G6" s="1" t="s">
        <v>58</v>
      </c>
      <c r="H6" s="1" t="str">
        <f ca="1">CONCATENATE(Tabela1[[#This Row],[Base]],A6,"','",B6,"',",C6,",now(),'",B6,"','",Tabela1[[#This Row],[Categoria]],"',",Tabela1[[#This Row],[Quantidade]],");")</f>
        <v>INSERT INTO produtos (codigobarrasprod, Nomeprod, Valor,DataCadastroProd, DescricaoProd, CategoriaProd, QuantidadeProd) VALUES ('5','Kit Shampoo, Colônia e Condicionador Sanol Dog',24.9,now(),'Kit Shampoo, Colônia e Condicionador Sanol Dog','Cachorro',95);</v>
      </c>
    </row>
    <row r="7" spans="1:8">
      <c r="A7" s="6">
        <v>6</v>
      </c>
      <c r="B7" s="2" t="s">
        <v>15</v>
      </c>
      <c r="C7" s="7" t="s">
        <v>66</v>
      </c>
      <c r="D7" s="1" t="s">
        <v>2</v>
      </c>
      <c r="E7" s="2" t="s">
        <v>14</v>
      </c>
      <c r="F7" s="9">
        <f t="shared" ca="1" si="0"/>
        <v>22</v>
      </c>
      <c r="G7" s="1" t="s">
        <v>58</v>
      </c>
      <c r="H7" s="1" t="str">
        <f ca="1">CONCATENATE(Tabela1[[#This Row],[Base]],A7,"','",B7,"',",C7,",now(),'",B7,"','",Tabela1[[#This Row],[Categoria]],"',",Tabela1[[#This Row],[Quantidade]],");")</f>
        <v>INSERT INTO produtos (codigobarrasprod, Nomeprod, Valor,DataCadastroProd, DescricaoProd, CategoriaProd, QuantidadeProd) VALUES ('6','Sabonete Sarnicida Matacura 80g',7.5,now(),'Sabonete Sarnicida Matacura 80g','Cachorro',22);</v>
      </c>
    </row>
    <row r="8" spans="1:8">
      <c r="A8" s="5">
        <v>7</v>
      </c>
      <c r="B8" s="2" t="s">
        <v>16</v>
      </c>
      <c r="C8" s="7">
        <v>105</v>
      </c>
      <c r="D8" s="1" t="s">
        <v>2</v>
      </c>
      <c r="E8" s="2" t="s">
        <v>15</v>
      </c>
      <c r="F8" s="9">
        <f t="shared" ca="1" si="0"/>
        <v>49</v>
      </c>
      <c r="G8" s="1" t="s">
        <v>58</v>
      </c>
      <c r="H8" s="1" t="str">
        <f ca="1">CONCATENATE(Tabela1[[#This Row],[Base]],A8,"','",B8,"',",C8,",now(),'",B8,"','",Tabela1[[#This Row],[Categoria]],"',",Tabela1[[#This Row],[Quantidade]],");")</f>
        <v>INSERT INTO produtos (codigobarrasprod, Nomeprod, Valor,DataCadastroProd, DescricaoProd, CategoriaProd, QuantidadeProd) VALUES ('7','Casinha Pinus Mokoi nº3',105,now(),'Casinha Pinus Mokoi nº3','Cachorro',49);</v>
      </c>
    </row>
    <row r="9" spans="1:8">
      <c r="A9" s="6">
        <v>8</v>
      </c>
      <c r="B9" s="2" t="s">
        <v>13</v>
      </c>
      <c r="C9" s="7" t="s">
        <v>67</v>
      </c>
      <c r="D9" s="1" t="s">
        <v>2</v>
      </c>
      <c r="E9" s="2" t="s">
        <v>16</v>
      </c>
      <c r="F9" s="9">
        <f t="shared" ca="1" si="0"/>
        <v>42</v>
      </c>
      <c r="G9" s="1" t="s">
        <v>58</v>
      </c>
      <c r="H9" s="1" t="str">
        <f ca="1">CONCATENATE(Tabela1[[#This Row],[Base]],A9,"','",B9,"',",C9,",now(),'",B9,"','",Tabela1[[#This Row],[Categoria]],"',",Tabela1[[#This Row],[Quantidade]],");")</f>
        <v>INSERT INTO produtos (codigobarrasprod, Nomeprod, Valor,DataCadastroProd, DescricaoProd, CategoriaProd, QuantidadeProd) VALUES ('8','Guia Retrátil Standard Preta Flexi',71.9,now(),'Guia Retrátil Standard Preta Flexi','Cachorro',42);</v>
      </c>
    </row>
    <row r="10" spans="1:8">
      <c r="A10" s="5">
        <v>9</v>
      </c>
      <c r="B10" s="2" t="s">
        <v>12</v>
      </c>
      <c r="C10" s="7" t="s">
        <v>68</v>
      </c>
      <c r="D10" s="1" t="s">
        <v>2</v>
      </c>
      <c r="E10" s="2" t="s">
        <v>13</v>
      </c>
      <c r="F10" s="9">
        <f t="shared" ca="1" si="0"/>
        <v>53</v>
      </c>
      <c r="G10" s="1" t="s">
        <v>58</v>
      </c>
      <c r="H10" s="1" t="str">
        <f ca="1">CONCATENATE(Tabela1[[#This Row],[Base]],A10,"','",B10,"',",C10,",now(),'",B10,"','",Tabela1[[#This Row],[Categoria]],"',",Tabela1[[#This Row],[Quantidade]],");")</f>
        <v>INSERT INTO produtos (codigobarrasprod, Nomeprod, Valor,DataCadastroProd, DescricaoProd, CategoriaProd, QuantidadeProd) VALUES ('9','Focinheira Nylon Nº 2 AMF',7.9,now(),'Focinheira Nylon Nº 2 AMF','Cachorro',53);</v>
      </c>
    </row>
    <row r="11" spans="1:8">
      <c r="A11" s="6">
        <v>10</v>
      </c>
      <c r="B11" s="2" t="s">
        <v>11</v>
      </c>
      <c r="C11" s="7" t="s">
        <v>69</v>
      </c>
      <c r="D11" s="1" t="s">
        <v>2</v>
      </c>
      <c r="E11" s="2" t="s">
        <v>12</v>
      </c>
      <c r="F11" s="9">
        <f t="shared" ca="1" si="0"/>
        <v>44</v>
      </c>
      <c r="G11" s="1" t="s">
        <v>58</v>
      </c>
      <c r="H11" s="1" t="str">
        <f ca="1">CONCATENATE(Tabela1[[#This Row],[Base]],A11,"','",B11,"',",C11,",now(),'",B11,"','",Tabela1[[#This Row],[Categoria]],"',",Tabela1[[#This Row],[Quantidade]],");")</f>
        <v>INSERT INTO produtos (codigobarrasprod, Nomeprod, Valor,DataCadastroProd, DescricaoProd, CategoriaProd, QuantidadeProd) VALUES ('10','Coleira para Cães Lisa Preta Aspen Pet',15.9,now(),'Coleira para Cães Lisa Preta Aspen Pet','Cachorro',44);</v>
      </c>
    </row>
    <row r="12" spans="1:8">
      <c r="A12" s="5">
        <v>11</v>
      </c>
      <c r="B12" s="2" t="s">
        <v>17</v>
      </c>
      <c r="C12" s="7" t="s">
        <v>70</v>
      </c>
      <c r="D12" s="1" t="s">
        <v>3</v>
      </c>
      <c r="E12" s="2" t="s">
        <v>11</v>
      </c>
      <c r="F12" s="9">
        <f t="shared" ca="1" si="0"/>
        <v>33</v>
      </c>
      <c r="G12" s="1" t="s">
        <v>58</v>
      </c>
      <c r="H12" s="1" t="str">
        <f ca="1">CONCATENATE(Tabela1[[#This Row],[Base]],A12,"','",B12,"',",C12,",now(),'",B12,"','",Tabela1[[#This Row],[Categoria]],"',",Tabela1[[#This Row],[Quantidade]],");")</f>
        <v>INSERT INTO produtos (codigobarrasprod, Nomeprod, Valor,DataCadastroProd, DescricaoProd, CategoriaProd, QuantidadeProd) VALUES ('11','Ração Golden Gatos Castrados Salmão 3KG',39.9,now(),'Ração Golden Gatos Castrados Salmão 3KG','Gato',33);</v>
      </c>
    </row>
    <row r="13" spans="1:8">
      <c r="A13" s="6">
        <v>12</v>
      </c>
      <c r="B13" s="2" t="s">
        <v>18</v>
      </c>
      <c r="C13" s="7" t="s">
        <v>71</v>
      </c>
      <c r="D13" s="1" t="s">
        <v>3</v>
      </c>
      <c r="E13" s="2" t="s">
        <v>17</v>
      </c>
      <c r="F13" s="9">
        <f t="shared" ca="1" si="0"/>
        <v>46</v>
      </c>
      <c r="G13" s="1" t="s">
        <v>58</v>
      </c>
      <c r="H13" s="1" t="str">
        <f ca="1">CONCATENATE(Tabela1[[#This Row],[Base]],A13,"','",B13,"',",C13,",now(),'",B13,"','",Tabela1[[#This Row],[Categoria]],"',",Tabela1[[#This Row],[Quantidade]],");")</f>
        <v>INSERT INTO produtos (codigobarrasprod, Nomeprod, Valor,DataCadastroProd, DescricaoProd, CategoriaProd, QuantidadeProd) VALUES ('12','Ração Golden Gatos Castrados Salmão 10,1KG',109.9,now(),'Ração Golden Gatos Castrados Salmão 10,1KG','Gato',46);</v>
      </c>
    </row>
    <row r="14" spans="1:8">
      <c r="A14" s="5">
        <v>13</v>
      </c>
      <c r="B14" s="2" t="s">
        <v>19</v>
      </c>
      <c r="C14" s="7" t="s">
        <v>72</v>
      </c>
      <c r="D14" s="1" t="s">
        <v>3</v>
      </c>
      <c r="E14" s="2" t="s">
        <v>18</v>
      </c>
      <c r="F14" s="9">
        <f t="shared" ca="1" si="0"/>
        <v>42</v>
      </c>
      <c r="G14" s="1" t="s">
        <v>58</v>
      </c>
      <c r="H14" s="1" t="str">
        <f ca="1">CONCATENATE(Tabela1[[#This Row],[Base]],A14,"','",B14,"',",C14,",now(),'",B14,"','",Tabela1[[#This Row],[Categoria]],"',",Tabela1[[#This Row],[Quantidade]],");")</f>
        <v>INSERT INTO produtos (codigobarrasprod, Nomeprod, Valor,DataCadastroProd, DescricaoProd, CategoriaProd, QuantidadeProd) VALUES ('13','Bola com Penas Western',8.9,now(),'Bola com Penas Western','Gato',42);</v>
      </c>
    </row>
    <row r="15" spans="1:8">
      <c r="A15" s="6">
        <v>14</v>
      </c>
      <c r="B15" s="2" t="s">
        <v>20</v>
      </c>
      <c r="C15" s="7" t="s">
        <v>73</v>
      </c>
      <c r="D15" s="1" t="s">
        <v>3</v>
      </c>
      <c r="E15" s="2" t="s">
        <v>19</v>
      </c>
      <c r="F15" s="9">
        <f t="shared" ca="1" si="0"/>
        <v>44</v>
      </c>
      <c r="G15" s="1" t="s">
        <v>58</v>
      </c>
      <c r="H15" s="1" t="str">
        <f ca="1">CONCATENATE(Tabela1[[#This Row],[Base]],A15,"','",B15,"',",C15,",now(),'",B15,"','",Tabela1[[#This Row],[Categoria]],"',",Tabela1[[#This Row],[Quantidade]],");")</f>
        <v>INSERT INTO produtos (codigobarrasprod, Nomeprod, Valor,DataCadastroProd, DescricaoProd, CategoriaProd, QuantidadeProd) VALUES ('14','Brinquedo para Gatos com CatNip Jambo',21.9,now(),'Brinquedo para Gatos com CatNip Jambo','Gato',44);</v>
      </c>
    </row>
    <row r="16" spans="1:8">
      <c r="A16" s="5">
        <v>15</v>
      </c>
      <c r="B16" s="2" t="s">
        <v>15</v>
      </c>
      <c r="C16" s="7" t="s">
        <v>66</v>
      </c>
      <c r="D16" s="1" t="s">
        <v>3</v>
      </c>
      <c r="E16" s="2" t="s">
        <v>20</v>
      </c>
      <c r="F16" s="9">
        <f t="shared" ca="1" si="0"/>
        <v>26</v>
      </c>
      <c r="G16" s="1" t="s">
        <v>58</v>
      </c>
      <c r="H16" s="1" t="str">
        <f ca="1">CONCATENATE(Tabela1[[#This Row],[Base]],A16,"','",B16,"',",C16,",now(),'",B16,"','",Tabela1[[#This Row],[Categoria]],"',",Tabela1[[#This Row],[Quantidade]],");")</f>
        <v>INSERT INTO produtos (codigobarrasprod, Nomeprod, Valor,DataCadastroProd, DescricaoProd, CategoriaProd, QuantidadeProd) VALUES ('15','Sabonete Sarnicida Matacura 80g',7.5,now(),'Sabonete Sarnicida Matacura 80g','Gato',26);</v>
      </c>
    </row>
    <row r="17" spans="1:8">
      <c r="A17" s="6">
        <v>16</v>
      </c>
      <c r="B17" s="2" t="s">
        <v>21</v>
      </c>
      <c r="C17" s="7" t="s">
        <v>74</v>
      </c>
      <c r="D17" s="1" t="s">
        <v>3</v>
      </c>
      <c r="E17" s="2" t="s">
        <v>15</v>
      </c>
      <c r="F17" s="9">
        <f t="shared" ca="1" si="0"/>
        <v>32</v>
      </c>
      <c r="G17" s="1" t="s">
        <v>58</v>
      </c>
      <c r="H17" s="1" t="str">
        <f ca="1">CONCATENATE(Tabela1[[#This Row],[Base]],A17,"','",B17,"',",C17,",now(),'",B17,"','",Tabela1[[#This Row],[Categoria]],"',",Tabela1[[#This Row],[Quantidade]],");")</f>
        <v>INSERT INTO produtos (codigobarrasprod, Nomeprod, Valor,DataCadastroProd, DescricaoProd, CategoriaProd, QuantidadeProd) VALUES ('16','Phisio Antiodor Limpador Auricular 100 ml Virbac',42.5,now(),'Phisio Antiodor Limpador Auricular 100 ml Virbac','Gato',32);</v>
      </c>
    </row>
    <row r="18" spans="1:8">
      <c r="A18" s="5">
        <v>17</v>
      </c>
      <c r="B18" s="2" t="s">
        <v>22</v>
      </c>
      <c r="C18" s="7" t="s">
        <v>75</v>
      </c>
      <c r="D18" s="1" t="s">
        <v>3</v>
      </c>
      <c r="E18" s="2" t="s">
        <v>21</v>
      </c>
      <c r="F18" s="9">
        <f t="shared" ca="1" si="0"/>
        <v>87</v>
      </c>
      <c r="G18" s="1" t="s">
        <v>58</v>
      </c>
      <c r="H18" s="1" t="str">
        <f ca="1">CONCATENATE(Tabela1[[#This Row],[Base]],A18,"','",B18,"',",C18,",now(),'",B18,"','",Tabela1[[#This Row],[Categoria]],"',",Tabela1[[#This Row],[Quantidade]],");")</f>
        <v>INSERT INTO produtos (codigobarrasprod, Nomeprod, Valor,DataCadastroProd, DescricaoProd, CategoriaProd, QuantidadeProd) VALUES ('17','Shampoo 500ml Gatos Sanol',11.9,now(),'Shampoo 500ml Gatos Sanol','Gato',87);</v>
      </c>
    </row>
    <row r="19" spans="1:8">
      <c r="A19" s="6">
        <v>18</v>
      </c>
      <c r="B19" s="2" t="s">
        <v>23</v>
      </c>
      <c r="C19" s="7" t="s">
        <v>68</v>
      </c>
      <c r="D19" s="1" t="s">
        <v>3</v>
      </c>
      <c r="E19" s="2" t="s">
        <v>22</v>
      </c>
      <c r="F19" s="9">
        <f t="shared" ca="1" si="0"/>
        <v>79</v>
      </c>
      <c r="G19" s="1" t="s">
        <v>58</v>
      </c>
      <c r="H19" s="1" t="str">
        <f ca="1">CONCATENATE(Tabela1[[#This Row],[Base]],A19,"','",B19,"',",C19,",now(),'",B19,"','",Tabela1[[#This Row],[Categoria]],"',",Tabela1[[#This Row],[Quantidade]],");")</f>
        <v>INSERT INTO produtos (codigobarrasprod, Nomeprod, Valor,DataCadastroProd, DescricaoProd, CategoriaProd, QuantidadeProd) VALUES ('18','Areia Higiênica Granulada Pipicat Classic 4 kg',7.9,now(),'Areia Higiênica Granulada Pipicat Classic 4 kg','Gato',79);</v>
      </c>
    </row>
    <row r="20" spans="1:8">
      <c r="A20" s="5">
        <v>19</v>
      </c>
      <c r="B20" s="2" t="s">
        <v>24</v>
      </c>
      <c r="C20" s="7" t="s">
        <v>76</v>
      </c>
      <c r="D20" s="1" t="s">
        <v>3</v>
      </c>
      <c r="E20" s="2" t="s">
        <v>23</v>
      </c>
      <c r="F20" s="9">
        <f t="shared" ca="1" si="0"/>
        <v>45</v>
      </c>
      <c r="G20" s="1" t="s">
        <v>58</v>
      </c>
      <c r="H20" s="1" t="str">
        <f ca="1">CONCATENATE(Tabela1[[#This Row],[Base]],A20,"','",B20,"',",C20,",now(),'",B20,"','",Tabela1[[#This Row],[Categoria]],"',",Tabela1[[#This Row],[Quantidade]],");")</f>
        <v>INSERT INTO produtos (codigobarrasprod, Nomeprod, Valor,DataCadastroProd, DescricaoProd, CategoriaProd, QuantidadeProd) VALUES ('19','Banheiro para Gato Cat Box Pop Azul',134.5,now(),'Banheiro para Gato Cat Box Pop Azul','Gato',45);</v>
      </c>
    </row>
    <row r="21" spans="1:8">
      <c r="A21" s="6">
        <v>20</v>
      </c>
      <c r="B21" s="2" t="s">
        <v>25</v>
      </c>
      <c r="C21" s="7">
        <v>88</v>
      </c>
      <c r="D21" s="1" t="s">
        <v>3</v>
      </c>
      <c r="E21" s="2" t="s">
        <v>24</v>
      </c>
      <c r="F21" s="9">
        <f t="shared" ca="1" si="0"/>
        <v>28</v>
      </c>
      <c r="G21" s="1" t="s">
        <v>58</v>
      </c>
      <c r="H21" s="1" t="str">
        <f ca="1">CONCATENATE(Tabela1[[#This Row],[Base]],A21,"','",B21,"',",C21,",now(),'",B21,"','",Tabela1[[#This Row],[Categoria]],"',",Tabela1[[#This Row],[Quantidade]],");")</f>
        <v>INSERT INTO produtos (codigobarrasprod, Nomeprod, Valor,DataCadastroProd, DescricaoProd, CategoriaProd, QuantidadeProd) VALUES ('20','Cama Azul Jully Bichinho Chic',88,now(),'Cama Azul Jully Bichinho Chic','Gato',28);</v>
      </c>
    </row>
    <row r="22" spans="1:8">
      <c r="A22" s="5">
        <v>21</v>
      </c>
      <c r="B22" s="2" t="s">
        <v>26</v>
      </c>
      <c r="C22" s="7" t="s">
        <v>77</v>
      </c>
      <c r="D22" s="1" t="s">
        <v>4</v>
      </c>
      <c r="E22" s="2" t="s">
        <v>25</v>
      </c>
      <c r="F22" s="9">
        <f t="shared" ca="1" si="0"/>
        <v>38</v>
      </c>
      <c r="G22" s="1" t="s">
        <v>58</v>
      </c>
      <c r="H22" s="1" t="str">
        <f ca="1">CONCATENATE(Tabela1[[#This Row],[Base]],A22,"','",B22,"',",C22,",now(),'",B22,"','",Tabela1[[#This Row],[Categoria]],"',",Tabela1[[#This Row],[Quantidade]],");")</f>
        <v>INSERT INTO produtos (codigobarrasprod, Nomeprod, Valor,DataCadastroProd, DescricaoProd, CategoriaProd, QuantidadeProd) VALUES ('21','Ração Colorbits Granules Tetra 75g',53.9,now(),'Ração Colorbits Granules Tetra 75g','Peixe',38);</v>
      </c>
    </row>
    <row r="23" spans="1:8">
      <c r="A23" s="6">
        <v>22</v>
      </c>
      <c r="B23" s="2" t="s">
        <v>27</v>
      </c>
      <c r="C23" s="7" t="s">
        <v>78</v>
      </c>
      <c r="D23" s="1" t="s">
        <v>4</v>
      </c>
      <c r="E23" s="2" t="s">
        <v>26</v>
      </c>
      <c r="F23" s="9">
        <f t="shared" ca="1" si="0"/>
        <v>65</v>
      </c>
      <c r="G23" s="1" t="s">
        <v>58</v>
      </c>
      <c r="H23" s="1" t="str">
        <f ca="1">CONCATENATE(Tabela1[[#This Row],[Base]],A23,"','",B23,"',",C23,",now(),'",B23,"','",Tabela1[[#This Row],[Categoria]],"',",Tabela1[[#This Row],[Quantidade]],");")</f>
        <v>INSERT INTO produtos (codigobarrasprod, Nomeprod, Valor,DataCadastroProd, DescricaoProd, CategoriaProd, QuantidadeProd) VALUES ('22','Ração Colorbits Granules Tetra 300g',159.9,now(),'Ração Colorbits Granules Tetra 300g','Peixe',65);</v>
      </c>
    </row>
    <row r="24" spans="1:8">
      <c r="A24" s="5">
        <v>23</v>
      </c>
      <c r="B24" s="2" t="s">
        <v>28</v>
      </c>
      <c r="C24" s="7" t="s">
        <v>79</v>
      </c>
      <c r="D24" s="1" t="s">
        <v>4</v>
      </c>
      <c r="E24" s="2" t="s">
        <v>27</v>
      </c>
      <c r="F24" s="9">
        <f t="shared" ca="1" si="0"/>
        <v>50</v>
      </c>
      <c r="G24" s="1" t="s">
        <v>58</v>
      </c>
      <c r="H24" s="1" t="str">
        <f ca="1">CONCATENATE(Tabela1[[#This Row],[Base]],A24,"','",B24,"',",C24,",now(),'",B24,"','",Tabela1[[#This Row],[Categoria]],"',",Tabela1[[#This Row],[Quantidade]],");")</f>
        <v>INSERT INTO produtos (codigobarrasprod, Nomeprod, Valor,DataCadastroProd, DescricaoProd, CategoriaProd, QuantidadeProd) VALUES ('23','Ração Colours Alcon',11.5,now(),'Ração Colours Alcon','Peixe',50);</v>
      </c>
    </row>
    <row r="25" spans="1:8">
      <c r="A25" s="6">
        <v>24</v>
      </c>
      <c r="B25" s="2" t="s">
        <v>29</v>
      </c>
      <c r="C25" s="7" t="s">
        <v>80</v>
      </c>
      <c r="D25" s="1" t="s">
        <v>4</v>
      </c>
      <c r="E25" s="2" t="s">
        <v>28</v>
      </c>
      <c r="F25" s="9">
        <f t="shared" ca="1" si="0"/>
        <v>61</v>
      </c>
      <c r="G25" s="1" t="s">
        <v>58</v>
      </c>
      <c r="H25" s="1" t="str">
        <f ca="1">CONCATENATE(Tabela1[[#This Row],[Base]],A25,"','",B25,"',",C25,",now(),'",B25,"','",Tabela1[[#This Row],[Categoria]],"',",Tabela1[[#This Row],[Quantidade]],");")</f>
        <v>INSERT INTO produtos (codigobarrasprod, Nomeprod, Valor,DataCadastroProd, DescricaoProd, CategoriaProd, QuantidadeProd) VALUES ('24','Aquecedor 110 V Vigo Ar',17.5,now(),'Aquecedor 110 V Vigo Ar','Peixe',61);</v>
      </c>
    </row>
    <row r="26" spans="1:8">
      <c r="A26" s="5">
        <v>25</v>
      </c>
      <c r="B26" s="2" t="s">
        <v>30</v>
      </c>
      <c r="C26" s="7" t="s">
        <v>81</v>
      </c>
      <c r="D26" s="1" t="s">
        <v>4</v>
      </c>
      <c r="E26" s="2" t="s">
        <v>29</v>
      </c>
      <c r="F26" s="9">
        <f t="shared" ca="1" si="0"/>
        <v>85</v>
      </c>
      <c r="G26" s="1" t="s">
        <v>58</v>
      </c>
      <c r="H26" s="1" t="str">
        <f ca="1">CONCATENATE(Tabela1[[#This Row],[Base]],A26,"','",B26,"',",C26,",now(),'",B26,"','",Tabela1[[#This Row],[Categoria]],"',",Tabela1[[#This Row],[Quantidade]],");")</f>
        <v>INSERT INTO produtos (codigobarrasprod, Nomeprod, Valor,DataCadastroProd, DescricaoProd, CategoriaProd, QuantidadeProd) VALUES ('25','Alimentador Automático para Peixes com LCD Resun',229.9,now(),'Alimentador Automático para Peixes com LCD Resun','Peixe',85);</v>
      </c>
    </row>
    <row r="27" spans="1:8">
      <c r="A27" s="6">
        <v>26</v>
      </c>
      <c r="B27" s="2" t="s">
        <v>31</v>
      </c>
      <c r="C27" s="7" t="s">
        <v>82</v>
      </c>
      <c r="D27" s="1" t="s">
        <v>4</v>
      </c>
      <c r="E27" s="2" t="s">
        <v>30</v>
      </c>
      <c r="F27" s="9">
        <f t="shared" ca="1" si="0"/>
        <v>88</v>
      </c>
      <c r="G27" s="1" t="s">
        <v>58</v>
      </c>
      <c r="H27" s="1" t="str">
        <f ca="1">CONCATENATE(Tabela1[[#This Row],[Base]],A27,"','",B27,"',",C27,",now(),'",B27,"','",Tabela1[[#This Row],[Categoria]],"',",Tabela1[[#This Row],[Quantidade]],");")</f>
        <v>INSERT INTO produtos (codigobarrasprod, Nomeprod, Valor,DataCadastroProd, DescricaoProd, CategoriaProd, QuantidadeProd) VALUES ('26','Kit Aquário para Peixe Betta Ying Yang Marina Hagen 2L',35.9,now(),'Kit Aquário para Peixe Betta Ying Yang Marina Hagen 2L','Peixe',88);</v>
      </c>
    </row>
    <row r="28" spans="1:8">
      <c r="A28" s="5">
        <v>27</v>
      </c>
      <c r="B28" s="2" t="s">
        <v>32</v>
      </c>
      <c r="C28" s="7" t="s">
        <v>83</v>
      </c>
      <c r="D28" s="1" t="s">
        <v>4</v>
      </c>
      <c r="E28" s="2" t="s">
        <v>31</v>
      </c>
      <c r="F28" s="9">
        <f t="shared" ca="1" si="0"/>
        <v>38</v>
      </c>
      <c r="G28" s="1" t="s">
        <v>58</v>
      </c>
      <c r="H28" s="1" t="str">
        <f ca="1">CONCATENATE(Tabela1[[#This Row],[Base]],A28,"','",B28,"',",C28,",now(),'",B28,"','",Tabela1[[#This Row],[Categoria]],"',",Tabela1[[#This Row],[Quantidade]],");")</f>
        <v>INSERT INTO produtos (codigobarrasprod, Nomeprod, Valor,DataCadastroProd, DescricaoProd, CategoriaProd, QuantidadeProd) VALUES ('27','Moto Bomba SB1000A Sarlobetter',69.9,now(),'Moto Bomba SB1000A Sarlobetter','Peixe',38);</v>
      </c>
    </row>
    <row r="29" spans="1:8">
      <c r="A29" s="6">
        <v>28</v>
      </c>
      <c r="B29" s="2" t="s">
        <v>33</v>
      </c>
      <c r="C29" s="7" t="s">
        <v>84</v>
      </c>
      <c r="D29" s="1" t="s">
        <v>4</v>
      </c>
      <c r="E29" s="2" t="s">
        <v>32</v>
      </c>
      <c r="F29" s="9">
        <f t="shared" ca="1" si="0"/>
        <v>45</v>
      </c>
      <c r="G29" s="1" t="s">
        <v>58</v>
      </c>
      <c r="H29" s="1" t="str">
        <f ca="1">CONCATENATE(Tabela1[[#This Row],[Base]],A29,"','",B29,"',",C29,",now(),'",B29,"','",Tabela1[[#This Row],[Categoria]],"',",Tabela1[[#This Row],[Quantidade]],");")</f>
        <v>INSERT INTO produtos (codigobarrasprod, Nomeprod, Valor,DataCadastroProd, DescricaoProd, CategoriaProd, QuantidadeProd) VALUES ('28','Bomba Submersa Hj-311 50/300Lh 127V Sun Sun',41.5,now(),'Bomba Submersa Hj-311 50/300Lh 127V Sun Sun','Peixe',45);</v>
      </c>
    </row>
    <row r="30" spans="1:8">
      <c r="A30" s="5">
        <v>29</v>
      </c>
      <c r="B30" s="2" t="s">
        <v>34</v>
      </c>
      <c r="C30" s="7" t="s">
        <v>85</v>
      </c>
      <c r="D30" s="1" t="s">
        <v>4</v>
      </c>
      <c r="E30" s="2" t="s">
        <v>33</v>
      </c>
      <c r="F30" s="9">
        <f t="shared" ca="1" si="0"/>
        <v>47</v>
      </c>
      <c r="G30" s="1" t="s">
        <v>58</v>
      </c>
      <c r="H30" s="1" t="str">
        <f ca="1">CONCATENATE(Tabela1[[#This Row],[Base]],A30,"','",B30,"',",C30,",now(),'",B30,"','",Tabela1[[#This Row],[Categoria]],"',",Tabela1[[#This Row],[Quantidade]],");")</f>
        <v>INSERT INTO produtos (codigobarrasprod, Nomeprod, Valor,DataCadastroProd, DescricaoProd, CategoriaProd, QuantidadeProd) VALUES ('29','Rede de Arame Vermelha Tudo Pet',6.9,now(),'Rede de Arame Vermelha Tudo Pet','Peixe',47);</v>
      </c>
    </row>
    <row r="31" spans="1:8">
      <c r="A31" s="6">
        <v>30</v>
      </c>
      <c r="B31" s="2" t="s">
        <v>35</v>
      </c>
      <c r="C31" s="7" t="s">
        <v>86</v>
      </c>
      <c r="D31" s="1" t="s">
        <v>4</v>
      </c>
      <c r="E31" s="2" t="s">
        <v>34</v>
      </c>
      <c r="F31" s="9">
        <f t="shared" ca="1" si="0"/>
        <v>51</v>
      </c>
      <c r="G31" s="1" t="s">
        <v>58</v>
      </c>
      <c r="H31" s="1" t="str">
        <f ca="1">CONCATENATE(Tabela1[[#This Row],[Base]],A31,"','",B31,"',",C31,",now(),'",B31,"','",Tabela1[[#This Row],[Categoria]],"',",Tabela1[[#This Row],[Quantidade]],");")</f>
        <v>INSERT INTO produtos (codigobarrasprod, Nomeprod, Valor,DataCadastroProd, DescricaoProd, CategoriaProd, QuantidadeProd) VALUES ('30','Condicionador para Aquário Prime Seachem',25.5,now(),'Condicionador para Aquário Prime Seachem','Peixe',51);</v>
      </c>
    </row>
    <row r="32" spans="1:8">
      <c r="A32" s="5">
        <v>31</v>
      </c>
      <c r="B32" s="2" t="s">
        <v>36</v>
      </c>
      <c r="C32" s="7" t="s">
        <v>87</v>
      </c>
      <c r="D32" s="1" t="s">
        <v>5</v>
      </c>
      <c r="E32" s="2" t="s">
        <v>35</v>
      </c>
      <c r="F32" s="9">
        <f t="shared" ca="1" si="0"/>
        <v>67</v>
      </c>
      <c r="G32" s="1" t="s">
        <v>58</v>
      </c>
      <c r="H32" s="1" t="str">
        <f ca="1">CONCATENATE(Tabela1[[#This Row],[Base]],A32,"','",B32,"',",C32,",now(),'",B32,"','",Tabela1[[#This Row],[Categoria]],"',",Tabela1[[#This Row],[Quantidade]],");")</f>
        <v>INSERT INTO produtos (codigobarrasprod, Nomeprod, Valor,DataCadastroProd, DescricaoProd, CategoriaProd, QuantidadeProd) VALUES ('31','Ração Nutrópica Seleção Natural Calopsitas 300g',19.9,now(),'Ração Nutrópica Seleção Natural Calopsitas 300g','Pássaro',67);</v>
      </c>
    </row>
    <row r="33" spans="1:8">
      <c r="A33" s="6">
        <v>32</v>
      </c>
      <c r="B33" s="2" t="s">
        <v>37</v>
      </c>
      <c r="C33" s="7" t="s">
        <v>88</v>
      </c>
      <c r="D33" s="1" t="s">
        <v>5</v>
      </c>
      <c r="E33" s="2" t="s">
        <v>36</v>
      </c>
      <c r="F33" s="9">
        <f t="shared" ca="1" si="0"/>
        <v>74</v>
      </c>
      <c r="G33" s="1" t="s">
        <v>58</v>
      </c>
      <c r="H33" s="1" t="str">
        <f ca="1">CONCATENATE(Tabela1[[#This Row],[Base]],A33,"','",B33,"',",C33,",now(),'",B33,"','",Tabela1[[#This Row],[Categoria]],"',",Tabela1[[#This Row],[Quantidade]],");")</f>
        <v>INSERT INTO produtos (codigobarrasprod, Nomeprod, Valor,DataCadastroProd, DescricaoProd, CategoriaProd, QuantidadeProd) VALUES ('32','Ração Nutrópica Seleção Natural Calopsitas 900g',49.9,now(),'Ração Nutrópica Seleção Natural Calopsitas 900g','Pássaro',74);</v>
      </c>
    </row>
    <row r="34" spans="1:8">
      <c r="A34" s="5">
        <v>33</v>
      </c>
      <c r="B34" s="2" t="s">
        <v>38</v>
      </c>
      <c r="C34" s="7">
        <v>4</v>
      </c>
      <c r="D34" s="1" t="s">
        <v>5</v>
      </c>
      <c r="E34" s="2" t="s">
        <v>37</v>
      </c>
      <c r="F34" s="9">
        <f t="shared" ca="1" si="0"/>
        <v>33</v>
      </c>
      <c r="G34" s="1" t="s">
        <v>58</v>
      </c>
      <c r="H34" s="1" t="str">
        <f ca="1">CONCATENATE(Tabela1[[#This Row],[Base]],A34,"','",B34,"',",C34,",now(),'",B34,"','",Tabela1[[#This Row],[Categoria]],"',",Tabela1[[#This Row],[Quantidade]],");")</f>
        <v>INSERT INTO produtos (codigobarrasprod, Nomeprod, Valor,DataCadastroProd, DescricaoProd, CategoriaProd, QuantidadeProd) VALUES ('33','Alimento para Pássaros com Prebiótico Nutripássaros 500g',4,now(),'Alimento para Pássaros com Prebiótico Nutripássaros 500g','Pássaro',33);</v>
      </c>
    </row>
    <row r="35" spans="1:8">
      <c r="A35" s="6">
        <v>34</v>
      </c>
      <c r="B35" s="2" t="s">
        <v>39</v>
      </c>
      <c r="C35" s="7" t="s">
        <v>89</v>
      </c>
      <c r="D35" s="1" t="s">
        <v>5</v>
      </c>
      <c r="E35" s="2" t="s">
        <v>38</v>
      </c>
      <c r="F35" s="9">
        <f t="shared" ca="1" si="0"/>
        <v>93</v>
      </c>
      <c r="G35" s="1" t="s">
        <v>58</v>
      </c>
      <c r="H35" s="1" t="str">
        <f ca="1">CONCATENATE(Tabela1[[#This Row],[Base]],A35,"','",B35,"',",C35,",now(),'",B35,"','",Tabela1[[#This Row],[Categoria]],"',",Tabela1[[#This Row],[Quantidade]],");")</f>
        <v>INSERT INTO produtos (codigobarrasprod, Nomeprod, Valor,DataCadastroProd, DescricaoProd, CategoriaProd, QuantidadeProd) VALUES ('34','Girassol Comum 250g Sempre Vita',2.9,now(),'Girassol Comum 250g Sempre Vita','Pássaro',93);</v>
      </c>
    </row>
    <row r="36" spans="1:8">
      <c r="A36" s="5">
        <v>35</v>
      </c>
      <c r="B36" s="2" t="s">
        <v>40</v>
      </c>
      <c r="C36" s="7" t="s">
        <v>90</v>
      </c>
      <c r="D36" s="1" t="s">
        <v>5</v>
      </c>
      <c r="E36" s="2" t="s">
        <v>39</v>
      </c>
      <c r="F36" s="9">
        <f t="shared" ca="1" si="0"/>
        <v>96</v>
      </c>
      <c r="G36" s="1" t="s">
        <v>58</v>
      </c>
      <c r="H36" s="1" t="str">
        <f ca="1">CONCATENATE(Tabela1[[#This Row],[Base]],A36,"','",B36,"',",C36,",now(),'",B36,"','",Tabela1[[#This Row],[Categoria]],"',",Tabela1[[#This Row],[Quantidade]],");")</f>
        <v>INSERT INTO produtos (codigobarrasprod, Nomeprod, Valor,DataCadastroProd, DescricaoProd, CategoriaProd, QuantidadeProd) VALUES ('35','Comedouro Suporte Kakatoo',22.9,now(),'Comedouro Suporte Kakatoo','Pássaro',96);</v>
      </c>
    </row>
    <row r="37" spans="1:8">
      <c r="A37" s="6">
        <v>36</v>
      </c>
      <c r="B37" s="2" t="s">
        <v>41</v>
      </c>
      <c r="C37" s="7" t="s">
        <v>91</v>
      </c>
      <c r="D37" s="1" t="s">
        <v>5</v>
      </c>
      <c r="E37" s="2" t="s">
        <v>40</v>
      </c>
      <c r="F37" s="9">
        <f t="shared" ca="1" si="0"/>
        <v>89</v>
      </c>
      <c r="G37" s="1" t="s">
        <v>58</v>
      </c>
      <c r="H37" s="1" t="str">
        <f ca="1">CONCATENATE(Tabela1[[#This Row],[Base]],A37,"','",B37,"',",C37,",now(),'",B37,"','",Tabela1[[#This Row],[Categoria]],"',",Tabela1[[#This Row],[Quantidade]],");")</f>
        <v>INSERT INTO produtos (codigobarrasprod, Nomeprod, Valor,DataCadastroProd, DescricaoProd, CategoriaProd, QuantidadeProd) VALUES ('36','Caixa Transporte Calopsita e Pequenas Aves Vermelho Bleckmann',81.5,now(),'Caixa Transporte Calopsita e Pequenas Aves Vermelho Bleckmann','Pássaro',89);</v>
      </c>
    </row>
    <row r="38" spans="1:8">
      <c r="A38" s="5">
        <v>37</v>
      </c>
      <c r="B38" s="2" t="s">
        <v>42</v>
      </c>
      <c r="C38" s="7" t="s">
        <v>92</v>
      </c>
      <c r="D38" s="1" t="s">
        <v>5</v>
      </c>
      <c r="E38" s="2" t="s">
        <v>41</v>
      </c>
      <c r="F38" s="9">
        <f t="shared" ca="1" si="0"/>
        <v>78</v>
      </c>
      <c r="G38" s="1" t="s">
        <v>58</v>
      </c>
      <c r="H38" s="1" t="str">
        <f ca="1">CONCATENATE(Tabela1[[#This Row],[Base]],A38,"','",B38,"',",C38,",now(),'",B38,"','",Tabela1[[#This Row],[Categoria]],"',",Tabela1[[#This Row],[Quantidade]],");")</f>
        <v>INSERT INTO produtos (codigobarrasprod, Nomeprod, Valor,DataCadastroProd, DescricaoProd, CategoriaProd, QuantidadeProd) VALUES ('37','Comedouro Chão Limpo Amarelo Bragança - 200ml',12.9,now(),'Comedouro Chão Limpo Amarelo Bragança - 200ml','Pássaro',78);</v>
      </c>
    </row>
    <row r="39" spans="1:8">
      <c r="A39" s="6">
        <v>38</v>
      </c>
      <c r="B39" s="2" t="s">
        <v>43</v>
      </c>
      <c r="C39" s="7" t="s">
        <v>93</v>
      </c>
      <c r="D39" s="1" t="s">
        <v>5</v>
      </c>
      <c r="E39" s="2" t="s">
        <v>42</v>
      </c>
      <c r="F39" s="9">
        <f t="shared" ca="1" si="0"/>
        <v>61</v>
      </c>
      <c r="G39" s="1" t="s">
        <v>58</v>
      </c>
      <c r="H39" s="1" t="str">
        <f ca="1">CONCATENATE(Tabela1[[#This Row],[Base]],A39,"','",B39,"',",C39,",now(),'",B39,"','",Tabela1[[#This Row],[Categoria]],"',",Tabela1[[#This Row],[Quantidade]],");")</f>
        <v>INSERT INTO produtos (codigobarrasprod, Nomeprod, Valor,DataCadastroProd, DescricaoProd, CategoriaProd, QuantidadeProd) VALUES ('38','Bebedouro Médio K47 - 110ml',3.5,now(),'Bebedouro Médio K47 - 110ml','Pássaro',61);</v>
      </c>
    </row>
    <row r="40" spans="1:8">
      <c r="A40" s="5">
        <v>39</v>
      </c>
      <c r="B40" s="2" t="s">
        <v>44</v>
      </c>
      <c r="C40" s="7" t="s">
        <v>94</v>
      </c>
      <c r="D40" s="1" t="s">
        <v>5</v>
      </c>
      <c r="E40" s="2" t="s">
        <v>43</v>
      </c>
      <c r="F40" s="9">
        <f t="shared" ca="1" si="0"/>
        <v>15</v>
      </c>
      <c r="G40" s="1" t="s">
        <v>58</v>
      </c>
      <c r="H40" s="1" t="str">
        <f ca="1">CONCATENATE(Tabela1[[#This Row],[Base]],A40,"','",B40,"',",C40,",now(),'",B40,"','",Tabela1[[#This Row],[Categoria]],"',",Tabela1[[#This Row],[Quantidade]],");")</f>
        <v>INSERT INTO produtos (codigobarrasprod, Nomeprod, Valor,DataCadastroProd, DescricaoProd, CategoriaProd, QuantidadeProd) VALUES ('39','Cobertura Lateral TNT TudoPet',4.9,now(),'Cobertura Lateral TNT TudoPet','Pássaro',15);</v>
      </c>
    </row>
    <row r="41" spans="1:8">
      <c r="A41" s="6">
        <v>40</v>
      </c>
      <c r="B41" s="2" t="s">
        <v>45</v>
      </c>
      <c r="C41" s="7" t="s">
        <v>95</v>
      </c>
      <c r="D41" s="1" t="s">
        <v>5</v>
      </c>
      <c r="E41" s="2" t="s">
        <v>44</v>
      </c>
      <c r="F41" s="9">
        <f t="shared" ca="1" si="0"/>
        <v>11</v>
      </c>
      <c r="G41" s="1" t="s">
        <v>58</v>
      </c>
      <c r="H41" s="1" t="str">
        <f ca="1">CONCATENATE(Tabela1[[#This Row],[Base]],A41,"','",B41,"',",C41,",now(),'",B41,"','",Tabela1[[#This Row],[Categoria]],"',",Tabela1[[#This Row],[Quantidade]],");")</f>
        <v>INSERT INTO produtos (codigobarrasprod, Nomeprod, Valor,DataCadastroProd, DescricaoProd, CategoriaProd, QuantidadeProd) VALUES ('40','Ninho Madeira Pinus Agapornis TudoPet',24.5,now(),'Ninho Madeira Pinus Agapornis TudoPet','Pássaro',11);</v>
      </c>
    </row>
    <row r="42" spans="1:8">
      <c r="A42" s="5">
        <v>41</v>
      </c>
      <c r="B42" s="2" t="s">
        <v>46</v>
      </c>
      <c r="C42" s="7" t="s">
        <v>96</v>
      </c>
      <c r="D42" s="1" t="s">
        <v>6</v>
      </c>
      <c r="E42" s="2" t="s">
        <v>45</v>
      </c>
      <c r="F42" s="9">
        <f t="shared" ca="1" si="0"/>
        <v>1</v>
      </c>
      <c r="G42" s="1" t="s">
        <v>58</v>
      </c>
      <c r="H42" s="1" t="str">
        <f ca="1">CONCATENATE(Tabela1[[#This Row],[Base]],A42,"','",B42,"',",C42,",now(),'",B42,"','",Tabela1[[#This Row],[Categoria]],"',",Tabela1[[#This Row],[Quantidade]],");")</f>
        <v>INSERT INTO produtos (codigobarrasprod, Nomeprod, Valor,DataCadastroProd, DescricaoProd, CategoriaProd, QuantidadeProd) VALUES ('41','Antipulgas Revolution 12% 60mg Cães 5,1 a 10kg',55.8,now(),'Antipulgas Revolution 12% 60mg Cães 5,1 a 10kg','Farmácia',1);</v>
      </c>
    </row>
    <row r="43" spans="1:8">
      <c r="A43" s="6">
        <v>42</v>
      </c>
      <c r="B43" s="2" t="s">
        <v>47</v>
      </c>
      <c r="C43" s="7" t="s">
        <v>97</v>
      </c>
      <c r="D43" s="1" t="s">
        <v>6</v>
      </c>
      <c r="E43" s="2" t="s">
        <v>46</v>
      </c>
      <c r="F43" s="9">
        <f t="shared" ca="1" si="0"/>
        <v>95</v>
      </c>
      <c r="G43" s="1" t="s">
        <v>58</v>
      </c>
      <c r="H43" s="1" t="str">
        <f ca="1">CONCATENATE(Tabela1[[#This Row],[Base]],A43,"','",B43,"',",C43,",now(),'",B43,"','",Tabela1[[#This Row],[Categoria]],"',",Tabela1[[#This Row],[Quantidade]],");")</f>
        <v>INSERT INTO produtos (codigobarrasprod, Nomeprod, Valor,DataCadastroProd, DescricaoProd, CategoriaProd, QuantidadeProd) VALUES ('42','Antipulgas Bravecto 250mg Cães 4,5 a 10kg',189.9,now(),'Antipulgas Bravecto 250mg Cães 4,5 a 10kg','Farmácia',95);</v>
      </c>
    </row>
    <row r="44" spans="1:8">
      <c r="A44" s="5">
        <v>43</v>
      </c>
      <c r="B44" s="2" t="s">
        <v>48</v>
      </c>
      <c r="C44" s="7" t="s">
        <v>98</v>
      </c>
      <c r="D44" s="1" t="s">
        <v>6</v>
      </c>
      <c r="E44" s="2" t="s">
        <v>47</v>
      </c>
      <c r="F44" s="9">
        <f t="shared" ca="1" si="0"/>
        <v>72</v>
      </c>
      <c r="G44" s="1" t="s">
        <v>58</v>
      </c>
      <c r="H44" s="1" t="str">
        <f ca="1">CONCATENATE(Tabela1[[#This Row],[Base]],A44,"','",B44,"',",C44,",now(),'",B44,"','",Tabela1[[#This Row],[Categoria]],"',",Tabela1[[#This Row],[Quantidade]],");")</f>
        <v>INSERT INTO produtos (codigobarrasprod, Nomeprod, Valor,DataCadastroProd, DescricaoProd, CategoriaProd, QuantidadeProd) VALUES ('43','Butox 20 ml Pulverização Intervet',5.9,now(),'Butox 20 ml Pulverização Intervet','Farmácia',72);</v>
      </c>
    </row>
    <row r="45" spans="1:8">
      <c r="A45" s="6">
        <v>44</v>
      </c>
      <c r="B45" s="2" t="s">
        <v>49</v>
      </c>
      <c r="C45" s="7" t="s">
        <v>99</v>
      </c>
      <c r="D45" s="1" t="s">
        <v>6</v>
      </c>
      <c r="E45" s="2" t="s">
        <v>48</v>
      </c>
      <c r="F45" s="9">
        <f t="shared" ca="1" si="0"/>
        <v>82</v>
      </c>
      <c r="G45" s="1" t="s">
        <v>58</v>
      </c>
      <c r="H45" s="1" t="str">
        <f ca="1">CONCATENATE(Tabela1[[#This Row],[Base]],A45,"','",B45,"',",C45,",now(),'",B45,"','",Tabela1[[#This Row],[Categoria]],"',",Tabela1[[#This Row],[Quantidade]],");")</f>
        <v>INSERT INTO produtos (codigobarrasprod, Nomeprod, Valor,DataCadastroProd, DescricaoProd, CategoriaProd, QuantidadeProd) VALUES ('44','Combo Advocate Gatos +4kg',149.9,now(),'Combo Advocate Gatos +4kg','Farmácia',82);</v>
      </c>
    </row>
    <row r="46" spans="1:8">
      <c r="A46" s="5">
        <v>45</v>
      </c>
      <c r="B46" s="2" t="s">
        <v>50</v>
      </c>
      <c r="C46" s="7" t="s">
        <v>63</v>
      </c>
      <c r="D46" s="1" t="s">
        <v>6</v>
      </c>
      <c r="E46" s="2" t="s">
        <v>49</v>
      </c>
      <c r="F46" s="9">
        <f t="shared" ca="1" si="0"/>
        <v>34</v>
      </c>
      <c r="G46" s="1" t="s">
        <v>58</v>
      </c>
      <c r="H46" s="1" t="str">
        <f ca="1">CONCATENATE(Tabela1[[#This Row],[Base]],A46,"','",B46,"',",C46,",now(),'",B46,"','",Tabela1[[#This Row],[Categoria]],"',",Tabela1[[#This Row],[Quantidade]],");")</f>
        <v>INSERT INTO produtos (codigobarrasprod, Nomeprod, Valor,DataCadastroProd, DescricaoProd, CategoriaProd, QuantidadeProd) VALUES ('45','Graminha Gatos Erva Finas Petpira - 50g',18.9,now(),'Graminha Gatos Erva Finas Petpira - 50g','Farmácia',34);</v>
      </c>
    </row>
    <row r="47" spans="1:8">
      <c r="A47" s="6">
        <v>46</v>
      </c>
      <c r="B47" s="2" t="s">
        <v>51</v>
      </c>
      <c r="C47" s="7" t="s">
        <v>73</v>
      </c>
      <c r="D47" s="1" t="s">
        <v>6</v>
      </c>
      <c r="E47" s="2" t="s">
        <v>50</v>
      </c>
      <c r="F47" s="9">
        <f t="shared" ca="1" si="0"/>
        <v>26</v>
      </c>
      <c r="G47" s="1" t="s">
        <v>58</v>
      </c>
      <c r="H47" s="1" t="str">
        <f ca="1">CONCATENATE(Tabela1[[#This Row],[Base]],A47,"','",B47,"',",C47,",now(),'",B47,"','",Tabela1[[#This Row],[Categoria]],"',",Tabela1[[#This Row],[Quantidade]],");")</f>
        <v>INSERT INTO produtos (codigobarrasprod, Nomeprod, Valor,DataCadastroProd, DescricaoProd, CategoriaProd, QuantidadeProd) VALUES ('46','Floral Gotas Traumas e Medo Animal Flower',21.9,now(),'Floral Gotas Traumas e Medo Animal Flower','Farmácia',26);</v>
      </c>
    </row>
    <row r="48" spans="1:8">
      <c r="A48" s="5">
        <v>47</v>
      </c>
      <c r="B48" s="2" t="s">
        <v>52</v>
      </c>
      <c r="C48" s="7" t="s">
        <v>100</v>
      </c>
      <c r="D48" s="1" t="s">
        <v>6</v>
      </c>
      <c r="E48" s="2" t="s">
        <v>51</v>
      </c>
      <c r="F48" s="9">
        <f t="shared" ca="1" si="0"/>
        <v>53</v>
      </c>
      <c r="G48" s="1" t="s">
        <v>58</v>
      </c>
      <c r="H48" s="1" t="str">
        <f ca="1">CONCATENATE(Tabela1[[#This Row],[Base]],A48,"','",B48,"',",C48,",now(),'",B48,"','",Tabela1[[#This Row],[Categoria]],"',",Tabela1[[#This Row],[Quantidade]],");")</f>
        <v>INSERT INTO produtos (codigobarrasprod, Nomeprod, Valor,DataCadastroProd, DescricaoProd, CategoriaProd, QuantidadeProd) VALUES ('47','Antipulgas Comfortis 560mg Cães e Gatos Elanco',52.9,now(),'Antipulgas Comfortis 560mg Cães e Gatos Elanco','Farmácia',53);</v>
      </c>
    </row>
    <row r="49" spans="1:8">
      <c r="A49" s="6">
        <v>48</v>
      </c>
      <c r="B49" s="2" t="s">
        <v>53</v>
      </c>
      <c r="C49" s="7" t="s">
        <v>101</v>
      </c>
      <c r="D49" s="1" t="s">
        <v>6</v>
      </c>
      <c r="E49" s="2" t="s">
        <v>52</v>
      </c>
      <c r="F49" s="9">
        <f t="shared" ca="1" si="0"/>
        <v>95</v>
      </c>
      <c r="G49" s="1" t="s">
        <v>58</v>
      </c>
      <c r="H49" s="1" t="str">
        <f ca="1">CONCATENATE(Tabela1[[#This Row],[Base]],A49,"','",B49,"',",C49,",now(),'",B49,"','",Tabela1[[#This Row],[Categoria]],"',",Tabela1[[#This Row],[Quantidade]],");")</f>
        <v>INSERT INTO produtos (codigobarrasprod, Nomeprod, Valor,DataCadastroProd, DescricaoProd, CategoriaProd, QuantidadeProd) VALUES ('48','Suplemento Glicopan Pet',21.5,now(),'Suplemento Glicopan Pet','Farmácia',95);</v>
      </c>
    </row>
    <row r="50" spans="1:8">
      <c r="A50" s="5">
        <v>49</v>
      </c>
      <c r="B50" s="2" t="s">
        <v>54</v>
      </c>
      <c r="C50" s="7" t="s">
        <v>102</v>
      </c>
      <c r="D50" s="1" t="s">
        <v>6</v>
      </c>
      <c r="E50" s="2" t="s">
        <v>53</v>
      </c>
      <c r="F50" s="9">
        <f t="shared" ca="1" si="0"/>
        <v>89</v>
      </c>
      <c r="G50" s="1" t="s">
        <v>58</v>
      </c>
      <c r="H50" s="1" t="str">
        <f ca="1">CONCATENATE(Tabela1[[#This Row],[Base]],A50,"','",B50,"',",C50,",now(),'",B50,"','",Tabela1[[#This Row],[Categoria]],"',",Tabela1[[#This Row],[Quantidade]],");")</f>
        <v>INSERT INTO produtos (codigobarrasprod, Nomeprod, Valor,DataCadastroProd, DescricaoProd, CategoriaProd, QuantidadeProd) VALUES ('49','Mebendazole Cães e Gatos Vetnil',4.5,now(),'Mebendazole Cães e Gatos Vetnil','Farmácia',89);</v>
      </c>
    </row>
    <row r="51" spans="1:8">
      <c r="A51" s="6">
        <v>50</v>
      </c>
      <c r="B51" s="2" t="s">
        <v>55</v>
      </c>
      <c r="C51" s="7" t="s">
        <v>103</v>
      </c>
      <c r="D51" s="1" t="s">
        <v>6</v>
      </c>
      <c r="E51" s="2" t="s">
        <v>54</v>
      </c>
      <c r="F51" s="9">
        <f t="shared" ca="1" si="0"/>
        <v>6</v>
      </c>
      <c r="G51" s="1" t="s">
        <v>58</v>
      </c>
      <c r="H51" s="1" t="str">
        <f ca="1">CONCATENATE(Tabela1[[#This Row],[Base]],A51,"','",B51,"',",C51,",now(),'",B51,"','",Tabela1[[#This Row],[Categoria]],"',",Tabela1[[#This Row],[Quantidade]],");")</f>
        <v>INSERT INTO produtos (codigobarrasprod, Nomeprod, Valor,DataCadastroProd, DescricaoProd, CategoriaProd, QuantidadeProd) VALUES ('50','Frontline Spray 250ml Antipulgas',189.5,now(),'Frontline Spray 250ml Antipulgas','Farmácia',6);</v>
      </c>
    </row>
    <row r="52" spans="1:8">
      <c r="A52" s="11">
        <v>51</v>
      </c>
      <c r="B52" s="3" t="s">
        <v>55</v>
      </c>
      <c r="C52" s="8">
        <v>200</v>
      </c>
      <c r="D52" s="1" t="s">
        <v>6</v>
      </c>
      <c r="E52" s="2" t="s">
        <v>55</v>
      </c>
      <c r="F52" s="9">
        <f t="shared" ca="1" si="0"/>
        <v>86</v>
      </c>
      <c r="G52" s="1" t="s">
        <v>58</v>
      </c>
      <c r="H52" s="1" t="str">
        <f ca="1">CONCATENATE(Tabela1[[#This Row],[Base]],A52,"','",B52,"',",C52,",now(),'",B52,"','",Tabela1[[#This Row],[Categoria]],"',",Tabela1[[#This Row],[Quantidade]],");")</f>
        <v>INSERT INTO produtos (codigobarrasprod, Nomeprod, Valor,DataCadastroProd, DescricaoProd, CategoriaProd, QuantidadeProd) VALUES ('51','Frontline Spray 250ml Antipulgas',200,now(),'Frontline Spray 250ml Antipulgas','Farmácia',86);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2018-05-31T20:33:56Z</dcterms:modified>
</cp:coreProperties>
</file>