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31A9534F-F02C-614A-A20D-CF8FF8C72FFD}" xr6:coauthVersionLast="47" xr6:coauthVersionMax="47" xr10:uidLastSave="{00000000-0000-0000-0000-000000000000}"/>
  <bookViews>
    <workbookView xWindow="0" yWindow="740" windowWidth="34560" windowHeight="21600" xr2:uid="{42FB9FC8-AC2E-C945-8759-9355EAD5812E}"/>
  </bookViews>
  <sheets>
    <sheet name="papers" sheetId="1" r:id="rId1"/>
    <sheet name="source_refs" sheetId="8" r:id="rId2"/>
    <sheet name="search_dbs" sheetId="5" r:id="rId3"/>
    <sheet name="affiliations" sheetId="4" r:id="rId4"/>
    <sheet name="keywords" sheetId="7" r:id="rId5"/>
    <sheet name="legend" sheetId="2" r:id="rId6"/>
    <sheet name="factor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<sst xmlns="http://schemas.openxmlformats.org/spreadsheetml/2006/main" count="717" uniqueCount="345">
  <si>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</si>
  <si>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</si>
  <si>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</si>
  <si>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</si>
  <si>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</si>
  <si>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</si>
  <si>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</si>
  <si>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</si>
  <si>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</si>
  <si>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</si>
  <si>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</si>
  <si>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</si>
  <si>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</si>
  <si>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</si>
  <si>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</si>
  <si>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</si>
  <si>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</si>
  <si>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</si>
  <si>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</si>
  <si>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</si>
  <si>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</si>
  <si>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</si>
  <si>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</si>
  <si>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</si>
  <si>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</si>
  <si>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</si>
  <si>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</si>
  <si>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</si>
  <si>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</si>
  <si>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</si>
  <si>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</si>
  <si>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</si>
  <si>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</si>
  <si>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</si>
  <si>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</si>
  <si>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</si>
  <si>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</si>
  <si>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</si>
  <si>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</si>
  <si>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</si>
  <si>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</si>
  <si>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</si>
  <si>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</si>
  <si>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</si>
  <si>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</si>
  <si>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</si>
  <si>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</si>
  <si>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</si>
  <si>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</si>
  <si>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</si>
  <si>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</si>
  <si>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</si>
  <si>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</si>
  <si>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</si>
  <si>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</si>
  <si>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</si>
  <si>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</si>
  <si>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</si>
  <si>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</si>
  <si>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</si>
  <si>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</si>
  <si>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</si>
  <si>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</si>
  <si>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</si>
  <si>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</si>
  <si>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</si>
  <si>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</si>
  <si>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</si>
  <si>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</si>
  <si>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</si>
  <si>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</si>
  <si>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</si>
  <si>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</si>
  <si>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</si>
  <si>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</si>
  <si>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</si>
  <si>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</si>
  <si>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</si>
  <si>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</si>
  <si>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</si>
  <si>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</si>
  <si>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</si>
  <si>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</si>
  <si>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</si>
  <si>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</si>
  <si>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</si>
  <si>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</si>
  <si>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</si>
  <si>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</si>
  <si>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</si>
  <si>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</si>
  <si>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</si>
  <si>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</si>
  <si>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</si>
  <si>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</si>
  <si>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</si>
  <si>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</si>
  <si>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</si>
  <si>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</si>
  <si>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</si>
  <si>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</si>
  <si>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</si>
  <si>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</si>
  <si>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</si>
  <si>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</si>
  <si>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</si>
  <si>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</si>
  <si>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</si>
  <si>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</si>
  <si>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</si>
  <si>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</si>
  <si>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</si>
  <si>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</si>
  <si>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</si>
  <si>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</si>
  <si>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</si>
  <si>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</si>
  <si>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</si>
  <si>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</si>
  <si>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</si>
  <si>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</si>
  <si>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</si>
  <si>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</si>
  <si>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</si>
  <si>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</si>
  <si>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</si>
  <si>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</si>
  <si>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</si>
  <si>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</si>
  <si>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</si>
  <si>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</si>
  <si>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</si>
  <si>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</si>
  <si>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</si>
  <si>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</si>
  <si>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</si>
  <si>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</si>
  <si>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</si>
  <si>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</si>
  <si>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</si>
  <si>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</si>
  <si>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</si>
  <si>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</si>
  <si>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</si>
  <si>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</si>
  <si>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</si>
  <si>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</si>
  <si>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</si>
  <si>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</si>
  <si>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</si>
  <si>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</si>
  <si>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</si>
  <si>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</si>
  <si>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</si>
  <si>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</si>
  <si>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</si>
  <si>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</si>
  <si>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</si>
  <si>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</si>
  <si>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</si>
  <si>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</si>
  <si>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</si>
  <si>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</si>
  <si>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</si>
  <si>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</si>
  <si>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</si>
  <si>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</si>
  <si>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</si>
  <si>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</si>
  <si>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</si>
  <si>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</si>
  <si>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</si>
  <si>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</si>
  <si>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</si>
  <si>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</si>
  <si>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</si>
  <si>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</si>
  <si>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</si>
  <si>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</si>
  <si>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</si>
  <si>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</si>
  <si>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</si>
  <si>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</si>
  <si>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</si>
  <si>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</si>
  <si>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</si>
  <si>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</si>
  <si>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</si>
  <si>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</si>
  <si>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</si>
  <si>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</si>
  <si>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</si>
  <si>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</si>
  <si>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</si>
  <si>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</si>
  <si>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</si>
  <si>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</si>
  <si>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</si>
  <si>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</si>
  <si>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</si>
  <si>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</si>
  <si>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</si>
  <si>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</si>
  <si>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</si>
  <si>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</si>
  <si>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</si>
  <si>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</si>
  <si>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</si>
  <si>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</si>
  <si>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</si>
  <si>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</si>
  <si>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</si>
  <si>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</si>
  <si>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</si>
  <si>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</si>
  <si>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</si>
  <si>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</si>
  <si>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</si>
  <si>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</si>
  <si>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</si>
  <si>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</si>
  <si>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</si>
  <si>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</si>
  <si>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</si>
  <si>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</si>
  <si>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</si>
  <si>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</si>
  <si>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</si>
  <si>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</si>
  <si>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</si>
  <si>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</si>
  <si>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</si>
  <si>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</si>
  <si>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</si>
  <si>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</si>
  <si>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</si>
  <si>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</si>
  <si>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</si>
  <si>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</si>
  <si>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</si>
  <si>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</si>
  <si>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</si>
  <si>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</si>
  <si>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</si>
  <si>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</si>
  <si>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</si>
  <si>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</si>
  <si>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</si>
  <si>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</si>
  <si>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</si>
  <si>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</si>
  <si>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</si>
  <si>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</si>
  <si>
    <t>x121</t>
  </si>
  <si>
    <t>Approaches to the Algorithmic Allocation of Public Resources: A Cross-disciplinary Review</t>
  </si>
  <si>
    <t>Cross-disciplinary Review</t>
  </si>
  <si>
    <t>To overview of the existing works in the field of public resource allocation and suggest guidance for the policy makers.</t>
  </si>
  <si>
    <t>https://doi.org/10.48550/arXiv.2310.06475</t>
  </si>
  <si>
    <t>Healthcare, disaster relief, organ transplantation, homelessness, welfare;</t>
  </si>
  <si>
    <t>x128</t>
  </si>
  <si>
    <t>Healthcare Operations Research and Management under Pandemics: a Review</t>
  </si>
  <si>
    <t xml:space="preserve">Increase of social welfare from Healthcare System's point of view and public policymakers. </t>
  </si>
  <si>
    <t>Papers on medical resource allocation under pandemic pressure.</t>
  </si>
  <si>
    <t>https://optimization-online.org/2023/10/healthcare-operations-research-and-management-under-pandemics-a-review/</t>
  </si>
  <si>
    <t>x333</t>
  </si>
  <si>
    <t>The effect of overlapping surgical scheduling on operating theatre productivity: a narrative review</t>
  </si>
  <si>
    <t>Narrative review</t>
  </si>
  <si>
    <t>Analyse the effect of overlapping surgeries in scope of operation theatre time usage, ethics, training and safety asects.</t>
  </si>
  <si>
    <t>COVID19 concequence &gt; 6 million patients in waiting list; Turnover = 15% = 72min in 8-h list;</t>
  </si>
  <si>
    <t>https://doi.org/10.1111/anae.15797</t>
  </si>
  <si>
    <t>x228</t>
  </si>
  <si>
    <t>Operating room planning and scheduling: A literature review</t>
  </si>
  <si>
    <t>Summarise the current trends in operating room planning and scheduling, and identify the directions for further research.</t>
  </si>
  <si>
    <t>Data envelopment analysis (DEA);</t>
  </si>
  <si>
    <t>https://isidore.co/CalibreLibrary/Garey,%20Michael%20R_/Computers%20and%20Intractability_%20A%20Guide%20to%20the%20Theory%20of%20NP-completeness%20(8927)/Computers%20and%20Intractability_%20A%20Guide%20to%20t%20-%20Garey,%20Michael%20R_.pdf</t>
  </si>
  <si>
    <t>Problem complexities;</t>
  </si>
  <si>
    <t>https://doi.org/10.1097/01.ta.0000220428.91423.78</t>
  </si>
  <si>
    <t>Implemented</t>
  </si>
  <si>
    <t>SR0020BE11</t>
  </si>
  <si>
    <t>SR0020BE12</t>
  </si>
  <si>
    <t>SR0020BE13</t>
  </si>
  <si>
    <t>SR0020BE14</t>
  </si>
  <si>
    <t>SR0020BE15</t>
  </si>
  <si>
    <t>https://ideas.repec.org/a/eee/ejores/v140y2002i3p541-561.html</t>
  </si>
  <si>
    <t>https://doi.org/10.1097/00000539-200201000-00027</t>
  </si>
  <si>
    <t>https://doi.org/10.1287/inte.32.2.63.57</t>
  </si>
  <si>
    <t>https://doi.org/10.1109/WSC.2004.1371558</t>
  </si>
  <si>
    <t>https://doi.org/10.1023/A:1019767900627</t>
  </si>
  <si>
    <t>https://doi.org/10.1007/s10729-007-9011-1</t>
  </si>
  <si>
    <t>SR0020BE16</t>
  </si>
  <si>
    <t>SR0020BE17</t>
  </si>
  <si>
    <t>SR0020BE18</t>
  </si>
  <si>
    <t>Current Contents Connect</t>
  </si>
  <si>
    <t>x235</t>
  </si>
  <si>
    <t>Surgical demand scheduling: a review</t>
  </si>
  <si>
    <t>Adminssions Scheduling and Control System (ASCS);</t>
  </si>
  <si>
    <t xml:space="preserve">To address high meddical resouce cost, low healthcare facility utilisatation, and increasing demand for departments dependined on the surgical suite. </t>
  </si>
  <si>
    <t>https://api.semanticscholar.org/CorpusID:46189607</t>
  </si>
  <si>
    <t>x090</t>
  </si>
  <si>
    <t>Assess the impact of modern technologies on healthcare.</t>
  </si>
  <si>
    <t>A Review of Reinforcement Learning for Natural Language Processing, and Applications in Healthcare</t>
  </si>
  <si>
    <t>General overview of ML tools in health care</t>
  </si>
  <si>
    <t>https://doi.org/10.48550/arXiv.2310.18354</t>
  </si>
  <si>
    <t>SR0022US24</t>
  </si>
  <si>
    <t>SR0022US25</t>
  </si>
  <si>
    <t>SR0022US26</t>
  </si>
  <si>
    <t>SR0022US27</t>
  </si>
  <si>
    <t>A Comparative Study of Artificial Intelligence Applications in the Healthcare Sector</t>
  </si>
  <si>
    <t>x101</t>
  </si>
  <si>
    <t>Analyse the gaps between the practicies of AI in Bahrain and other countries around the world.</t>
  </si>
  <si>
    <t>https://doi.org/10.1007/978-981-99-6101-6_48</t>
  </si>
  <si>
    <t>021IRSchedulingReview2020</t>
  </si>
  <si>
    <t>Scientometric analysis</t>
  </si>
  <si>
    <t>Systematic review, Meta-analysis (PRISMA)</t>
  </si>
  <si>
    <t>A comprehensive review and analysis of operating room and surgery scheduling</t>
  </si>
  <si>
    <t>https://drive.google.com/file/d/15v0LOc7g5FOKGlNE7d0ZF2y1cbVMH6Ua/view?usp=share_link</t>
  </si>
  <si>
    <t>https://doi.org/10.1007/s11831-020-09432-2</t>
  </si>
  <si>
    <t>Scheduling OT on the strategic, tactical, and operational levels of planning</t>
  </si>
  <si>
    <t>SR0024IR20</t>
  </si>
  <si>
    <t>Operating Room Turnover Time: Definitions and Future Research Needs</t>
  </si>
  <si>
    <t>SR0025US19</t>
  </si>
  <si>
    <t xml:space="preserve">List of possible constrains for OT turnover time estimation </t>
  </si>
  <si>
    <t>023USORTurnover2019</t>
  </si>
  <si>
    <t>https://drive.google.com/file/d/1KDAaRtS-xTcMF-AO0klEMLyJ_jbFphUc/view?usp=share_link</t>
  </si>
  <si>
    <t>https://doi.org/10.1177/1071181319631301</t>
  </si>
  <si>
    <t>Healthcare scheduling in optimization context: a review</t>
  </si>
  <si>
    <t>SR0026MY21</t>
  </si>
  <si>
    <t>024MYSchedulingReview2021</t>
  </si>
  <si>
    <t>https://drive.google.com/file/d/15rAeJbb7ZCoS3GI_n0ZV-2UYJccbt137/view?usp=sharing</t>
  </si>
  <si>
    <t>https://doi.org/10.1007/s12553-021-00547-5</t>
  </si>
  <si>
    <t>Hard/soft constraints; Open-source db; Specialty statistics</t>
  </si>
  <si>
    <t>032IRSchedulingReview2020</t>
  </si>
  <si>
    <t>AR0027IR20</t>
  </si>
  <si>
    <t>A state of the art review of intelligent scheduling</t>
  </si>
  <si>
    <t>https://doi.org/10.1007/s10462-018-9667-6</t>
  </si>
  <si>
    <t>044UGOpResInDevNatReview2023</t>
  </si>
  <si>
    <t>The Application of Operations Research Information System Tools in Hospital Operations Management in Developing Nations: A Systematic Literature Review</t>
  </si>
  <si>
    <t>SR0029UG23</t>
  </si>
  <si>
    <t>https://drive.google.com/file/d/1uthkMoPEtUkt8wRKjF7zh3Y-hU4KVVH7/view</t>
  </si>
  <si>
    <t>https://doi.org/10.4314/udslj.v18i1.9</t>
  </si>
  <si>
    <t>Comparison of OR&amp;M in developing countries and developed nations</t>
  </si>
  <si>
    <t>Analyse OR&amp;M situation in developing nations of Africa</t>
  </si>
  <si>
    <t>Pros and cons of metaheuristics</t>
  </si>
  <si>
    <t>Survey intelligent scheduling systems</t>
  </si>
  <si>
    <t>Extencive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</si>
</sst>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9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0" xfId="1" applyNumberFormat="1" applyAlignment="1"/>
    <xf numFmtId="0" fontId="1" fillId="0" borderId="0" xfId="1" applyAlignme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NumberFormat="1" applyAlignme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fil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34" totalsRowShown="0">
  <autoFilter ref="B2:U34" xr:uid="{02E67EF5-CF56-8A46-AAD1-7367959AC624}"/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19"/>
    <tableColumn id="11" xr3:uid="{E75B2E15-E73F-2743-8578-2D00366D3074}" name="group" dataDxfId="18"/>
    <tableColumn id="12" xr3:uid="{DABBD7D1-C850-8F43-BA5A-928F99EA8729}" name="old_pk" dataDxfId="17"/>
    <tableColumn id="13" xr3:uid="{E3DF3DD3-8A11-6E41-B2D8-7D4D4CC58F2B}" name="title" dataDxfId="16"/>
    <tableColumn id="14" xr3:uid="{DBF169C0-2F63-7146-A2D1-70994280E63D}" name="method" dataDxfId="15"/>
    <tableColumn id="17" xr3:uid="{5A2B4EE5-BF86-7042-97F7-E54C28D22FA9}" name="covid19"/>
    <tableColumn id="18" xr3:uid="{50337C7A-AEB8-6A41-9E80-81EE1EE770BC}" name="objectives" dataDxfId="12"/>
    <tableColumn id="19" xr3:uid="{E63FEC1A-8B57-1B47-AAEC-C5489A7E23BF}" name="coi"/>
    <tableColumn id="20" xr3:uid="{FAB4274B-32D5-714B-AEC0-065807D96185}" name="funding" dataDxfId="14"/>
    <tableColumn id="21" xr3:uid="{329430AD-233F-7844-8FD3-986B1229B338}" name="comment" dataDxfId="11"/>
    <tableColumn id="22" xr3:uid="{7F68878B-5789-5D4B-88C5-2071869281AC}" name="url" dataDxfId="10"/>
    <tableColumn id="23" xr3:uid="{46B5E7B4-3D1C-CD4B-8B57-EAB7415DFC0D}" name="review_url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46" totalsRowShown="0">
  <autoFilter ref="B2:F46" xr:uid="{07674F2D-48E4-6445-B114-EAC6E0A8140D}"/>
  <tableColumns count="5">
    <tableColumn id="1" xr3:uid="{F57613C8-BD69-D744-AEED-50188C65CB98}" name="pk" dataDxfId="13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54" totalsRowShown="0">
  <autoFilter ref="B2:G54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26" Type="http://schemas.openxmlformats.org/officeDocument/2006/relationships/hyperlink" Target="https://doi.org/10.1111/anae.15797" TargetMode="External"/><Relationship Id="rId39" Type="http://schemas.openxmlformats.org/officeDocument/2006/relationships/hyperlink" Target="https://doi.org/10.4314/udslj.v18i1.9" TargetMode="External"/><Relationship Id="rId21" Type="http://schemas.openxmlformats.org/officeDocument/2006/relationships/hyperlink" Target="http://dx.doi.org/10.25236/ajmhs.2023.040306" TargetMode="External"/><Relationship Id="rId34" Type="http://schemas.openxmlformats.org/officeDocument/2006/relationships/hyperlink" Target="https://doi.org/10.1177/1071181319631301" TargetMode="External"/><Relationship Id="rId7" Type="http://schemas.openxmlformats.org/officeDocument/2006/relationships/hyperlink" Target="https://drive.google.com/file/d/1wbAdCvaoGtQI5B9cn7DfkgudKKb9hup6/view?usp=drive_link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5" Type="http://schemas.openxmlformats.org/officeDocument/2006/relationships/hyperlink" Target="https://optimization-online.org/2023/10/healthcare-operations-research-and-management-under-pandemics-a-review/" TargetMode="External"/><Relationship Id="rId33" Type="http://schemas.openxmlformats.org/officeDocument/2006/relationships/hyperlink" Target="https://drive.google.com/file/d/1KDAaRtS-xTcMF-AO0klEMLyJ_jbFphUc/view?usp=share_link" TargetMode="External"/><Relationship Id="rId38" Type="http://schemas.openxmlformats.org/officeDocument/2006/relationships/hyperlink" Target="https://drive.google.com/file/d/1uthkMoPEtUkt8wRKjF7zh3Y-hU4KVVH7/view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0" Type="http://schemas.openxmlformats.org/officeDocument/2006/relationships/hyperlink" Target="https://doi.org/10.1007/s10878-018-0322-6" TargetMode="External"/><Relationship Id="rId29" Type="http://schemas.openxmlformats.org/officeDocument/2006/relationships/hyperlink" Target="https://doi.org/10.48550/arXiv.2310.1835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hyperlink" Target="https://doi.org/10.48550/arXiv.2310.06475" TargetMode="External"/><Relationship Id="rId32" Type="http://schemas.openxmlformats.org/officeDocument/2006/relationships/hyperlink" Target="https://doi.org/10.1007/s11831-020-09432-2" TargetMode="External"/><Relationship Id="rId37" Type="http://schemas.openxmlformats.org/officeDocument/2006/relationships/hyperlink" Target="https://doi.org/10.1007/s10462-018-9667-6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28" Type="http://schemas.openxmlformats.org/officeDocument/2006/relationships/hyperlink" Target="https://api.semanticscholar.org/CorpusID:46189607" TargetMode="External"/><Relationship Id="rId36" Type="http://schemas.openxmlformats.org/officeDocument/2006/relationships/hyperlink" Target="https://doi.org/10.1007/s12553-021-00547-5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31" Type="http://schemas.openxmlformats.org/officeDocument/2006/relationships/hyperlink" Target="https://drive.google.com/file/d/15v0LOc7g5FOKGlNE7d0ZF2y1cbVMH6Ua/view?usp=share_link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Relationship Id="rId27" Type="http://schemas.openxmlformats.org/officeDocument/2006/relationships/hyperlink" Target="https://doi.org/10.1016/j.ejor.2009.04.011" TargetMode="External"/><Relationship Id="rId30" Type="http://schemas.openxmlformats.org/officeDocument/2006/relationships/hyperlink" Target="https://doi.org/10.1007/978-981-99-6101-6_48" TargetMode="External"/><Relationship Id="rId35" Type="http://schemas.openxmlformats.org/officeDocument/2006/relationships/hyperlink" Target="https://drive.google.com/file/d/15rAeJbb7ZCoS3GI_n0ZV-2UYJccbt137/view?usp=sharing" TargetMode="External"/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3" Type="http://schemas.openxmlformats.org/officeDocument/2006/relationships/hyperlink" Target="https://doi.org/10.1007/s43069-022-00134-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21" Type="http://schemas.openxmlformats.org/officeDocument/2006/relationships/hyperlink" Target="https://doi.org/10.1177/01945998221076480" TargetMode="External"/><Relationship Id="rId34" Type="http://schemas.openxmlformats.org/officeDocument/2006/relationships/hyperlink" Target="https://doi.org/10.1109/WSC.2004.1371558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33" Type="http://schemas.openxmlformats.org/officeDocument/2006/relationships/hyperlink" Target="https://doi.org/10.1287/inte.32.2.63.57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hyperlink" Target="https://isidore.co/CalibreLibrary/Garey,%20Michael%20R_/Computers%20and%20Intractability_%20A%20Guide%20to%20the%20Theory%20of%20NP-completeness%20(8927)/Computers%20and%20Intractability_%20A%20Guide%20to%20t%20-%20Garey,%20Michael%20R_.pdf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32" Type="http://schemas.openxmlformats.org/officeDocument/2006/relationships/hyperlink" Target="https://doi.org/10.1097/00000539-200201000-00027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36" Type="http://schemas.openxmlformats.org/officeDocument/2006/relationships/hyperlink" Target="https://doi.org/10.1007/s10729-007-9011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31" Type="http://schemas.openxmlformats.org/officeDocument/2006/relationships/hyperlink" Target="https://ideas.repec.org/a/eee/ejores/v140y2002i3p541-561.html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Relationship Id="rId30" Type="http://schemas.openxmlformats.org/officeDocument/2006/relationships/hyperlink" Target="https://doi.org/10.1097/01.ta.0000220428.91423.78" TargetMode="External"/><Relationship Id="rId35" Type="http://schemas.openxmlformats.org/officeDocument/2006/relationships/hyperlink" Target="https://doi.org/10.1023/A:1019767900627" TargetMode="External"/><Relationship Id="rId8" Type="http://schemas.openxmlformats.org/officeDocument/2006/relationships/hyperlink" Target="https://doi.org/10.1080/09537287.2017.1310328" TargetMode="External"/><Relationship Id="rId3" Type="http://schemas.openxmlformats.org/officeDocument/2006/relationships/hyperlink" Target="https://doi.org/10.1016/j.cor.2014.08.01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hyperlink" Target="https://mjl.clarivate.com/home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U34"/>
  <sheetViews>
    <sheetView tabSelected="1" topLeftCell="D1" workbookViewId="0">
      <selection activeCell="K31" sqref="K31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1" width="9.1640625" bestFit="1" customWidth="1"/>
    <col min="12" max="12" width="11.1640625" customWidth="1"/>
    <col min="13" max="13" width="29.83203125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customWidth="1"/>
    <col min="21" max="21" width="36.83203125" customWidth="1"/>
    <col min="22" max="22" width="28.5" customWidth="1"/>
    <col min="23" max="23" width="30.5" customWidth="1"/>
  </cols>
  <sheetData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t="s">
        <v>68</v>
      </c>
      <c r="N3" t="s">
        <v>185</v>
      </c>
      <c r="O3">
        <v>1</v>
      </c>
      <c r="P3" s="17" t="s">
        <v>185</v>
      </c>
      <c r="Q3" t="s">
        <v>155</v>
      </c>
      <c r="R3" t="s">
        <v>155</v>
      </c>
      <c r="S3" s="7" t="s">
        <v>98</v>
      </c>
      <c r="T3" s="13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t="s">
        <v>95</v>
      </c>
      <c r="N4" t="s">
        <v>96</v>
      </c>
      <c r="O4">
        <v>0</v>
      </c>
      <c r="P4" s="17" t="s">
        <v>185</v>
      </c>
      <c r="Q4" t="s">
        <v>155</v>
      </c>
      <c r="R4" t="s">
        <v>155</v>
      </c>
      <c r="S4" t="s">
        <v>220</v>
      </c>
      <c r="T4" s="13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t="s">
        <v>119</v>
      </c>
      <c r="N5" t="s">
        <v>177</v>
      </c>
      <c r="O5">
        <v>1</v>
      </c>
      <c r="P5" s="17" t="s">
        <v>120</v>
      </c>
      <c r="Q5" t="s">
        <v>155</v>
      </c>
      <c r="R5" t="s">
        <v>155</v>
      </c>
      <c r="S5" t="s">
        <v>176</v>
      </c>
      <c r="T5" s="13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t="s">
        <v>146</v>
      </c>
      <c r="N6" t="s">
        <v>185</v>
      </c>
      <c r="O6">
        <v>0</v>
      </c>
      <c r="P6" s="17" t="s">
        <v>185</v>
      </c>
      <c r="Q6" t="s">
        <v>155</v>
      </c>
      <c r="R6" t="s">
        <v>155</v>
      </c>
      <c r="S6" t="s">
        <v>144</v>
      </c>
      <c r="T6" s="13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t="s">
        <v>151</v>
      </c>
      <c r="N7" t="s">
        <v>185</v>
      </c>
      <c r="O7">
        <v>1</v>
      </c>
      <c r="P7" s="17" t="s">
        <v>149</v>
      </c>
      <c r="Q7" t="s">
        <v>153</v>
      </c>
      <c r="R7" t="s">
        <v>186</v>
      </c>
      <c r="S7" t="s">
        <v>148</v>
      </c>
      <c r="T7" s="13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t="s">
        <v>157</v>
      </c>
      <c r="N8" t="s">
        <v>185</v>
      </c>
      <c r="O8">
        <v>0</v>
      </c>
      <c r="P8" s="17" t="s">
        <v>159</v>
      </c>
      <c r="Q8" t="s">
        <v>155</v>
      </c>
      <c r="R8" t="s">
        <v>155</v>
      </c>
      <c r="S8" t="s">
        <v>175</v>
      </c>
      <c r="T8" s="13" t="s">
        <v>174</v>
      </c>
      <c r="U8" s="4" t="s">
        <v>69</v>
      </c>
    </row>
    <row r="9" spans="2:21" x14ac:dyDescent="0.2">
      <c r="B9">
        <v>7</v>
      </c>
      <c r="C9" t="s">
        <v>48</v>
      </c>
      <c r="D9">
        <v>5</v>
      </c>
      <c r="E9" t="s">
        <v>36</v>
      </c>
      <c r="F9" t="s">
        <v>28</v>
      </c>
      <c r="G9">
        <v>2023</v>
      </c>
      <c r="H9" t="s">
        <v>38</v>
      </c>
      <c r="I9" t="s">
        <v>65</v>
      </c>
      <c r="J9" s="1">
        <v>0.93</v>
      </c>
      <c r="K9" s="5">
        <v>5</v>
      </c>
      <c r="L9" s="2" t="s">
        <v>184</v>
      </c>
      <c r="M9" t="s">
        <v>183</v>
      </c>
      <c r="N9" t="s">
        <v>185</v>
      </c>
      <c r="O9">
        <v>1</v>
      </c>
      <c r="P9" s="17" t="s">
        <v>185</v>
      </c>
      <c r="Q9" t="s">
        <v>154</v>
      </c>
      <c r="R9" t="s">
        <v>187</v>
      </c>
      <c r="S9" t="s">
        <v>181</v>
      </c>
      <c r="T9" s="14" t="s">
        <v>182</v>
      </c>
      <c r="U9" s="4" t="s">
        <v>69</v>
      </c>
    </row>
    <row r="10" spans="2:21" x14ac:dyDescent="0.2">
      <c r="B10">
        <v>8</v>
      </c>
      <c r="C10" t="s">
        <v>49</v>
      </c>
      <c r="D10">
        <v>4</v>
      </c>
      <c r="E10" t="s">
        <v>36</v>
      </c>
      <c r="F10" t="s">
        <v>27</v>
      </c>
      <c r="G10">
        <v>2022</v>
      </c>
      <c r="H10" t="s">
        <v>38</v>
      </c>
      <c r="I10" t="s">
        <v>65</v>
      </c>
      <c r="J10" s="1">
        <v>0.95</v>
      </c>
      <c r="K10" s="5">
        <v>5</v>
      </c>
      <c r="L10" s="2" t="s">
        <v>189</v>
      </c>
      <c r="M10" t="s">
        <v>188</v>
      </c>
      <c r="N10" t="s">
        <v>75</v>
      </c>
      <c r="O10">
        <v>1</v>
      </c>
      <c r="P10" s="17" t="s">
        <v>190</v>
      </c>
      <c r="Q10" t="s">
        <v>155</v>
      </c>
      <c r="R10" t="s">
        <v>155</v>
      </c>
      <c r="S10" t="s">
        <v>191</v>
      </c>
      <c r="T10" s="14" t="s">
        <v>192</v>
      </c>
      <c r="U10" s="4" t="s">
        <v>69</v>
      </c>
    </row>
    <row r="11" spans="2:21" x14ac:dyDescent="0.2">
      <c r="B11">
        <v>9</v>
      </c>
      <c r="C11" t="s">
        <v>50</v>
      </c>
      <c r="D11">
        <v>5</v>
      </c>
      <c r="E11" t="s">
        <v>36</v>
      </c>
      <c r="F11" t="s">
        <v>25</v>
      </c>
      <c r="G11">
        <v>2023</v>
      </c>
      <c r="H11" t="s">
        <v>38</v>
      </c>
      <c r="I11" t="s">
        <v>66</v>
      </c>
      <c r="J11" s="1">
        <v>0.96</v>
      </c>
      <c r="K11" s="5">
        <v>4</v>
      </c>
      <c r="L11" s="2" t="s">
        <v>194</v>
      </c>
      <c r="M11" t="s">
        <v>193</v>
      </c>
      <c r="N11" t="s">
        <v>197</v>
      </c>
      <c r="O11">
        <v>1</v>
      </c>
      <c r="P11" s="17" t="s">
        <v>196</v>
      </c>
      <c r="Q11" t="s">
        <v>155</v>
      </c>
      <c r="R11" t="s">
        <v>186</v>
      </c>
      <c r="S11" t="s">
        <v>195</v>
      </c>
      <c r="T11" s="14" t="s">
        <v>198</v>
      </c>
      <c r="U11" s="4" t="s">
        <v>69</v>
      </c>
    </row>
    <row r="12" spans="2:21" x14ac:dyDescent="0.2">
      <c r="B12">
        <v>10</v>
      </c>
      <c r="C12" t="s">
        <v>51</v>
      </c>
      <c r="D12">
        <v>4</v>
      </c>
      <c r="E12" t="s">
        <v>36</v>
      </c>
      <c r="F12" t="s">
        <v>25</v>
      </c>
      <c r="G12">
        <v>2012</v>
      </c>
      <c r="H12" t="s">
        <v>38</v>
      </c>
      <c r="I12" t="s">
        <v>66</v>
      </c>
      <c r="J12" s="1">
        <v>0.94</v>
      </c>
      <c r="K12" s="5">
        <v>6</v>
      </c>
      <c r="L12" s="2" t="s">
        <v>200</v>
      </c>
      <c r="M12" t="s">
        <v>199</v>
      </c>
      <c r="N12" t="s">
        <v>201</v>
      </c>
      <c r="O12">
        <v>0</v>
      </c>
      <c r="P12" s="17" t="s">
        <v>202</v>
      </c>
      <c r="Q12" t="s">
        <v>155</v>
      </c>
      <c r="R12" t="s">
        <v>186</v>
      </c>
      <c r="S12" t="s">
        <v>204</v>
      </c>
      <c r="T12" s="14" t="s">
        <v>203</v>
      </c>
      <c r="U12" s="4" t="s">
        <v>69</v>
      </c>
    </row>
    <row r="13" spans="2:21" x14ac:dyDescent="0.2">
      <c r="B13">
        <v>11</v>
      </c>
      <c r="C13" t="s">
        <v>52</v>
      </c>
      <c r="D13">
        <v>1</v>
      </c>
      <c r="E13" t="s">
        <v>36</v>
      </c>
      <c r="F13" t="s">
        <v>28</v>
      </c>
      <c r="G13">
        <v>2023</v>
      </c>
      <c r="H13" t="s">
        <v>38</v>
      </c>
      <c r="I13" t="s">
        <v>66</v>
      </c>
      <c r="J13" s="1">
        <v>0.85</v>
      </c>
      <c r="K13" s="5">
        <v>6</v>
      </c>
      <c r="L13" s="2" t="s">
        <v>213</v>
      </c>
      <c r="M13" t="s">
        <v>214</v>
      </c>
      <c r="N13" t="s">
        <v>185</v>
      </c>
      <c r="O13">
        <v>1</v>
      </c>
      <c r="P13" s="17" t="s">
        <v>185</v>
      </c>
      <c r="Q13" t="s">
        <v>154</v>
      </c>
      <c r="R13" t="s">
        <v>156</v>
      </c>
      <c r="S13" t="s">
        <v>215</v>
      </c>
      <c r="T13" s="14" t="s">
        <v>216</v>
      </c>
      <c r="U13" s="4" t="s">
        <v>69</v>
      </c>
    </row>
    <row r="14" spans="2:21" x14ac:dyDescent="0.2">
      <c r="B14">
        <v>12</v>
      </c>
      <c r="C14" t="s">
        <v>53</v>
      </c>
      <c r="D14">
        <v>5</v>
      </c>
      <c r="E14" t="s">
        <v>36</v>
      </c>
      <c r="F14" t="s">
        <v>27</v>
      </c>
      <c r="G14">
        <v>2019</v>
      </c>
      <c r="H14" t="s">
        <v>38</v>
      </c>
      <c r="I14" t="s">
        <v>64</v>
      </c>
      <c r="J14" s="1">
        <v>0.95</v>
      </c>
      <c r="K14" s="5">
        <v>6</v>
      </c>
      <c r="L14" s="2" t="s">
        <v>217</v>
      </c>
      <c r="M14" t="s">
        <v>218</v>
      </c>
      <c r="N14" t="s">
        <v>185</v>
      </c>
      <c r="O14">
        <v>0</v>
      </c>
      <c r="P14" s="17" t="s">
        <v>185</v>
      </c>
      <c r="Q14" t="s">
        <v>154</v>
      </c>
      <c r="R14" t="s">
        <v>221</v>
      </c>
      <c r="S14" t="s">
        <v>219</v>
      </c>
      <c r="T14" s="14" t="s">
        <v>108</v>
      </c>
      <c r="U14" s="4" t="s">
        <v>69</v>
      </c>
    </row>
    <row r="15" spans="2:21" x14ac:dyDescent="0.2">
      <c r="B15">
        <v>13</v>
      </c>
      <c r="C15" t="s">
        <v>54</v>
      </c>
      <c r="D15">
        <v>2</v>
      </c>
      <c r="E15" t="s">
        <v>36</v>
      </c>
      <c r="F15" t="s">
        <v>29</v>
      </c>
      <c r="G15">
        <v>2023</v>
      </c>
      <c r="H15" t="s">
        <v>38</v>
      </c>
      <c r="I15" t="s">
        <v>66</v>
      </c>
      <c r="J15" s="1">
        <v>0.95</v>
      </c>
      <c r="K15" s="5">
        <v>6</v>
      </c>
      <c r="L15" s="2" t="s">
        <v>222</v>
      </c>
      <c r="M15" t="s">
        <v>223</v>
      </c>
      <c r="N15" t="s">
        <v>185</v>
      </c>
      <c r="O15">
        <v>0</v>
      </c>
      <c r="P15" s="17" t="s">
        <v>185</v>
      </c>
      <c r="Q15" t="s">
        <v>155</v>
      </c>
      <c r="R15" t="s">
        <v>155</v>
      </c>
      <c r="S15" t="s">
        <v>224</v>
      </c>
      <c r="T15" s="14" t="s">
        <v>225</v>
      </c>
      <c r="U15" s="4" t="s">
        <v>69</v>
      </c>
    </row>
    <row r="16" spans="2:21" x14ac:dyDescent="0.2">
      <c r="B16">
        <v>14</v>
      </c>
      <c r="C16" t="s">
        <v>55</v>
      </c>
      <c r="D16">
        <v>5</v>
      </c>
      <c r="E16" t="s">
        <v>36</v>
      </c>
      <c r="F16" t="s">
        <v>24</v>
      </c>
      <c r="G16">
        <v>2022</v>
      </c>
      <c r="H16" t="s">
        <v>38</v>
      </c>
      <c r="I16" t="s">
        <v>66</v>
      </c>
      <c r="J16" s="1">
        <v>0.84</v>
      </c>
      <c r="K16" s="5">
        <v>6</v>
      </c>
      <c r="L16" s="2" t="s">
        <v>230</v>
      </c>
      <c r="M16" t="s">
        <v>231</v>
      </c>
      <c r="N16" t="s">
        <v>185</v>
      </c>
      <c r="O16">
        <v>1</v>
      </c>
      <c r="P16" s="17" t="s">
        <v>233</v>
      </c>
      <c r="Q16" t="s">
        <v>155</v>
      </c>
      <c r="R16" t="s">
        <v>155</v>
      </c>
      <c r="S16" t="s">
        <v>234</v>
      </c>
      <c r="T16" s="14" t="s">
        <v>232</v>
      </c>
      <c r="U16" s="4" t="s">
        <v>69</v>
      </c>
    </row>
    <row r="17" spans="2:21" x14ac:dyDescent="0.2">
      <c r="B17">
        <v>15</v>
      </c>
      <c r="C17" t="s">
        <v>56</v>
      </c>
      <c r="D17">
        <v>0</v>
      </c>
      <c r="E17" t="s">
        <v>130</v>
      </c>
      <c r="F17" t="s">
        <v>30</v>
      </c>
      <c r="G17">
        <v>2015</v>
      </c>
      <c r="H17" t="s">
        <v>38</v>
      </c>
      <c r="I17" t="s">
        <v>248</v>
      </c>
      <c r="J17" s="1">
        <v>0.98</v>
      </c>
      <c r="K17" s="5">
        <v>0</v>
      </c>
      <c r="L17" s="2" t="s">
        <v>243</v>
      </c>
      <c r="M17" t="s">
        <v>244</v>
      </c>
      <c r="N17" t="s">
        <v>185</v>
      </c>
      <c r="O17">
        <v>0</v>
      </c>
      <c r="P17" s="17" t="s">
        <v>247</v>
      </c>
      <c r="Q17" t="s">
        <v>155</v>
      </c>
      <c r="R17" t="s">
        <v>155</v>
      </c>
      <c r="S17" t="s">
        <v>245</v>
      </c>
      <c r="T17" s="14" t="s">
        <v>246</v>
      </c>
      <c r="U17" s="4" t="s">
        <v>69</v>
      </c>
    </row>
    <row r="18" spans="2:21" x14ac:dyDescent="0.2">
      <c r="B18">
        <v>16</v>
      </c>
      <c r="C18" t="s">
        <v>58</v>
      </c>
      <c r="D18">
        <v>3</v>
      </c>
      <c r="E18" t="s">
        <v>36</v>
      </c>
      <c r="F18" t="s">
        <v>26</v>
      </c>
      <c r="G18">
        <v>2023</v>
      </c>
      <c r="H18" t="s">
        <v>38</v>
      </c>
      <c r="I18" t="s">
        <v>66</v>
      </c>
      <c r="J18" s="1">
        <v>0.98</v>
      </c>
      <c r="K18" s="5">
        <v>6</v>
      </c>
      <c r="L18" s="2" t="s">
        <v>253</v>
      </c>
      <c r="M18" t="s">
        <v>254</v>
      </c>
      <c r="N18" s="15" t="s">
        <v>255</v>
      </c>
      <c r="O18">
        <v>1</v>
      </c>
      <c r="P18" s="17" t="s">
        <v>256</v>
      </c>
      <c r="Q18" t="s">
        <v>155</v>
      </c>
      <c r="R18" t="s">
        <v>155</v>
      </c>
      <c r="S18" t="s">
        <v>258</v>
      </c>
      <c r="T18" s="14" t="s">
        <v>257</v>
      </c>
      <c r="U18" s="4" t="s">
        <v>69</v>
      </c>
    </row>
    <row r="19" spans="2:21" x14ac:dyDescent="0.2">
      <c r="B19">
        <v>17</v>
      </c>
      <c r="C19" t="s">
        <v>57</v>
      </c>
      <c r="D19">
        <v>3</v>
      </c>
      <c r="E19" t="s">
        <v>36</v>
      </c>
      <c r="F19" t="s">
        <v>27</v>
      </c>
      <c r="G19">
        <v>2023</v>
      </c>
      <c r="H19" t="s">
        <v>38</v>
      </c>
      <c r="I19" t="s">
        <v>66</v>
      </c>
      <c r="J19" s="1">
        <v>0.6</v>
      </c>
      <c r="K19" s="5">
        <v>6</v>
      </c>
      <c r="L19" s="2" t="s">
        <v>259</v>
      </c>
      <c r="M19" t="s">
        <v>260</v>
      </c>
      <c r="N19" s="16" t="s">
        <v>185</v>
      </c>
      <c r="O19">
        <v>1</v>
      </c>
      <c r="P19" s="17" t="s">
        <v>261</v>
      </c>
      <c r="Q19" t="s">
        <v>155</v>
      </c>
      <c r="R19" t="s">
        <v>187</v>
      </c>
      <c r="S19" t="s">
        <v>262</v>
      </c>
      <c r="T19" s="14" t="s">
        <v>263</v>
      </c>
      <c r="U19" s="4" t="s">
        <v>69</v>
      </c>
    </row>
    <row r="20" spans="2:21" x14ac:dyDescent="0.2">
      <c r="B20">
        <v>18</v>
      </c>
      <c r="C20" t="s">
        <v>59</v>
      </c>
      <c r="D20">
        <v>3</v>
      </c>
      <c r="E20" t="s">
        <v>36</v>
      </c>
      <c r="F20" t="s">
        <v>25</v>
      </c>
      <c r="G20">
        <v>2022</v>
      </c>
      <c r="H20" t="s">
        <v>38</v>
      </c>
      <c r="I20" t="s">
        <v>64</v>
      </c>
      <c r="J20" s="1">
        <v>0.98</v>
      </c>
      <c r="K20" s="5">
        <v>6</v>
      </c>
      <c r="L20" s="2" t="s">
        <v>264</v>
      </c>
      <c r="M20" t="s">
        <v>265</v>
      </c>
      <c r="N20" s="15" t="s">
        <v>266</v>
      </c>
      <c r="O20">
        <v>1</v>
      </c>
      <c r="P20" s="17" t="s">
        <v>267</v>
      </c>
      <c r="Q20" t="s">
        <v>154</v>
      </c>
      <c r="R20" t="s">
        <v>156</v>
      </c>
      <c r="S20" t="s">
        <v>268</v>
      </c>
      <c r="T20" s="14" t="s">
        <v>269</v>
      </c>
      <c r="U20" s="4" t="s">
        <v>69</v>
      </c>
    </row>
    <row r="21" spans="2:21" x14ac:dyDescent="0.2">
      <c r="B21">
        <v>19</v>
      </c>
      <c r="C21" t="s">
        <v>60</v>
      </c>
      <c r="D21">
        <v>4</v>
      </c>
      <c r="E21" t="s">
        <v>36</v>
      </c>
      <c r="F21" t="s">
        <v>25</v>
      </c>
      <c r="G21">
        <v>2010</v>
      </c>
      <c r="H21" t="s">
        <v>38</v>
      </c>
      <c r="I21" t="s">
        <v>64</v>
      </c>
      <c r="J21" s="1">
        <v>0.96</v>
      </c>
      <c r="K21" s="5">
        <v>6</v>
      </c>
      <c r="L21" s="2" t="s">
        <v>270</v>
      </c>
      <c r="M21" t="s">
        <v>271</v>
      </c>
      <c r="N21" s="16" t="s">
        <v>185</v>
      </c>
      <c r="O21">
        <v>0</v>
      </c>
      <c r="P21" s="17" t="s">
        <v>272</v>
      </c>
      <c r="Q21" t="s">
        <v>155</v>
      </c>
      <c r="R21" t="s">
        <v>155</v>
      </c>
      <c r="S21" t="s">
        <v>273</v>
      </c>
      <c r="T21" s="14" t="s">
        <v>109</v>
      </c>
      <c r="U21" s="4" t="s">
        <v>69</v>
      </c>
    </row>
    <row r="22" spans="2:21" x14ac:dyDescent="0.2">
      <c r="B22">
        <v>20</v>
      </c>
      <c r="C22" t="s">
        <v>61</v>
      </c>
      <c r="D22">
        <v>3</v>
      </c>
      <c r="E22" t="s">
        <v>36</v>
      </c>
      <c r="F22" t="s">
        <v>27</v>
      </c>
      <c r="G22">
        <v>1978</v>
      </c>
      <c r="H22" t="s">
        <v>38</v>
      </c>
      <c r="I22" t="s">
        <v>66</v>
      </c>
      <c r="J22" s="1">
        <v>0.85</v>
      </c>
      <c r="K22" s="5">
        <v>6</v>
      </c>
      <c r="L22" s="2" t="s">
        <v>293</v>
      </c>
      <c r="M22" t="s">
        <v>294</v>
      </c>
      <c r="N22" s="16" t="s">
        <v>185</v>
      </c>
      <c r="O22">
        <v>0</v>
      </c>
      <c r="P22" s="17" t="s">
        <v>296</v>
      </c>
      <c r="Q22" t="s">
        <v>155</v>
      </c>
      <c r="R22" t="s">
        <v>155</v>
      </c>
      <c r="S22" t="s">
        <v>295</v>
      </c>
      <c r="T22" s="14" t="s">
        <v>297</v>
      </c>
      <c r="U22" s="4" t="s">
        <v>69</v>
      </c>
    </row>
    <row r="23" spans="2:21" x14ac:dyDescent="0.2">
      <c r="B23">
        <v>21</v>
      </c>
      <c r="C23" t="s">
        <v>62</v>
      </c>
      <c r="D23">
        <v>2</v>
      </c>
      <c r="E23" t="s">
        <v>36</v>
      </c>
      <c r="F23" t="s">
        <v>28</v>
      </c>
      <c r="G23">
        <v>2023</v>
      </c>
      <c r="H23" t="s">
        <v>38</v>
      </c>
      <c r="I23" t="s">
        <v>66</v>
      </c>
      <c r="J23" s="1">
        <v>0.85</v>
      </c>
      <c r="K23" s="5">
        <v>6</v>
      </c>
      <c r="L23" s="2" t="s">
        <v>298</v>
      </c>
      <c r="M23" t="s">
        <v>300</v>
      </c>
      <c r="N23" s="15" t="s">
        <v>313</v>
      </c>
      <c r="O23">
        <v>0</v>
      </c>
      <c r="P23" s="17" t="s">
        <v>299</v>
      </c>
      <c r="Q23" t="s">
        <v>153</v>
      </c>
      <c r="R23" t="s">
        <v>186</v>
      </c>
      <c r="S23" t="s">
        <v>301</v>
      </c>
      <c r="T23" s="14" t="s">
        <v>302</v>
      </c>
      <c r="U23" s="4" t="s">
        <v>69</v>
      </c>
    </row>
    <row r="24" spans="2:21" x14ac:dyDescent="0.2">
      <c r="B24">
        <v>22</v>
      </c>
      <c r="C24" t="s">
        <v>63</v>
      </c>
      <c r="D24">
        <v>0</v>
      </c>
      <c r="E24" t="s">
        <v>130</v>
      </c>
      <c r="F24" t="s">
        <v>30</v>
      </c>
      <c r="G24">
        <v>2023</v>
      </c>
      <c r="H24" t="s">
        <v>38</v>
      </c>
      <c r="I24" t="s">
        <v>248</v>
      </c>
      <c r="J24" s="1">
        <v>0.9</v>
      </c>
      <c r="K24" s="5">
        <v>0</v>
      </c>
      <c r="L24" s="2" t="s">
        <v>308</v>
      </c>
      <c r="M24" t="s">
        <v>307</v>
      </c>
      <c r="N24" s="16" t="s">
        <v>185</v>
      </c>
      <c r="O24">
        <v>1</v>
      </c>
      <c r="P24" s="17" t="s">
        <v>309</v>
      </c>
      <c r="Q24" t="s">
        <v>155</v>
      </c>
      <c r="R24" t="s">
        <v>155</v>
      </c>
      <c r="S24" t="s">
        <v>224</v>
      </c>
      <c r="T24" s="14" t="s">
        <v>310</v>
      </c>
      <c r="U24" s="4" t="s">
        <v>69</v>
      </c>
    </row>
    <row r="25" spans="2:21" x14ac:dyDescent="0.2">
      <c r="B25">
        <v>23</v>
      </c>
      <c r="C25" t="s">
        <v>318</v>
      </c>
      <c r="D25">
        <v>5</v>
      </c>
      <c r="E25" t="s">
        <v>36</v>
      </c>
      <c r="F25" t="s">
        <v>27</v>
      </c>
      <c r="G25">
        <v>2020</v>
      </c>
      <c r="H25" t="s">
        <v>38</v>
      </c>
      <c r="I25" t="s">
        <v>64</v>
      </c>
      <c r="J25" s="1">
        <v>0.65</v>
      </c>
      <c r="K25" s="5">
        <v>2</v>
      </c>
      <c r="L25" s="2" t="s">
        <v>311</v>
      </c>
      <c r="M25" s="17" t="s">
        <v>314</v>
      </c>
      <c r="N25" s="15" t="s">
        <v>312</v>
      </c>
      <c r="O25">
        <v>0</v>
      </c>
      <c r="P25" s="17" t="s">
        <v>185</v>
      </c>
      <c r="Q25" t="s">
        <v>153</v>
      </c>
      <c r="R25" s="17" t="s">
        <v>156</v>
      </c>
      <c r="S25" s="18" t="s">
        <v>317</v>
      </c>
      <c r="T25" s="13" t="s">
        <v>316</v>
      </c>
      <c r="U25" s="4" t="s">
        <v>315</v>
      </c>
    </row>
    <row r="26" spans="2:21" x14ac:dyDescent="0.2">
      <c r="B26">
        <v>24</v>
      </c>
      <c r="C26" t="s">
        <v>320</v>
      </c>
      <c r="D26">
        <v>4</v>
      </c>
      <c r="E26" t="s">
        <v>36</v>
      </c>
      <c r="F26" t="s">
        <v>29</v>
      </c>
      <c r="G26">
        <v>2019</v>
      </c>
      <c r="H26" t="s">
        <v>38</v>
      </c>
      <c r="I26" t="s">
        <v>65</v>
      </c>
      <c r="J26" s="1">
        <v>0.65</v>
      </c>
      <c r="K26" s="5">
        <v>2</v>
      </c>
      <c r="L26" s="2" t="s">
        <v>322</v>
      </c>
      <c r="M26" s="17" t="s">
        <v>319</v>
      </c>
      <c r="N26" s="15" t="s">
        <v>224</v>
      </c>
      <c r="O26">
        <v>0</v>
      </c>
      <c r="P26" s="17" t="s">
        <v>185</v>
      </c>
      <c r="Q26" t="s">
        <v>155</v>
      </c>
      <c r="R26" s="17" t="s">
        <v>155</v>
      </c>
      <c r="S26" s="18" t="s">
        <v>321</v>
      </c>
      <c r="T26" s="13" t="s">
        <v>324</v>
      </c>
      <c r="U26" s="4" t="s">
        <v>323</v>
      </c>
    </row>
    <row r="27" spans="2:21" x14ac:dyDescent="0.2">
      <c r="B27">
        <v>25</v>
      </c>
      <c r="C27" t="s">
        <v>326</v>
      </c>
      <c r="D27">
        <v>5</v>
      </c>
      <c r="E27" t="s">
        <v>36</v>
      </c>
      <c r="F27" t="s">
        <v>25</v>
      </c>
      <c r="G27">
        <v>2021</v>
      </c>
      <c r="H27" t="s">
        <v>38</v>
      </c>
      <c r="I27" t="s">
        <v>64</v>
      </c>
      <c r="J27" s="1">
        <v>0.65</v>
      </c>
      <c r="K27" s="5">
        <v>2</v>
      </c>
      <c r="L27" s="2" t="s">
        <v>327</v>
      </c>
      <c r="M27" s="2" t="s">
        <v>325</v>
      </c>
      <c r="N27" s="16" t="s">
        <v>185</v>
      </c>
      <c r="O27">
        <v>1</v>
      </c>
      <c r="P27" s="17" t="s">
        <v>185</v>
      </c>
      <c r="Q27" t="s">
        <v>155</v>
      </c>
      <c r="R27" s="17" t="s">
        <v>155</v>
      </c>
      <c r="S27" s="18" t="s">
        <v>330</v>
      </c>
      <c r="T27" s="13" t="s">
        <v>329</v>
      </c>
      <c r="U27" s="4" t="s">
        <v>328</v>
      </c>
    </row>
    <row r="28" spans="2:21" x14ac:dyDescent="0.2">
      <c r="B28">
        <v>26</v>
      </c>
      <c r="C28" t="s">
        <v>332</v>
      </c>
      <c r="E28" t="s">
        <v>36</v>
      </c>
      <c r="F28" t="s">
        <v>25</v>
      </c>
      <c r="G28">
        <v>2020</v>
      </c>
      <c r="H28" t="s">
        <v>38</v>
      </c>
      <c r="I28" t="s">
        <v>64</v>
      </c>
      <c r="J28" s="1">
        <v>0.8</v>
      </c>
      <c r="K28" s="5">
        <v>3</v>
      </c>
      <c r="L28" s="2" t="s">
        <v>331</v>
      </c>
      <c r="M28" s="17" t="s">
        <v>333</v>
      </c>
      <c r="N28" s="15" t="s">
        <v>344</v>
      </c>
      <c r="O28">
        <v>0</v>
      </c>
      <c r="P28" s="17" t="s">
        <v>343</v>
      </c>
      <c r="Q28" t="s">
        <v>155</v>
      </c>
      <c r="R28" s="17" t="s">
        <v>155</v>
      </c>
      <c r="S28" s="18" t="s">
        <v>342</v>
      </c>
      <c r="T28" s="13" t="s">
        <v>334</v>
      </c>
      <c r="U28" s="3"/>
    </row>
    <row r="29" spans="2:21" x14ac:dyDescent="0.2">
      <c r="B29">
        <v>28</v>
      </c>
      <c r="C29" t="s">
        <v>337</v>
      </c>
      <c r="D29">
        <v>3</v>
      </c>
      <c r="E29" t="s">
        <v>36</v>
      </c>
      <c r="F29" t="s">
        <v>27</v>
      </c>
      <c r="G29">
        <v>2023</v>
      </c>
      <c r="H29" t="s">
        <v>38</v>
      </c>
      <c r="I29" t="s">
        <v>66</v>
      </c>
      <c r="J29" s="1">
        <v>0.8</v>
      </c>
      <c r="K29" s="5">
        <v>4</v>
      </c>
      <c r="L29" s="2" t="s">
        <v>335</v>
      </c>
      <c r="M29" s="17" t="s">
        <v>336</v>
      </c>
      <c r="N29" s="15" t="s">
        <v>75</v>
      </c>
      <c r="O29">
        <v>0</v>
      </c>
      <c r="P29" s="17" t="s">
        <v>341</v>
      </c>
      <c r="Q29" t="s">
        <v>155</v>
      </c>
      <c r="R29" s="17" t="s">
        <v>155</v>
      </c>
      <c r="S29" s="18" t="s">
        <v>340</v>
      </c>
      <c r="T29" s="13" t="s">
        <v>339</v>
      </c>
      <c r="U29" s="4" t="s">
        <v>338</v>
      </c>
    </row>
    <row r="30" spans="2:21" x14ac:dyDescent="0.2">
      <c r="B30">
        <v>29</v>
      </c>
      <c r="E30" t="s">
        <v>36</v>
      </c>
      <c r="H30" t="s">
        <v>38</v>
      </c>
      <c r="J30" s="1">
        <v>0.5</v>
      </c>
      <c r="K30" s="5"/>
      <c r="L30" s="2"/>
      <c r="M30" s="17"/>
      <c r="N30" s="15"/>
      <c r="P30" s="17"/>
      <c r="R30" s="17"/>
      <c r="S30" s="18"/>
      <c r="T30" s="18"/>
      <c r="U30" s="3"/>
    </row>
    <row r="31" spans="2:21" x14ac:dyDescent="0.2">
      <c r="B31">
        <v>30</v>
      </c>
      <c r="E31" t="s">
        <v>36</v>
      </c>
      <c r="H31" t="s">
        <v>38</v>
      </c>
      <c r="J31" s="1">
        <v>0.5</v>
      </c>
      <c r="K31" s="5"/>
      <c r="L31" s="2"/>
      <c r="M31" s="17"/>
      <c r="N31" s="15"/>
      <c r="P31" s="17"/>
      <c r="R31" s="17"/>
      <c r="S31" s="18"/>
      <c r="T31" s="18"/>
      <c r="U31" s="3"/>
    </row>
    <row r="33" spans="10:21" x14ac:dyDescent="0.2">
      <c r="J33" s="1"/>
      <c r="K33" s="5"/>
      <c r="L33" s="2"/>
      <c r="M33" s="17"/>
      <c r="N33" s="15"/>
      <c r="P33" s="17"/>
      <c r="R33" s="17"/>
      <c r="S33" s="18"/>
      <c r="T33" s="18"/>
      <c r="U33" s="3"/>
    </row>
    <row r="34" spans="10:21" x14ac:dyDescent="0.2">
      <c r="J34" s="1"/>
      <c r="K34" s="5"/>
      <c r="L34" s="2"/>
      <c r="M34" s="17"/>
      <c r="N34" s="15"/>
      <c r="P34" s="17"/>
      <c r="R34" s="17"/>
      <c r="S34" s="18"/>
      <c r="T34" s="18"/>
      <c r="U34" s="3"/>
    </row>
  </sheetData>
  <phoneticPr fontId="2" type="noConversion"/>
  <conditionalFormatting sqref="E33:E34 E3:E31">
    <cfRule type="cellIs" dxfId="8" priority="11" operator="equal">
      <formula>"Rejected"</formula>
    </cfRule>
  </conditionalFormatting>
  <conditionalFormatting sqref="I33:I34 I3:I31">
    <cfRule type="cellIs" dxfId="7" priority="2" operator="equal">
      <formula>"None"</formula>
    </cfRule>
  </conditionalFormatting>
  <conditionalFormatting sqref="J33:J34 J3:J31">
    <cfRule type="dataBar" priority="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N33:N34 N3:N31">
    <cfRule type="cellIs" dxfId="6" priority="4" operator="notEqual">
      <formula>"not specified"</formula>
    </cfRule>
    <cfRule type="cellIs" dxfId="5" priority="5" operator="equal">
      <formula>"not specified"</formula>
    </cfRule>
  </conditionalFormatting>
  <conditionalFormatting sqref="O33:O34 O3:O31">
    <cfRule type="cellIs" dxfId="4" priority="13" operator="equal">
      <formula>1</formula>
    </cfRule>
  </conditionalFormatting>
  <conditionalFormatting sqref="Q33:R34 Q3:R31">
    <cfRule type="cellIs" dxfId="3" priority="3" operator="notEqual">
      <formula>"Not mentioned"</formula>
    </cfRule>
    <cfRule type="cellIs" dxfId="2" priority="8" operator="equal">
      <formula>"not mentioned"</formula>
    </cfRule>
  </conditionalFormatting>
  <conditionalFormatting sqref="P33:P34 P3:P31">
    <cfRule type="cellIs" dxfId="1" priority="1" operator="equal">
      <formula>"not specified"</formula>
    </cfRule>
  </conditionalFormatting>
  <dataValidations count="2">
    <dataValidation type="decimal" operator="greaterThan" allowBlank="1" showInputMessage="1" showErrorMessage="1" sqref="B33:B34 B3:B31" xr:uid="{A8AF43FC-C864-0442-BE4D-1BD3B99797F0}">
      <formula1>0</formula1>
    </dataValidation>
    <dataValidation type="decimal" allowBlank="1" showInputMessage="1" showErrorMessage="1" sqref="D33:D34 D3:D31" xr:uid="{DE81B6F3-8CEE-BE43-8C07-AF5DC780196D}">
      <formula1>0</formula1>
      <formula2>5</formula2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9" r:id="rId13" xr:uid="{5F1B7AA2-AB53-B146-A204-C7F830508B36}"/>
    <hyperlink ref="U10" r:id="rId14" xr:uid="{3E6CBF67-FB43-F04E-AAD6-386B2E32BB6A}"/>
    <hyperlink ref="U11:U24" r:id="rId15" display="https://drive.google.com/file/d/1wbAdCvaoGtQI5B9cn7DfkgudKKb9hup6/view?usp=drive_link" xr:uid="{A8D126F0-00FC-5345-B522-A248592AFEAA}"/>
    <hyperlink ref="T10" r:id="rId16" tooltip="Persistent link using digital object identifier" xr:uid="{685C278F-F99D-5742-A8B7-26B6BFB0EB24}"/>
    <hyperlink ref="T11" r:id="rId17" xr:uid="{7ECDFC46-5F0C-CE44-9950-5CACDC2CF1D4}"/>
    <hyperlink ref="T12" r:id="rId18" xr:uid="{A0BF8156-9938-3146-8233-9114FE8D32D2}"/>
    <hyperlink ref="T13" r:id="rId19" xr:uid="{035DF826-1461-0640-8A7B-5D225F15011C}"/>
    <hyperlink ref="T14" r:id="rId20" xr:uid="{6AD489C8-906C-7741-9842-F838D7E79EEB}"/>
    <hyperlink ref="T15" r:id="rId21" xr:uid="{CA3CFD41-4343-BF47-BDBD-E6941AB200A3}"/>
    <hyperlink ref="T16" r:id="rId22" xr:uid="{DD2FF52B-8D35-A44E-B0ED-45D5D61D0F07}"/>
    <hyperlink ref="T17" r:id="rId23" xr:uid="{51F7187F-5358-2849-8472-7C3E4E859657}"/>
    <hyperlink ref="T18" r:id="rId24" xr:uid="{029ED567-C070-B34C-B6D7-D80577E39992}"/>
    <hyperlink ref="T19" r:id="rId25" xr:uid="{A7329540-65FD-1849-84D2-9244B1BD561A}"/>
    <hyperlink ref="T20" r:id="rId26" xr:uid="{6A99BFD4-BAB3-7A45-9A88-C5E85FDFF0C8}"/>
    <hyperlink ref="T21" r:id="rId27" xr:uid="{04A2209A-C01E-4345-AC8F-8B28470D961F}"/>
    <hyperlink ref="T22" r:id="rId28" xr:uid="{8C5C6103-3A84-CD4B-B0E4-AFB6CBE6268E}"/>
    <hyperlink ref="T23" r:id="rId29" xr:uid="{4E874567-21A8-234D-ABB7-163AB8D80682}"/>
    <hyperlink ref="T24" r:id="rId30" xr:uid="{D8F31D70-FEFF-F846-A7B5-58B69D6348ED}"/>
    <hyperlink ref="U25" r:id="rId31" xr:uid="{2EE5E883-FCE4-8C42-94BC-7A922E62DC65}"/>
    <hyperlink ref="T25" r:id="rId32" xr:uid="{B475C20A-2E9C-0C4D-B7B7-02C4E5864019}"/>
    <hyperlink ref="U26" r:id="rId33" xr:uid="{A9EF7319-5B1C-D74E-A561-0DD548530505}"/>
    <hyperlink ref="T26" r:id="rId34" xr:uid="{CD1BA2B8-9D7A-E549-8FAE-C43DAA1D1D10}"/>
    <hyperlink ref="U27" r:id="rId35" xr:uid="{51AB83C7-1D02-3D46-8BB5-79D8553CEE32}"/>
    <hyperlink ref="T27" r:id="rId36" xr:uid="{E9B28FC3-0E80-7645-879C-F52BF29A88F8}"/>
    <hyperlink ref="T28" r:id="rId37" xr:uid="{A89A9514-5C6D-C64F-8A1B-9355F32E3BF0}"/>
    <hyperlink ref="U29" r:id="rId38" xr:uid="{4C1F5746-7BAC-484E-A22B-6A77AC8DA912}"/>
    <hyperlink ref="T29" r:id="rId39" xr:uid="{6E76C6C8-A0B3-A947-8EC9-08753C886A4E}"/>
  </hyperlinks>
  <pageMargins left="0.7" right="0.7" top="0.75" bottom="0.75" header="0.3" footer="0.3"/>
  <tableParts count="1">
    <tablePart r:id="rId4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J33:J34 J3:J31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F33:F34 F3:F31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E33:E34 E3:E31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H33:H34 H3:H31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I33:I34 I3:I31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Q33:Q34 Q3:Q31</xm:sqref>
        </x14:dataValidation>
        <x14:dataValidation type="list" allowBlank="1" showInputMessage="1" showErrorMessage="1" xr:uid="{EBAE5E32-2C54-BA45-86E5-09D8CE417A28}">
          <x14:formula1>
            <xm:f>factors!$G$3:$G$21</xm:f>
          </x14:formula1>
          <xm:sqref>N33:N34 N3:N31</xm:sqref>
        </x14:dataValidation>
        <x14:dataValidation type="list" allowBlank="1" showInputMessage="1" showErrorMessage="1" xr:uid="{745EE373-4BD2-1042-AADC-7EDFB98FA266}">
          <x14:formula1>
            <xm:f>factors!$L$3:$L$15</xm:f>
          </x14:formula1>
          <xm:sqref>R33:R34 R3:R31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46"/>
  <sheetViews>
    <sheetView topLeftCell="A18" workbookViewId="0">
      <selection activeCell="D60" sqref="D60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I33" s="12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2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7" spans="2:9" x14ac:dyDescent="0.2">
      <c r="B37" t="s">
        <v>60</v>
      </c>
      <c r="C37">
        <v>55</v>
      </c>
      <c r="D37" s="6" t="s">
        <v>274</v>
      </c>
      <c r="E37" t="s">
        <v>275</v>
      </c>
    </row>
    <row r="38" spans="2:9" x14ac:dyDescent="0.2">
      <c r="B38" s="16" t="s">
        <v>60</v>
      </c>
      <c r="C38">
        <v>10</v>
      </c>
      <c r="D38" s="6" t="s">
        <v>276</v>
      </c>
      <c r="E38" t="s">
        <v>277</v>
      </c>
    </row>
    <row r="39" spans="2:9" x14ac:dyDescent="0.2">
      <c r="B39" s="16" t="s">
        <v>60</v>
      </c>
      <c r="C39">
        <v>12</v>
      </c>
      <c r="D39" s="6" t="s">
        <v>283</v>
      </c>
      <c r="E39" t="s">
        <v>277</v>
      </c>
    </row>
    <row r="40" spans="2:9" x14ac:dyDescent="0.2">
      <c r="B40" s="16" t="s">
        <v>278</v>
      </c>
      <c r="C40">
        <v>13</v>
      </c>
      <c r="D40" s="6" t="s">
        <v>284</v>
      </c>
      <c r="E40" t="s">
        <v>277</v>
      </c>
    </row>
    <row r="41" spans="2:9" x14ac:dyDescent="0.2">
      <c r="B41" s="16" t="s">
        <v>279</v>
      </c>
      <c r="C41">
        <v>14</v>
      </c>
      <c r="D41" s="6" t="s">
        <v>285</v>
      </c>
      <c r="E41" t="s">
        <v>277</v>
      </c>
    </row>
    <row r="42" spans="2:9" x14ac:dyDescent="0.2">
      <c r="B42" s="16" t="s">
        <v>280</v>
      </c>
      <c r="C42">
        <v>53</v>
      </c>
      <c r="D42" s="6" t="s">
        <v>286</v>
      </c>
      <c r="E42" t="s">
        <v>277</v>
      </c>
    </row>
    <row r="43" spans="2:9" x14ac:dyDescent="0.2">
      <c r="B43" s="16" t="s">
        <v>281</v>
      </c>
      <c r="C43">
        <v>64</v>
      </c>
      <c r="D43" s="6" t="s">
        <v>287</v>
      </c>
      <c r="E43" t="s">
        <v>277</v>
      </c>
    </row>
    <row r="44" spans="2:9" x14ac:dyDescent="0.2">
      <c r="B44" s="16" t="s">
        <v>282</v>
      </c>
      <c r="C44">
        <v>109</v>
      </c>
      <c r="D44" s="6" t="s">
        <v>288</v>
      </c>
      <c r="E44" t="s">
        <v>277</v>
      </c>
    </row>
    <row r="45" spans="2:9" x14ac:dyDescent="0.2">
      <c r="B45" s="16"/>
    </row>
    <row r="46" spans="2:9" x14ac:dyDescent="0.2">
      <c r="B46" s="16"/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  <hyperlink ref="D37" r:id="rId29" xr:uid="{E01B0CF2-6BFE-D345-B7D6-C0B9C0750721}"/>
    <hyperlink ref="D38" r:id="rId30" xr:uid="{A0EDAFCC-32C8-C54B-B95A-3FCD6EB27A4E}"/>
    <hyperlink ref="D39" r:id="rId31" xr:uid="{B7A98387-F885-6A4D-8AB6-D1E499508E31}"/>
    <hyperlink ref="D40" r:id="rId32" xr:uid="{129B8CCF-B618-704C-A4B0-F7AB8A3E1964}"/>
    <hyperlink ref="D41" r:id="rId33" xr:uid="{54C82C25-7642-0E43-A781-CA0CA8B784A7}"/>
    <hyperlink ref="D42" r:id="rId34" xr:uid="{B11A1E93-5864-B843-9CB5-557F0F8E5E36}"/>
    <hyperlink ref="D43" r:id="rId35" xr:uid="{471C162F-9F71-734A-9014-76CD511D05CB}"/>
    <hyperlink ref="D44" r:id="rId36" xr:uid="{54A17B45-9CAF-704A-92DF-92CF3F3F7D13}"/>
  </hyperlinks>
  <pageMargins left="0.7" right="0.7" top="0.75" bottom="0.75" header="0.3" footer="0.3"/>
  <tableParts count="1">
    <tablePart r:id="rId3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54"/>
  <sheetViews>
    <sheetView topLeftCell="A10" workbookViewId="0">
      <selection activeCell="I47" sqref="I47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t="s">
        <v>51</v>
      </c>
      <c r="C20" t="s">
        <v>137</v>
      </c>
      <c r="D20" t="s">
        <v>81</v>
      </c>
      <c r="F20" s="6"/>
    </row>
    <row r="21" spans="2:9" x14ac:dyDescent="0.2">
      <c r="B21" t="s">
        <v>51</v>
      </c>
      <c r="C21" t="s">
        <v>160</v>
      </c>
      <c r="D21" t="s">
        <v>82</v>
      </c>
      <c r="F21" s="6"/>
    </row>
    <row r="22" spans="2:9" x14ac:dyDescent="0.2">
      <c r="B2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F23" s="6"/>
    </row>
    <row r="24" spans="2:9" x14ac:dyDescent="0.2">
      <c r="B24" t="s">
        <v>53</v>
      </c>
      <c r="C24" t="s">
        <v>137</v>
      </c>
      <c r="D24" t="s">
        <v>81</v>
      </c>
      <c r="F24" s="6"/>
    </row>
    <row r="25" spans="2:9" x14ac:dyDescent="0.2">
      <c r="B25" t="s">
        <v>53</v>
      </c>
      <c r="C25" t="s">
        <v>166</v>
      </c>
      <c r="D25" t="s">
        <v>82</v>
      </c>
      <c r="F25" s="6"/>
    </row>
    <row r="26" spans="2:9" x14ac:dyDescent="0.2">
      <c r="B26" t="s">
        <v>53</v>
      </c>
      <c r="C26" t="s">
        <v>163</v>
      </c>
      <c r="D26" t="s">
        <v>80</v>
      </c>
      <c r="F26" s="6"/>
    </row>
    <row r="27" spans="2:9" x14ac:dyDescent="0.2">
      <c r="B27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  <row r="36" spans="2:9" x14ac:dyDescent="0.2">
      <c r="F36" s="6"/>
    </row>
    <row r="37" spans="2:9" x14ac:dyDescent="0.2">
      <c r="B37" s="16" t="s">
        <v>282</v>
      </c>
      <c r="C37" t="s">
        <v>137</v>
      </c>
      <c r="D37" t="s">
        <v>82</v>
      </c>
      <c r="F37" s="6"/>
      <c r="I37" s="11"/>
    </row>
    <row r="38" spans="2:9" x14ac:dyDescent="0.2">
      <c r="B38" s="16" t="s">
        <v>289</v>
      </c>
      <c r="C38" t="s">
        <v>166</v>
      </c>
      <c r="D38" t="s">
        <v>82</v>
      </c>
      <c r="F38" s="6"/>
    </row>
    <row r="39" spans="2:9" x14ac:dyDescent="0.2">
      <c r="B39" s="16" t="s">
        <v>290</v>
      </c>
      <c r="C39" t="s">
        <v>292</v>
      </c>
      <c r="D39" t="s">
        <v>82</v>
      </c>
      <c r="F39" s="6" t="s">
        <v>167</v>
      </c>
    </row>
    <row r="40" spans="2:9" x14ac:dyDescent="0.2">
      <c r="B40" s="16" t="s">
        <v>291</v>
      </c>
      <c r="C40" t="s">
        <v>226</v>
      </c>
      <c r="D40" t="s">
        <v>82</v>
      </c>
      <c r="F40" s="6"/>
    </row>
    <row r="41" spans="2:9" x14ac:dyDescent="0.2">
      <c r="F41" s="6"/>
    </row>
    <row r="42" spans="2:9" x14ac:dyDescent="0.2">
      <c r="B42" t="s">
        <v>62</v>
      </c>
      <c r="C42" t="s">
        <v>140</v>
      </c>
      <c r="D42" t="s">
        <v>81</v>
      </c>
      <c r="F42" s="6"/>
      <c r="I42" s="11"/>
    </row>
    <row r="43" spans="2:9" x14ac:dyDescent="0.2">
      <c r="B43" t="s">
        <v>303</v>
      </c>
      <c r="C43" t="s">
        <v>137</v>
      </c>
      <c r="D43" t="s">
        <v>81</v>
      </c>
      <c r="F43" s="6"/>
    </row>
    <row r="44" spans="2:9" x14ac:dyDescent="0.2">
      <c r="B44" t="s">
        <v>304</v>
      </c>
      <c r="C44" t="s">
        <v>166</v>
      </c>
      <c r="D44" t="s">
        <v>82</v>
      </c>
      <c r="F44" s="6"/>
    </row>
    <row r="45" spans="2:9" x14ac:dyDescent="0.2">
      <c r="B45" t="s">
        <v>305</v>
      </c>
      <c r="C45" t="s">
        <v>162</v>
      </c>
      <c r="D45" t="s">
        <v>80</v>
      </c>
      <c r="F45" s="6"/>
    </row>
    <row r="46" spans="2:9" x14ac:dyDescent="0.2">
      <c r="B46" t="s">
        <v>306</v>
      </c>
      <c r="C46" t="s">
        <v>163</v>
      </c>
      <c r="D46" t="s">
        <v>80</v>
      </c>
      <c r="F46" s="6"/>
    </row>
    <row r="47" spans="2:9" x14ac:dyDescent="0.2">
      <c r="F47" s="6"/>
    </row>
    <row r="48" spans="2:9" x14ac:dyDescent="0.2">
      <c r="B48" t="s">
        <v>318</v>
      </c>
      <c r="C48" t="s">
        <v>160</v>
      </c>
      <c r="D48" t="s">
        <v>82</v>
      </c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</sheetData>
  <phoneticPr fontId="2" type="noConversion"/>
  <conditionalFormatting sqref="C3:C54">
    <cfRule type="expression" dxfId="0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  <hyperlink ref="F39" r:id="rId18" xr:uid="{47324C33-A3FB-8A49-B2B2-4760A3B99BAE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D3:D54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6"/>
  <sheetViews>
    <sheetView workbookViewId="0">
      <selection activeCell="G16" sqref="G16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G9" t="s">
        <v>201</v>
      </c>
    </row>
    <row r="10" spans="2:12" x14ac:dyDescent="0.2">
      <c r="C10" t="s">
        <v>31</v>
      </c>
      <c r="G10" t="s">
        <v>266</v>
      </c>
    </row>
    <row r="11" spans="2:12" x14ac:dyDescent="0.2">
      <c r="C11" t="s">
        <v>32</v>
      </c>
      <c r="G11" t="s">
        <v>255</v>
      </c>
    </row>
    <row r="12" spans="2:12" x14ac:dyDescent="0.2">
      <c r="G12" t="s">
        <v>313</v>
      </c>
    </row>
    <row r="13" spans="2:12" x14ac:dyDescent="0.2">
      <c r="G13" t="s">
        <v>312</v>
      </c>
    </row>
    <row r="14" spans="2:12" x14ac:dyDescent="0.2">
      <c r="G14" t="s">
        <v>224</v>
      </c>
    </row>
    <row r="15" spans="2:12" x14ac:dyDescent="0.2">
      <c r="G15" t="s">
        <v>344</v>
      </c>
    </row>
    <row r="16" spans="2:12" x14ac:dyDescent="0.2">
      <c r="G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2024-01-08T11:30:42Z</dcterms:modified>
</cp:coreProperties>
</file>