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239F0C77-D63E-694A-B5D4-B48A1CF43F80}" xr6:coauthVersionLast="47" xr6:coauthVersionMax="47" xr10:uidLastSave="{00000000-0000-0000-0000-000000000000}"/>
  <bookViews>
    <workbookView xWindow="0" yWindow="740" windowWidth="34560" windowHeight="21600" xr2:uid="{42FB9FC8-AC2E-C945-8759-9355EAD5812E}"/>
  </bookViews>
  <sheets>
    <sheet name="papers" sheetId="1" r:id="rId1"/>
    <sheet name="source_refs" sheetId="8" r:id="rId2"/>
    <sheet name="search_dbs" sheetId="5" r:id="rId3"/>
    <sheet name="affiliations" sheetId="4" r:id="rId4"/>
    <sheet name="keywords" sheetId="7" r:id="rId5"/>
    <sheet name="legend" sheetId="2" r:id="rId6"/>
    <sheet name="factor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<sst xmlns="http://schemas.openxmlformats.org/spreadsheetml/2006/main" count="294" uniqueCount="185">
  <si>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</si>
  <si>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</si>
  <si>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</si>
  <si>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</si>
  <si>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</si>
  <si>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</si>
  <si>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</si>
  <si>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</si>
  <si>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</si>
  <si>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</si>
  <si>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</si>
  <si>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</si>
  <si>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</si>
  <si>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</si>
  <si>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</si>
  <si>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</si>
  <si>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</si>
  <si>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</si>
  <si>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</si>
  <si>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</si>
  <si>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</si>
  <si>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</si>
  <si>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</si>
  <si>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</si>
  <si>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</si>
  <si>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</si>
  <si>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</si>
  <si>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</si>
  <si>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</si>
  <si>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</si>
  <si>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</si>
  <si>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</si>
  <si>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</si>
  <si>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</si>
  <si>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</si>
  <si>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</si>
  <si>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</si>
  <si>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</si>
  <si>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</si>
  <si>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</si>
  <si>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</si>
  <si>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</si>
  <si>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</si>
  <si>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</si>
  <si>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</si>
  <si>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</si>
  <si>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</si>
  <si>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</si>
  <si>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</si>
  <si>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</si>
  <si>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</si>
  <si>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</si>
  <si>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</si>
  <si>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</si>
  <si>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</si>
  <si>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</si>
  <si>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</si>
  <si>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</si>
  <si>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</si>
  <si>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</si>
  <si>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</si>
  <si>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</si>
  <si>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</si>
  <si>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</si>
  <si>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</si>
  <si>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</si>
  <si>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</si>
  <si>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</si>
  <si>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</si>
  <si>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</si>
  <si>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</si>
  <si>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</si>
  <si>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</si>
  <si>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</si>
  <si>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</si>
  <si>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</si>
  <si>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</si>
  <si>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</si>
  <si>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</si>
  <si>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</si>
  <si>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</si>
  <si>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</si>
  <si>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</si>
  <si>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</si>
  <si>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</si>
  <si>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</si>
  <si>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</si>
  <si>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</si>
  <si>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</si>
  <si>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</si>
  <si>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</si>
  <si>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</si>
  <si>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</si>
  <si>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</si>
  <si>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</si>
  <si>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</si>
  <si>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</si>
  <si>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</si>
  <si>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</si>
  <si>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</si>
  <si>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</si>
  <si>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Reviews cascade 2000-2020;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</si>
  <si>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</si>
  <si>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</si>
  <si>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</si>
  <si>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</si>
  <si>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</si>
  <si>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</si>
  <si>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</si>
  <si>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</si>
  <si>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</si>
  <si>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</si>
  <si>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</si>
  <si>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</si>
  <si>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</si>
  <si>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</si>
  <si>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</si>
  <si>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</si>
  <si>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</si>
  <si>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</si>
  <si>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</si>
  <si>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</si>
  <si>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</si>
  <si>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</si>
  <si>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</si>
  <si>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</si>
  <si>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</si>
  <si>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</si>
  <si>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</si>
  <si>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</si>
  <si>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</si>
  <si>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</si>
  <si>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</si>
  <si>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</si>
  <si>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</si>
  <si>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</si>
  <si>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</si>
  <si>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</si>
  <si>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</si>
  <si>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</si>
  <si>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</si>
  <si>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</si>
  <si>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</si>
  <si>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</si>
  <si>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</si>
  <si>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</si>
  <si>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</si>
  <si>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</si>
  <si>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</si>
  <si>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</si>
  <si>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</si>
  <si>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</si>
  <si>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</si>
  <si>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</si>
  <si>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</si>
  <si>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Funded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</si>
  <si>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</si>
  <si>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</si>
  <si>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</si>
  <si>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</si>
  <si>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</si>
  <si>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</si>
  <si>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Scopus, WoS, Dimensions.ai, SpringerLink, ACM Digital Library, IEEE Xplore, and Google Scholar;</t>
  </si>
  <si>
    <t>Scopus</t>
  </si>
  <si>
    <t>SpringerLink</t>
  </si>
  <si>
    <t>ACM Digital Library</t>
  </si>
  <si>
    <t>SR0007MY24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</si>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</sst>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0" fillId="0" borderId="0" xfId="0" applyFont="1"/>
    <xf numFmtId="0" fontId="1" fillId="0" borderId="0" xfId="1" applyNumberFormat="1" applyAlignment="1">
      <alignment horizontal="fill" vertical="center"/>
    </xf>
    <xf numFmtId="0" fontId="0" fillId="0" borderId="0" xfId="0" applyNumberFormat="1" applyAlignment="1">
      <alignment horizontal="fill" vertical="center"/>
    </xf>
    <xf numFmtId="0" fontId="1" fillId="0" borderId="0" xfId="1"/>
    <xf numFmtId="0" fontId="0" fillId="0" borderId="0" xfId="0" applyNumberFormat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1" applyAlignment="1">
      <alignment wrapText="1"/>
    </xf>
    <xf numFmtId="0" fontId="3" fillId="0" borderId="0" xfId="0" applyFo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fill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24" totalsRowShown="0">
  <autoFilter ref="B2:U24" xr:uid="{02E67EF5-CF56-8A46-AAD1-7367959AC624}"/>
  <tableColumns count="20">
    <tableColumn id="1" xr3:uid="{ED677BE4-361B-8D44-8CD6-F0AEEA011920}" name="count"/>
    <tableColumn id="2" xr3:uid="{FFD7AE9A-C033-3147-9E29-70AB2E220DDA}" name="pk"/>
    <tableColumn id="4" xr3:uid="{C376E124-1C6B-B449-B8FE-EE59217A91C1}" name="grade"/>
    <tableColumn id="5" xr3:uid="{940E5309-CD32-7F45-B31D-0894EAC2C72F}" name="state"/>
    <tableColumn id="6" xr3:uid="{EE2A8F9A-1083-4842-8797-9642F07F644B}" name="relevanc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19"/>
    <tableColumn id="11" xr3:uid="{E75B2E15-E73F-2743-8578-2D00366D3074}" name="group" dataDxfId="18"/>
    <tableColumn id="12" xr3:uid="{DABBD7D1-C850-8F43-BA5A-928F99EA8729}" name="old_pk" dataDxfId="17"/>
    <tableColumn id="13" xr3:uid="{E3DF3DD3-8A11-6E41-B2D8-7D4D4CC58F2B}" name="title" dataDxfId="16"/>
    <tableColumn id="14" xr3:uid="{DBF169C0-2F63-7146-A2D1-70994280E63D}" name="method"/>
    <tableColumn id="17" xr3:uid="{5A2B4EE5-BF86-7042-97F7-E54C28D22FA9}" name="covid19"/>
    <tableColumn id="18" xr3:uid="{50337C7A-AEB8-6A41-9E80-81EE1EE770BC}" name="objectives" dataDxfId="12"/>
    <tableColumn id="19" xr3:uid="{E63FEC1A-8B57-1B47-AAEC-C5489A7E23BF}" name="coi"/>
    <tableColumn id="20" xr3:uid="{FAB4274B-32D5-714B-AEC0-065807D96185}" name="funding" dataDxfId="11"/>
    <tableColumn id="21" xr3:uid="{329430AD-233F-7844-8FD3-986B1229B338}" name="comment" dataDxfId="13"/>
    <tableColumn id="22" xr3:uid="{7F68878B-5789-5D4B-88C5-2071869281AC}" name="url" dataDxfId="14"/>
    <tableColumn id="23" xr3:uid="{46B5E7B4-3D1C-CD4B-8B57-EAB7415DFC0D}" name="review_url" dataDxfId="15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31" totalsRowShown="0">
  <autoFilter ref="B2:F31" xr:uid="{07674F2D-48E4-6445-B114-EAC6E0A8140D}"/>
  <tableColumns count="5">
    <tableColumn id="1" xr3:uid="{F57613C8-BD69-D744-AEED-50188C65CB98}" name="pk" dataDxfId="10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15" totalsRowShown="0">
  <autoFilter ref="B2:G15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oi.org/10.1007/s43069-022-00134-y" TargetMode="External"/><Relationship Id="rId7" Type="http://schemas.openxmlformats.org/officeDocument/2006/relationships/hyperlink" Target="https://drive.google.com/file/d/1wbAdCvaoGtQI5B9cn7DfkgudKKb9hup6/view?usp=drive_link" TargetMode="External"/><Relationship Id="rId12" Type="http://schemas.openxmlformats.org/officeDocument/2006/relationships/hyperlink" Target="https://doi.org/10.1109/ACCESS.2022.3202546" TargetMode="External"/><Relationship Id="rId2" Type="http://schemas.openxmlformats.org/officeDocument/2006/relationships/hyperlink" Target="https://doi.org/10.1016/j.hlpt.2023.10082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Relationship Id="rId11" Type="http://schemas.openxmlformats.org/officeDocument/2006/relationships/hyperlink" Target="https://drive.google.com/file/d/1wbAdCvaoGtQI5B9cn7DfkgudKKb9hup6/view?usp=drive_link" TargetMode="External"/><Relationship Id="rId5" Type="http://schemas.openxmlformats.org/officeDocument/2006/relationships/hyperlink" Target="https://doi.org/10.1093/bjsopen/zrad113" TargetMode="External"/><Relationship Id="rId10" Type="http://schemas.openxmlformats.org/officeDocument/2006/relationships/hyperlink" Target="https://doi.org/10.1080/20476965.2023.2264348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09537287.2017.1310328" TargetMode="External"/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3" Type="http://schemas.openxmlformats.org/officeDocument/2006/relationships/hyperlink" Target="https://doi.org/10.1016/j.cor.2014.08.014" TargetMode="External"/><Relationship Id="rId21" Type="http://schemas.openxmlformats.org/officeDocument/2006/relationships/hyperlink" Target="https://doi.org/10.1177/01945998221076480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table" Target="../tables/table2.xm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2" Type="http://schemas.openxmlformats.org/officeDocument/2006/relationships/hyperlink" Target="https://www.embase.com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www.dimensions.ai/" TargetMode="External"/><Relationship Id="rId10" Type="http://schemas.openxmlformats.org/officeDocument/2006/relationships/hyperlink" Target="https://scholar.google.com/" TargetMode="Externa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W25"/>
  <sheetViews>
    <sheetView tabSelected="1" workbookViewId="0">
      <selection activeCell="F25" sqref="F25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8.33203125" bestFit="1" customWidth="1"/>
    <col min="5" max="5" width="8.5" bestFit="1" customWidth="1"/>
    <col min="6" max="6" width="11.6640625" bestFit="1" customWidth="1"/>
    <col min="7" max="8" width="7.33203125" bestFit="1" customWidth="1"/>
    <col min="9" max="9" width="9.83203125" bestFit="1" customWidth="1"/>
    <col min="10" max="10" width="16.5" customWidth="1"/>
    <col min="11" max="11" width="8.33203125" bestFit="1" customWidth="1"/>
    <col min="12" max="12" width="9.1640625" bestFit="1" customWidth="1"/>
    <col min="13" max="13" width="49.5" customWidth="1"/>
    <col min="14" max="14" width="20.33203125" customWidth="1"/>
    <col min="15" max="15" width="10" bestFit="1" customWidth="1"/>
    <col min="16" max="16" width="37.1640625" customWidth="1"/>
    <col min="17" max="18" width="13.5" bestFit="1" customWidth="1"/>
    <col min="19" max="19" width="32.83203125" customWidth="1"/>
    <col min="20" max="20" width="26.33203125" customWidth="1"/>
    <col min="21" max="21" width="24.6640625" customWidth="1"/>
    <col min="22" max="22" width="42.1640625" customWidth="1"/>
    <col min="23" max="23" width="28.5" customWidth="1"/>
    <col min="24" max="24" width="30.5" customWidth="1"/>
  </cols>
  <sheetData>
    <row r="2" spans="2:21" x14ac:dyDescent="0.2">
      <c r="B2" t="s">
        <v>0</v>
      </c>
      <c r="C2" t="s">
        <v>2</v>
      </c>
      <c r="D2" t="s">
        <v>12</v>
      </c>
      <c r="E2" t="s">
        <v>8</v>
      </c>
      <c r="F2" t="s">
        <v>17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 t="s">
        <v>26</v>
      </c>
      <c r="E3" t="s">
        <v>36</v>
      </c>
      <c r="F3">
        <v>5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s="3" t="s">
        <v>68</v>
      </c>
      <c r="O3">
        <v>1</v>
      </c>
      <c r="P3" s="3"/>
      <c r="Q3" t="s">
        <v>157</v>
      </c>
      <c r="R3" t="s">
        <v>157</v>
      </c>
      <c r="S3" s="11" t="s">
        <v>98</v>
      </c>
      <c r="T3" s="7" t="s">
        <v>71</v>
      </c>
      <c r="U3" s="4" t="s">
        <v>69</v>
      </c>
    </row>
    <row r="4" spans="2:21" x14ac:dyDescent="0.2">
      <c r="B4">
        <v>2</v>
      </c>
      <c r="C4" t="s">
        <v>43</v>
      </c>
      <c r="D4" t="s">
        <v>25</v>
      </c>
      <c r="E4" t="s">
        <v>36</v>
      </c>
      <c r="F4">
        <v>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s="3" t="s">
        <v>95</v>
      </c>
      <c r="N4" t="s">
        <v>96</v>
      </c>
      <c r="O4">
        <v>0</v>
      </c>
      <c r="P4" s="3"/>
      <c r="Q4" t="s">
        <v>157</v>
      </c>
      <c r="R4" t="s">
        <v>157</v>
      </c>
      <c r="S4" s="10" t="s">
        <v>101</v>
      </c>
      <c r="T4" s="7" t="s">
        <v>97</v>
      </c>
      <c r="U4" s="4" t="s">
        <v>69</v>
      </c>
    </row>
    <row r="5" spans="2:21" x14ac:dyDescent="0.2">
      <c r="B5">
        <v>3</v>
      </c>
      <c r="C5" t="s">
        <v>44</v>
      </c>
      <c r="D5" t="s">
        <v>25</v>
      </c>
      <c r="E5" t="s">
        <v>36</v>
      </c>
      <c r="F5">
        <v>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119</v>
      </c>
      <c r="M5" s="3" t="s">
        <v>120</v>
      </c>
      <c r="N5" t="s">
        <v>181</v>
      </c>
      <c r="O5">
        <v>1</v>
      </c>
      <c r="P5" s="3" t="s">
        <v>121</v>
      </c>
      <c r="Q5" t="s">
        <v>157</v>
      </c>
      <c r="R5" t="s">
        <v>157</v>
      </c>
      <c r="S5" s="10" t="s">
        <v>180</v>
      </c>
      <c r="T5" s="7" t="s">
        <v>146</v>
      </c>
      <c r="U5" s="4" t="s">
        <v>69</v>
      </c>
    </row>
    <row r="6" spans="2:21" x14ac:dyDescent="0.2">
      <c r="B6">
        <v>4</v>
      </c>
      <c r="C6" t="s">
        <v>45</v>
      </c>
      <c r="D6" t="s">
        <v>31</v>
      </c>
      <c r="E6" t="s">
        <v>36</v>
      </c>
      <c r="F6">
        <v>4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144</v>
      </c>
      <c r="M6" s="3" t="s">
        <v>147</v>
      </c>
      <c r="O6">
        <v>0</v>
      </c>
      <c r="P6" s="3"/>
      <c r="Q6" t="s">
        <v>157</v>
      </c>
      <c r="R6" t="s">
        <v>157</v>
      </c>
      <c r="S6" s="10" t="s">
        <v>145</v>
      </c>
      <c r="T6" s="7" t="s">
        <v>148</v>
      </c>
      <c r="U6" s="4" t="s">
        <v>69</v>
      </c>
    </row>
    <row r="7" spans="2:21" x14ac:dyDescent="0.2">
      <c r="B7">
        <v>5</v>
      </c>
      <c r="C7" t="s">
        <v>46</v>
      </c>
      <c r="D7" t="s">
        <v>25</v>
      </c>
      <c r="E7" t="s">
        <v>36</v>
      </c>
      <c r="F7">
        <v>4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151</v>
      </c>
      <c r="M7" s="3" t="s">
        <v>152</v>
      </c>
      <c r="O7">
        <v>1</v>
      </c>
      <c r="P7" s="3" t="s">
        <v>150</v>
      </c>
      <c r="Q7" t="s">
        <v>154</v>
      </c>
      <c r="R7" t="s">
        <v>155</v>
      </c>
      <c r="S7" s="10" t="s">
        <v>149</v>
      </c>
      <c r="T7" s="7" t="s">
        <v>153</v>
      </c>
      <c r="U7" s="4" t="s">
        <v>69</v>
      </c>
    </row>
    <row r="8" spans="2:21" x14ac:dyDescent="0.2">
      <c r="B8">
        <v>6</v>
      </c>
      <c r="C8" t="s">
        <v>47</v>
      </c>
      <c r="D8" t="s">
        <v>27</v>
      </c>
      <c r="E8" t="s">
        <v>36</v>
      </c>
      <c r="F8">
        <v>5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160</v>
      </c>
      <c r="M8" s="3" t="s">
        <v>159</v>
      </c>
      <c r="O8">
        <v>0</v>
      </c>
      <c r="P8" s="3" t="s">
        <v>161</v>
      </c>
      <c r="Q8" t="s">
        <v>157</v>
      </c>
      <c r="R8" s="14" t="s">
        <v>157</v>
      </c>
      <c r="S8" s="10" t="s">
        <v>179</v>
      </c>
      <c r="T8" s="7" t="s">
        <v>178</v>
      </c>
      <c r="U8" s="4" t="s">
        <v>69</v>
      </c>
    </row>
    <row r="9" spans="2:21" x14ac:dyDescent="0.2">
      <c r="B9">
        <v>7</v>
      </c>
      <c r="C9" t="s">
        <v>48</v>
      </c>
      <c r="J9" s="1"/>
      <c r="K9" s="5"/>
      <c r="L9" s="2"/>
      <c r="M9" s="3"/>
      <c r="P9" s="3"/>
      <c r="R9" s="14"/>
      <c r="S9" s="10"/>
      <c r="T9" s="8"/>
      <c r="U9" s="3"/>
    </row>
    <row r="10" spans="2:21" x14ac:dyDescent="0.2">
      <c r="B10">
        <v>8</v>
      </c>
      <c r="C10" t="s">
        <v>49</v>
      </c>
      <c r="J10" s="1"/>
      <c r="K10" s="5"/>
      <c r="L10" s="2"/>
      <c r="M10" s="3"/>
      <c r="P10" s="3"/>
      <c r="R10" s="14"/>
      <c r="S10" s="10"/>
      <c r="T10" s="8"/>
      <c r="U10" s="3"/>
    </row>
    <row r="11" spans="2:21" x14ac:dyDescent="0.2">
      <c r="B11">
        <v>9</v>
      </c>
      <c r="C11" t="s">
        <v>50</v>
      </c>
      <c r="J11" s="1"/>
      <c r="K11" s="5"/>
      <c r="L11" s="2"/>
      <c r="M11" s="3"/>
      <c r="P11" s="3"/>
      <c r="R11" s="14"/>
      <c r="S11" s="10"/>
      <c r="T11" s="8"/>
      <c r="U11" s="3"/>
    </row>
    <row r="12" spans="2:21" x14ac:dyDescent="0.2">
      <c r="B12">
        <v>10</v>
      </c>
      <c r="C12" t="s">
        <v>51</v>
      </c>
      <c r="J12" s="1"/>
      <c r="K12" s="5"/>
      <c r="L12" s="2"/>
      <c r="M12" s="3"/>
      <c r="P12" s="3"/>
      <c r="R12" s="14"/>
      <c r="S12" s="10"/>
      <c r="T12" s="8"/>
      <c r="U12" s="3"/>
    </row>
    <row r="13" spans="2:21" x14ac:dyDescent="0.2">
      <c r="B13">
        <v>11</v>
      </c>
      <c r="C13" t="s">
        <v>52</v>
      </c>
      <c r="J13" s="1"/>
      <c r="K13" s="5"/>
      <c r="L13" s="2"/>
      <c r="M13" s="3"/>
      <c r="P13" s="3"/>
      <c r="R13" s="14"/>
      <c r="S13" s="10"/>
      <c r="T13" s="8"/>
      <c r="U13" s="3"/>
    </row>
    <row r="14" spans="2:21" x14ac:dyDescent="0.2">
      <c r="B14">
        <v>12</v>
      </c>
      <c r="C14" t="s">
        <v>53</v>
      </c>
      <c r="J14" s="1"/>
      <c r="K14" s="5"/>
      <c r="L14" s="2"/>
      <c r="M14" s="3"/>
      <c r="P14" s="3"/>
      <c r="R14" s="14"/>
      <c r="S14" s="10"/>
      <c r="T14" s="8"/>
      <c r="U14" s="3"/>
    </row>
    <row r="15" spans="2:21" x14ac:dyDescent="0.2">
      <c r="B15">
        <v>13</v>
      </c>
      <c r="C15" t="s">
        <v>54</v>
      </c>
      <c r="J15" s="1"/>
      <c r="K15" s="5"/>
      <c r="L15" s="2"/>
      <c r="M15" s="3"/>
      <c r="P15" s="3"/>
      <c r="R15" s="14"/>
      <c r="S15" s="10"/>
      <c r="T15" s="8"/>
      <c r="U15" s="3"/>
    </row>
    <row r="16" spans="2:21" x14ac:dyDescent="0.2">
      <c r="B16">
        <v>14</v>
      </c>
      <c r="C16" t="s">
        <v>55</v>
      </c>
      <c r="J16" s="1"/>
      <c r="K16" s="5"/>
      <c r="L16" s="2"/>
      <c r="M16" s="3"/>
      <c r="P16" s="3"/>
      <c r="R16" s="14"/>
      <c r="S16" s="10"/>
      <c r="T16" s="8"/>
      <c r="U16" s="3"/>
    </row>
    <row r="17" spans="2:21" x14ac:dyDescent="0.2">
      <c r="B17">
        <v>15</v>
      </c>
      <c r="C17" t="s">
        <v>56</v>
      </c>
      <c r="J17" s="1"/>
      <c r="K17" s="5"/>
      <c r="L17" s="2"/>
      <c r="M17" s="3"/>
      <c r="P17" s="3"/>
      <c r="R17" s="14"/>
      <c r="S17" s="10"/>
      <c r="T17" s="8"/>
      <c r="U17" s="3"/>
    </row>
    <row r="18" spans="2:21" x14ac:dyDescent="0.2">
      <c r="B18">
        <v>16</v>
      </c>
      <c r="C18" t="s">
        <v>58</v>
      </c>
      <c r="J18" s="1"/>
      <c r="K18" s="5"/>
      <c r="L18" s="2"/>
      <c r="M18" s="3"/>
      <c r="P18" s="3"/>
      <c r="R18" s="14"/>
      <c r="S18" s="10"/>
      <c r="T18" s="8"/>
      <c r="U18" s="3"/>
    </row>
    <row r="19" spans="2:21" x14ac:dyDescent="0.2">
      <c r="B19">
        <v>17</v>
      </c>
      <c r="C19" t="s">
        <v>57</v>
      </c>
      <c r="J19" s="1"/>
      <c r="K19" s="5"/>
      <c r="L19" s="2"/>
      <c r="M19" s="3"/>
      <c r="P19" s="3"/>
      <c r="R19" s="14"/>
      <c r="S19" s="10"/>
      <c r="T19" s="8"/>
      <c r="U19" s="3"/>
    </row>
    <row r="20" spans="2:21" x14ac:dyDescent="0.2">
      <c r="B20">
        <v>18</v>
      </c>
      <c r="C20" t="s">
        <v>59</v>
      </c>
      <c r="J20" s="1"/>
      <c r="K20" s="5"/>
      <c r="L20" s="2"/>
      <c r="M20" s="3"/>
      <c r="P20" s="3"/>
      <c r="R20" s="14"/>
      <c r="S20" s="10"/>
      <c r="T20" s="8"/>
      <c r="U20" s="3"/>
    </row>
    <row r="21" spans="2:21" x14ac:dyDescent="0.2">
      <c r="B21">
        <v>19</v>
      </c>
      <c r="C21" t="s">
        <v>60</v>
      </c>
      <c r="J21" s="1"/>
      <c r="K21" s="5"/>
      <c r="L21" s="2"/>
      <c r="M21" s="3"/>
      <c r="P21" s="3"/>
      <c r="R21" s="14"/>
      <c r="S21" s="10"/>
      <c r="T21" s="8"/>
      <c r="U21" s="3"/>
    </row>
    <row r="22" spans="2:21" x14ac:dyDescent="0.2">
      <c r="B22">
        <v>20</v>
      </c>
      <c r="C22" t="s">
        <v>61</v>
      </c>
      <c r="J22" s="1"/>
      <c r="K22" s="5"/>
      <c r="L22" s="2"/>
      <c r="M22" s="3"/>
      <c r="P22" s="3"/>
      <c r="R22" s="14"/>
      <c r="S22" s="10"/>
      <c r="T22" s="8"/>
      <c r="U22" s="3"/>
    </row>
    <row r="23" spans="2:21" x14ac:dyDescent="0.2">
      <c r="B23">
        <v>21</v>
      </c>
      <c r="C23" t="s">
        <v>62</v>
      </c>
      <c r="J23" s="1"/>
      <c r="K23" s="5"/>
      <c r="L23" s="2"/>
      <c r="M23" s="3"/>
      <c r="P23" s="3"/>
      <c r="R23" s="14"/>
      <c r="S23" s="10"/>
      <c r="T23" s="8"/>
      <c r="U23" s="3"/>
    </row>
    <row r="24" spans="2:21" x14ac:dyDescent="0.2">
      <c r="B24">
        <v>22</v>
      </c>
      <c r="C24" t="s">
        <v>63</v>
      </c>
      <c r="J24" s="1"/>
      <c r="K24" s="5"/>
      <c r="L24" s="2"/>
      <c r="M24" s="3"/>
      <c r="P24" s="3"/>
      <c r="R24" s="14"/>
      <c r="S24" s="10"/>
      <c r="T24" s="8"/>
      <c r="U24" s="3"/>
    </row>
    <row r="25" spans="2:21" x14ac:dyDescent="0.2">
      <c r="S25" s="3"/>
    </row>
  </sheetData>
  <conditionalFormatting sqref="J3:J24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O3:O24">
    <cfRule type="cellIs" dxfId="4" priority="6" operator="equal">
      <formula>1</formula>
    </cfRule>
  </conditionalFormatting>
  <conditionalFormatting sqref="E3:E24">
    <cfRule type="cellIs" dxfId="3" priority="4" operator="equal">
      <formula>"Rejected"</formula>
    </cfRule>
  </conditionalFormatting>
  <conditionalFormatting sqref="Q3:R24">
    <cfRule type="cellIs" dxfId="0" priority="1" operator="equal">
      <formula>"not mentioned"</formula>
    </cfRule>
  </conditionalFormatting>
  <dataValidations count="2">
    <dataValidation type="decimal" operator="greaterThan" allowBlank="1" showInputMessage="1" showErrorMessage="1" sqref="B3:B24" xr:uid="{A8AF43FC-C864-0442-BE4D-1BD3B99797F0}">
      <formula1>0</formula1>
    </dataValidation>
    <dataValidation type="decimal" allowBlank="1" showInputMessage="1" showErrorMessage="1" sqref="F3:F24" xr:uid="{DE81B6F3-8CEE-BE43-8C07-AF5DC780196D}">
      <formula1>0</formula1>
      <formula2>5</formula2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</hyperlinks>
  <pageMargins left="0.7" right="0.7" top="0.75" bottom="0.75" header="0.3" footer="0.3"/>
  <tableParts count="1">
    <tablePart r:id="rId1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J3:J24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D3:D24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E3:E24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H3:H24</xm:sqref>
        </x14:dataValidation>
        <x14:dataValidation type="list" allowBlank="1" showInputMessage="1" showErrorMessage="1" xr:uid="{566B1144-F99A-C245-8189-04C656B42A78}">
          <x14:formula1>
            <xm:f>factors!$F$3:$F$5</xm:f>
          </x14:formula1>
          <xm:sqref>I3:I24</xm:sqref>
        </x14:dataValidation>
        <x14:dataValidation type="list" allowBlank="1" showInputMessage="1" showErrorMessage="1" xr:uid="{EBAE5E32-2C54-BA45-86E5-09D8CE417A28}">
          <x14:formula1>
            <xm:f>factors!$G$3:$G$10</xm:f>
          </x14:formula1>
          <xm:sqref>N3:N24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Q3:Q24</xm:sqref>
        </x14:dataValidation>
        <x14:dataValidation type="list" allowBlank="1" showInputMessage="1" showErrorMessage="1" xr:uid="{23A70AE2-6E88-4942-88A7-3AD2C2C96B60}">
          <x14:formula1>
            <xm:f>factors!$L$3:$L$11</xm:f>
          </x14:formula1>
          <xm:sqref>R3:R24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F31"/>
  <sheetViews>
    <sheetView workbookViewId="0">
      <selection activeCell="D33" sqref="D33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102</v>
      </c>
      <c r="F2" t="s">
        <v>132</v>
      </c>
    </row>
    <row r="3" spans="2:6" x14ac:dyDescent="0.2">
      <c r="B3" t="s">
        <v>42</v>
      </c>
      <c r="C3">
        <v>6</v>
      </c>
      <c r="D3" s="12" t="s">
        <v>107</v>
      </c>
      <c r="E3" t="s">
        <v>98</v>
      </c>
    </row>
    <row r="5" spans="2:6" x14ac:dyDescent="0.2">
      <c r="B5" s="6" t="s">
        <v>43</v>
      </c>
      <c r="C5">
        <v>153</v>
      </c>
      <c r="D5" s="9" t="s">
        <v>108</v>
      </c>
      <c r="E5" t="s">
        <v>103</v>
      </c>
    </row>
    <row r="6" spans="2:6" x14ac:dyDescent="0.2">
      <c r="B6" s="6" t="s">
        <v>43</v>
      </c>
      <c r="C6">
        <v>32</v>
      </c>
      <c r="D6" s="9" t="s">
        <v>111</v>
      </c>
      <c r="E6" t="s">
        <v>104</v>
      </c>
    </row>
    <row r="7" spans="2:6" x14ac:dyDescent="0.2">
      <c r="B7" s="6" t="s">
        <v>43</v>
      </c>
      <c r="C7">
        <v>19</v>
      </c>
      <c r="D7" s="9" t="s">
        <v>106</v>
      </c>
      <c r="E7" t="s">
        <v>104</v>
      </c>
    </row>
    <row r="8" spans="2:6" x14ac:dyDescent="0.2">
      <c r="B8" s="6" t="s">
        <v>43</v>
      </c>
      <c r="C8">
        <v>230</v>
      </c>
      <c r="D8" s="9" t="s">
        <v>112</v>
      </c>
      <c r="E8" t="s">
        <v>104</v>
      </c>
    </row>
    <row r="9" spans="2:6" x14ac:dyDescent="0.2">
      <c r="B9" s="6" t="s">
        <v>43</v>
      </c>
      <c r="C9">
        <v>1</v>
      </c>
      <c r="D9" s="9" t="s">
        <v>110</v>
      </c>
    </row>
    <row r="10" spans="2:6" x14ac:dyDescent="0.2">
      <c r="B10" s="6" t="s">
        <v>43</v>
      </c>
      <c r="C10">
        <v>8</v>
      </c>
      <c r="D10" s="9" t="s">
        <v>109</v>
      </c>
    </row>
    <row r="11" spans="2:6" x14ac:dyDescent="0.2">
      <c r="B11" s="6" t="s">
        <v>43</v>
      </c>
      <c r="C11">
        <v>12</v>
      </c>
      <c r="D11" s="9" t="s">
        <v>105</v>
      </c>
    </row>
    <row r="12" spans="2:6" x14ac:dyDescent="0.2">
      <c r="B12" s="6" t="s">
        <v>43</v>
      </c>
      <c r="C12">
        <v>231</v>
      </c>
      <c r="D12" s="9" t="s">
        <v>113</v>
      </c>
    </row>
    <row r="13" spans="2:6" x14ac:dyDescent="0.2">
      <c r="B13" s="6" t="s">
        <v>43</v>
      </c>
      <c r="C13">
        <v>262</v>
      </c>
      <c r="D13" s="9" t="s">
        <v>114</v>
      </c>
    </row>
    <row r="15" spans="2:6" x14ac:dyDescent="0.2">
      <c r="B15" s="6" t="s">
        <v>44</v>
      </c>
      <c r="C15">
        <v>11</v>
      </c>
      <c r="D15" s="9" t="s">
        <v>122</v>
      </c>
    </row>
    <row r="16" spans="2:6" ht="17" x14ac:dyDescent="0.2">
      <c r="B16" s="6" t="s">
        <v>44</v>
      </c>
      <c r="C16">
        <v>16</v>
      </c>
      <c r="D16" s="15" t="s">
        <v>123</v>
      </c>
    </row>
    <row r="17" spans="2:5" x14ac:dyDescent="0.2">
      <c r="B17" s="6" t="s">
        <v>44</v>
      </c>
      <c r="C17">
        <v>18</v>
      </c>
      <c r="D17" s="9" t="s">
        <v>124</v>
      </c>
    </row>
    <row r="18" spans="2:5" x14ac:dyDescent="0.2">
      <c r="B18" s="6" t="s">
        <v>44</v>
      </c>
      <c r="C18">
        <v>19</v>
      </c>
      <c r="D18" s="9" t="s">
        <v>125</v>
      </c>
      <c r="E18" t="s">
        <v>182</v>
      </c>
    </row>
    <row r="19" spans="2:5" x14ac:dyDescent="0.2">
      <c r="B19" s="6" t="s">
        <v>44</v>
      </c>
      <c r="C19">
        <v>20</v>
      </c>
      <c r="D19" s="9" t="s">
        <v>126</v>
      </c>
      <c r="E19" t="s">
        <v>182</v>
      </c>
    </row>
    <row r="20" spans="2:5" x14ac:dyDescent="0.2">
      <c r="B20" s="6" t="s">
        <v>44</v>
      </c>
      <c r="C20">
        <v>21</v>
      </c>
      <c r="D20" s="9" t="s">
        <v>127</v>
      </c>
    </row>
    <row r="21" spans="2:5" x14ac:dyDescent="0.2">
      <c r="B21" s="6" t="s">
        <v>44</v>
      </c>
      <c r="C21">
        <v>22</v>
      </c>
      <c r="D21" s="9" t="s">
        <v>128</v>
      </c>
    </row>
    <row r="22" spans="2:5" x14ac:dyDescent="0.2">
      <c r="B22" s="6" t="s">
        <v>44</v>
      </c>
      <c r="C22">
        <v>23</v>
      </c>
      <c r="D22" s="9" t="s">
        <v>129</v>
      </c>
    </row>
    <row r="23" spans="2:5" x14ac:dyDescent="0.2">
      <c r="B23" s="6" t="s">
        <v>44</v>
      </c>
      <c r="C23">
        <v>24</v>
      </c>
      <c r="D23" s="9" t="s">
        <v>130</v>
      </c>
      <c r="E23" t="s">
        <v>183</v>
      </c>
    </row>
    <row r="24" spans="2:5" x14ac:dyDescent="0.2">
      <c r="B24" s="6" t="s">
        <v>44</v>
      </c>
      <c r="C24">
        <v>25</v>
      </c>
      <c r="D24" s="9" t="s">
        <v>133</v>
      </c>
    </row>
    <row r="25" spans="2:5" x14ac:dyDescent="0.2">
      <c r="B25" s="6" t="s">
        <v>44</v>
      </c>
      <c r="C25">
        <v>39</v>
      </c>
      <c r="D25" s="9" t="s">
        <v>134</v>
      </c>
    </row>
    <row r="26" spans="2:5" x14ac:dyDescent="0.2">
      <c r="B26" s="6" t="s">
        <v>44</v>
      </c>
      <c r="C26">
        <v>40</v>
      </c>
      <c r="D26" s="9" t="s">
        <v>135</v>
      </c>
      <c r="E26" t="s">
        <v>182</v>
      </c>
    </row>
    <row r="27" spans="2:5" x14ac:dyDescent="0.2">
      <c r="B27" s="6" t="s">
        <v>44</v>
      </c>
      <c r="C27">
        <v>41</v>
      </c>
      <c r="D27" s="9" t="s">
        <v>136</v>
      </c>
    </row>
    <row r="28" spans="2:5" x14ac:dyDescent="0.2">
      <c r="B28" s="6" t="s">
        <v>44</v>
      </c>
      <c r="C28">
        <v>42</v>
      </c>
      <c r="D28" s="9" t="s">
        <v>137</v>
      </c>
    </row>
    <row r="29" spans="2:5" x14ac:dyDescent="0.2">
      <c r="B29" t="s">
        <v>44</v>
      </c>
      <c r="C29">
        <v>59</v>
      </c>
      <c r="E29" t="s">
        <v>184</v>
      </c>
    </row>
    <row r="30" spans="2:5" x14ac:dyDescent="0.2">
      <c r="E30" s="13"/>
    </row>
    <row r="31" spans="2:5" x14ac:dyDescent="0.2">
      <c r="B31" s="6" t="s">
        <v>44</v>
      </c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</hyperlinks>
  <pageMargins left="0.7" right="0.7" top="0.75" bottom="0.75" header="0.3" footer="0.3"/>
  <tableParts count="1">
    <tablePart r:id="rId2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20"/>
  <sheetViews>
    <sheetView workbookViewId="0">
      <selection activeCell="E27" sqref="E27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0.83203125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138</v>
      </c>
      <c r="D3" t="s">
        <v>81</v>
      </c>
      <c r="F3" s="9" t="s">
        <v>139</v>
      </c>
    </row>
    <row r="4" spans="2:7" x14ac:dyDescent="0.2">
      <c r="B4" t="s">
        <v>44</v>
      </c>
      <c r="C4" t="s">
        <v>140</v>
      </c>
      <c r="D4" t="s">
        <v>82</v>
      </c>
      <c r="F4" s="9" t="s">
        <v>142</v>
      </c>
    </row>
    <row r="5" spans="2:7" x14ac:dyDescent="0.2">
      <c r="B5" t="s">
        <v>44</v>
      </c>
      <c r="C5" t="s">
        <v>141</v>
      </c>
      <c r="D5" t="s">
        <v>81</v>
      </c>
      <c r="F5" s="9" t="s">
        <v>143</v>
      </c>
    </row>
    <row r="7" spans="2:7" x14ac:dyDescent="0.2">
      <c r="B7" t="s">
        <v>47</v>
      </c>
      <c r="C7" t="s">
        <v>163</v>
      </c>
      <c r="D7" t="s">
        <v>82</v>
      </c>
      <c r="F7" s="9" t="s">
        <v>169</v>
      </c>
    </row>
    <row r="8" spans="2:7" x14ac:dyDescent="0.2">
      <c r="B8" t="s">
        <v>47</v>
      </c>
      <c r="C8" t="s">
        <v>170</v>
      </c>
      <c r="D8" t="s">
        <v>82</v>
      </c>
      <c r="F8" s="9" t="s">
        <v>171</v>
      </c>
    </row>
    <row r="9" spans="2:7" x14ac:dyDescent="0.2">
      <c r="B9" t="s">
        <v>47</v>
      </c>
      <c r="C9" t="s">
        <v>173</v>
      </c>
      <c r="D9" t="s">
        <v>82</v>
      </c>
      <c r="F9" s="9" t="s">
        <v>172</v>
      </c>
    </row>
    <row r="10" spans="2:7" x14ac:dyDescent="0.2">
      <c r="B10" t="s">
        <v>47</v>
      </c>
      <c r="C10" t="s">
        <v>164</v>
      </c>
      <c r="D10" t="s">
        <v>82</v>
      </c>
      <c r="F10" s="9" t="s">
        <v>174</v>
      </c>
    </row>
    <row r="11" spans="2:7" x14ac:dyDescent="0.2">
      <c r="B11" t="s">
        <v>47</v>
      </c>
      <c r="C11" t="s">
        <v>165</v>
      </c>
      <c r="D11" t="s">
        <v>80</v>
      </c>
      <c r="F11" s="9" t="s">
        <v>175</v>
      </c>
    </row>
    <row r="12" spans="2:7" x14ac:dyDescent="0.2">
      <c r="B12" t="s">
        <v>47</v>
      </c>
      <c r="C12" t="s">
        <v>167</v>
      </c>
      <c r="D12" t="s">
        <v>80</v>
      </c>
      <c r="F12" s="9" t="s">
        <v>176</v>
      </c>
    </row>
    <row r="13" spans="2:7" x14ac:dyDescent="0.2">
      <c r="B13" t="s">
        <v>47</v>
      </c>
      <c r="C13" t="s">
        <v>168</v>
      </c>
      <c r="D13" t="s">
        <v>82</v>
      </c>
      <c r="F13" s="9" t="s">
        <v>177</v>
      </c>
    </row>
    <row r="14" spans="2:7" x14ac:dyDescent="0.2">
      <c r="F14" s="9"/>
    </row>
    <row r="15" spans="2:7" x14ac:dyDescent="0.2">
      <c r="B15" t="s">
        <v>166</v>
      </c>
      <c r="F15" s="9"/>
    </row>
    <row r="20" spans="9:9" x14ac:dyDescent="0.2">
      <c r="I20" s="16" t="s">
        <v>162</v>
      </c>
    </row>
  </sheetData>
  <phoneticPr fontId="2" type="noConversion"/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</hyperlinks>
  <pageMargins left="0.7" right="0.7" top="0.75" bottom="0.75" header="0.3" footer="0.3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D3:D15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115</v>
      </c>
      <c r="C3" t="s">
        <v>117</v>
      </c>
    </row>
    <row r="4" spans="2:3" x14ac:dyDescent="0.2">
      <c r="B4" t="s">
        <v>116</v>
      </c>
      <c r="C4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1"/>
  <sheetViews>
    <sheetView workbookViewId="0">
      <selection activeCell="G8" sqref="G8"/>
    </sheetView>
  </sheetViews>
  <sheetFormatPr baseColWidth="10" defaultRowHeight="16" x14ac:dyDescent="0.2"/>
  <cols>
    <col min="7" max="7" width="19.6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154</v>
      </c>
      <c r="L3" t="s">
        <v>158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156</v>
      </c>
      <c r="L4" t="s">
        <v>155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157</v>
      </c>
      <c r="L5" t="s">
        <v>157</v>
      </c>
    </row>
    <row r="6" spans="2:12" x14ac:dyDescent="0.2">
      <c r="C6" t="s">
        <v>27</v>
      </c>
      <c r="D6" t="s">
        <v>36</v>
      </c>
      <c r="G6" t="s">
        <v>96</v>
      </c>
      <c r="H6" t="s">
        <v>79</v>
      </c>
    </row>
    <row r="7" spans="2:12" x14ac:dyDescent="0.2">
      <c r="C7" t="s">
        <v>28</v>
      </c>
      <c r="D7" t="s">
        <v>37</v>
      </c>
      <c r="G7" t="s">
        <v>181</v>
      </c>
    </row>
    <row r="8" spans="2:12" x14ac:dyDescent="0.2">
      <c r="C8" t="s">
        <v>29</v>
      </c>
      <c r="D8" t="s">
        <v>131</v>
      </c>
    </row>
    <row r="9" spans="2:12" x14ac:dyDescent="0.2">
      <c r="C9" t="s">
        <v>30</v>
      </c>
    </row>
    <row r="10" spans="2:12" x14ac:dyDescent="0.2">
      <c r="C10" t="s">
        <v>31</v>
      </c>
    </row>
    <row r="11" spans="2:12" x14ac:dyDescent="0.2">
      <c r="C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2024-01-04T13:47:25Z</dcterms:modified>
</cp:coreProperties>
</file>