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Owner Records/"/>
    </mc:Choice>
  </mc:AlternateContent>
  <xr:revisionPtr revIDLastSave="0" documentId="13_ncr:1_{0BD7CACF-74A7-344C-AEF6-7D8F9B2A37FB}" xr6:coauthVersionLast="36" xr6:coauthVersionMax="36" xr10:uidLastSave="{00000000-0000-0000-0000-000000000000}"/>
  <bookViews>
    <workbookView xWindow="3980" yWindow="3060" windowWidth="26840" windowHeight="15940" xr2:uid="{BD3E151B-A0F9-F847-B4CE-294C3A1FD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Y3" i="1"/>
  <c r="X3" i="1" s="1"/>
  <c r="W3" i="1"/>
  <c r="V3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<sst xmlns="http://schemas.openxmlformats.org/spreadsheetml/2006/main" count="27" uniqueCount="27">
  <si>
    <t>Year</t>
  </si>
  <si>
    <t>Rank</t>
  </si>
  <si>
    <t>Owner Name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</si>
  <si>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</si>
  <si>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</si>
  <si>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</si>
  <si>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</si>
  <si>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</si>
  <si>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</si>
  <si>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</si>
  <si>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</si>
  <si>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</si>
  <si>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jordan</t>
  </si>
  <si>
    <t>Master Deflators</t>
  </si>
  <si>
    <t>Played</t>
  </si>
  <si>
    <t>Average Rank</t>
  </si>
  <si>
    <t>Playoff Appearances</t>
  </si>
  <si>
    <t>Playoff Ratio</t>
  </si>
  <si>
    <t>Championships</t>
  </si>
  <si>
    <t>Total Wins</t>
  </si>
  <si>
    <t>Total Losses</t>
  </si>
  <si>
    <t>Total Win %</t>
  </si>
  <si>
    <t>Average PPG</t>
  </si>
  <si>
    <t>Average PPGA</t>
  </si>
  <si>
    <t>Average +/-</t>
  </si>
  <si>
    <t>Total +/-</t>
  </si>
  <si>
    <t>Average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</si>
</sst>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tball.fantasysports.yahoo.com/archive/nfl/2017/14499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1D8D-62C9-2E46-9FE9-F301CC054EF0}">
  <dimension ref="A1:Z7"/>
  <sheetViews>
    <sheetView tabSelected="1" topLeftCell="G1" workbookViewId="0">
      <selection activeCell="O3" sqref="O3:Z3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  <row r="2" spans="1:26" x14ac:dyDescent="0.2">
      <c r="A2">
        <v>2017</v>
      </c>
      <c r="B2" s="3">
        <v>3</v>
      </c>
      <c r="C2" s="4" t="s">
        <v>12</v>
      </c>
      <c r="D2" s="4" t="s">
        <v>13</v>
      </c>
      <c r="E2" s="3">
        <v>9</v>
      </c>
      <c r="F2" s="3">
        <v>4</v>
      </c>
      <c r="G2" s="3">
        <v>0</v>
      </c>
      <c r="H2" s="3">
        <v>0.69199999999999995</v>
      </c>
      <c r="I2" s="3">
        <v>1424.86</v>
      </c>
      <c r="J2" s="3">
        <v>1295.32</v>
      </c>
      <c r="K2" s="3">
        <v>9</v>
      </c>
      <c r="L2" s="3">
        <v>1</v>
      </c>
      <c r="M2" s="3">
        <v>1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O3">
        <f>AVERAGE(B2:B99)</f>
        <v>3</v>
      </c>
      <c r="P3">
        <f>SUM(L2:L99)</f>
        <v>1</v>
      </c>
      <c r="Q3">
        <f>SUM(L2:L99)/SUM(M2:M99)</f>
        <v>1</v>
      </c>
      <c r="R3">
        <f>COUNTIF(B2:B99,1)</f>
        <v>0</v>
      </c>
      <c r="S3">
        <f>SUM(E1:E98)</f>
        <v>9</v>
      </c>
      <c r="T3">
        <f>SUM(F2:F99)</f>
        <v>4</v>
      </c>
      <c r="U3">
        <f>(SUM(E2:E99)/(SUM(E2:E99)+SUM(F2:F99)))</f>
        <v>0.69230769230769229</v>
      </c>
      <c r="V3">
        <f>SUM(I2:I99)/(SUM(E2:G99))</f>
        <v>109.60461538461537</v>
      </c>
      <c r="W3">
        <f>SUM(J2:J99)/SUM(E2:G99)</f>
        <v>99.64</v>
      </c>
      <c r="X3">
        <f>Y3/SUM(E2:G99)</f>
        <v>9.9646153846153815</v>
      </c>
      <c r="Y3">
        <f>SUM(I2:I99)-SUM(J2:J99)</f>
        <v>129.53999999999996</v>
      </c>
      <c r="Z3">
        <f>AVERAGE(K2:K99)</f>
        <v>9</v>
      </c>
    </row>
    <row r="7" spans="1:26" x14ac:dyDescent="0.2">
      <c r="C7" s="4"/>
      <c r="D7" s="4"/>
    </row>
  </sheetData>
  <hyperlinks>
    <hyperlink ref="D2" r:id="rId1" display="https://football.fantasysports.yahoo.com/archive/nfl/2017/14499/5" xr:uid="{91CAC807-9264-524C-8D2F-7A9114687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2019-08-16T23:16:14Z</dcterms:created>
  <dcterms:modified xsi:type="dcterms:W3CDTF">2019-08-17T00:18:40Z</dcterms:modified>
</cp:coreProperties>
</file>