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es_series1" sheetId="1" r:id="rId4"/>
    <sheet state="visible" name="genus_series1" sheetId="2" r:id="rId5"/>
    <sheet state="visible" name="fam_series1" sheetId="3" r:id="rId6"/>
    <sheet state="visible" name="species_series2" sheetId="4" r:id="rId7"/>
    <sheet state="visible" name="genus_series2" sheetId="5" r:id="rId8"/>
    <sheet state="visible" name="fam_series2" sheetId="6" r:id="rId9"/>
    <sheet state="visible" name="species__series3" sheetId="7" r:id="rId10"/>
    <sheet state="visible" name="genus__series3" sheetId="8" r:id="rId11"/>
    <sheet state="visible" name="fam_series3" sheetId="9" r:id="rId12"/>
  </sheets>
  <definedNames/>
  <calcPr/>
</workbook>
</file>

<file path=xl/sharedStrings.xml><?xml version="1.0" encoding="utf-8"?>
<sst xmlns="http://schemas.openxmlformats.org/spreadsheetml/2006/main" count="912" uniqueCount="54">
  <si>
    <t>dim</t>
  </si>
  <si>
    <t>epoch</t>
  </si>
  <si>
    <t>frag_len</t>
  </si>
  <si>
    <t>loss</t>
  </si>
  <si>
    <t>lr</t>
  </si>
  <si>
    <t>-log10 lr</t>
  </si>
  <si>
    <t>lr_update</t>
  </si>
  <si>
    <t>maxn</t>
  </si>
  <si>
    <t>minn</t>
  </si>
  <si>
    <t>samples</t>
  </si>
  <si>
    <t>noise</t>
  </si>
  <si>
    <t>considered_hosts</t>
  </si>
  <si>
    <t>accordance</t>
  </si>
  <si>
    <t>top_species</t>
  </si>
  <si>
    <t>top3_species</t>
  </si>
  <si>
    <t>top_genus</t>
  </si>
  <si>
    <t>top3_genus</t>
  </si>
  <si>
    <t>best_scoring</t>
  </si>
  <si>
    <t>softmax</t>
  </si>
  <si>
    <t>potato_geometry</t>
  </si>
  <si>
    <t>hit_decile6</t>
  </si>
  <si>
    <t>rank_median</t>
  </si>
  <si>
    <t>hit_decile4</t>
  </si>
  <si>
    <t>potato_mean</t>
  </si>
  <si>
    <t>hs</t>
  </si>
  <si>
    <t>rank_mean</t>
  </si>
  <si>
    <t>tomato_index</t>
  </si>
  <si>
    <t>ns</t>
  </si>
  <si>
    <t>hit_hmean</t>
  </si>
  <si>
    <t>hit_decile3</t>
  </si>
  <si>
    <t>hit_decile8</t>
  </si>
  <si>
    <t>hit_max</t>
  </si>
  <si>
    <t>beet_geometry</t>
  </si>
  <si>
    <t>potato_index</t>
  </si>
  <si>
    <t>hit_rank_adjusted_col</t>
  </si>
  <si>
    <t>meanmax_harmonic</t>
  </si>
  <si>
    <t>top_family</t>
  </si>
  <si>
    <t>top3_family</t>
  </si>
  <si>
    <t>hit_gmean</t>
  </si>
  <si>
    <t>hit_decile5</t>
  </si>
  <si>
    <t>hit_decile7</t>
  </si>
  <si>
    <t>hit_decile1</t>
  </si>
  <si>
    <t>potato_harmony</t>
  </si>
  <si>
    <t>top_order</t>
  </si>
  <si>
    <t>top3_order</t>
  </si>
  <si>
    <t>hit_decile2</t>
  </si>
  <si>
    <t>hit_amean</t>
  </si>
  <si>
    <t>hit_polynomial</t>
  </si>
  <si>
    <t>meanmax_geometric</t>
  </si>
  <si>
    <t>hit_decile9</t>
  </si>
  <si>
    <t>hit_rank_adjusted_row</t>
  </si>
  <si>
    <t>beet_harmony</t>
  </si>
  <si>
    <t>meanmax_arithmetic</t>
  </si>
  <si>
    <t>beet_mean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</si>
</sst>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sz val="8.0"/>
      <color theme="1"/>
      <name val="&quot;Calibri&quot;"/>
    </font>
    <font>
      <b/>
      <sz val="8.0"/>
      <color theme="1"/>
      <name val="Cambria"/>
    </font>
    <font>
      <b/>
      <sz val="8.0"/>
      <color theme="1"/>
      <name val="&quot;Calibri&quot;"/>
    </font>
    <font>
      <sz val="8.0"/>
      <color rgb="FF000000"/>
      <name val="&quot;Calibri&quot;"/>
    </font>
    <font>
      <color theme="1"/>
      <name val="Arial"/>
      <scheme val="minor"/>
    </font>
    <font>
      <color theme="1"/>
      <name val="Arial"/>
    </font>
    <font>
      <sz val="8.0"/>
      <color theme="1"/>
      <name val="Calibri"/>
    </font>
    <font>
      <b/>
      <sz val="8.0"/>
      <color rgb="FF000000"/>
      <name val="&quot;Calibri&quot;"/>
    </font>
    <font>
      <sz val="11.0"/>
      <color rgb="FF00000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DFC"/>
        <bgColor rgb="FFFFFDF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0" fontId="2" numFmtId="164" xfId="0" applyAlignment="1" applyBorder="1" applyFont="1" applyNumberFormat="1">
      <alignment horizontal="center" readingOrder="0" vertical="top"/>
    </xf>
    <xf borderId="1" fillId="0" fontId="3" numFmtId="164" xfId="0" applyAlignment="1" applyBorder="1" applyFont="1" applyNumberFormat="1">
      <alignment horizontal="center" vertical="top"/>
    </xf>
    <xf borderId="1" fillId="0" fontId="2" numFmtId="1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0" fillId="0" fontId="4" numFmtId="1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lef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1" numFmtId="2" xfId="0" applyAlignment="1" applyFont="1" applyNumberFormat="1">
      <alignment horizontal="left" vertical="bottom"/>
    </xf>
    <xf borderId="0" fillId="0" fontId="5" numFmtId="164" xfId="0" applyFont="1" applyNumberFormat="1"/>
    <xf borderId="0" fillId="0" fontId="6" numFmtId="0" xfId="0" applyAlignment="1" applyFont="1">
      <alignment shrinkToFit="0" vertical="bottom" wrapText="1"/>
    </xf>
    <xf borderId="0" fillId="0" fontId="6" numFmtId="2" xfId="0" applyAlignment="1" applyFont="1" applyNumberFormat="1">
      <alignment horizontal="center"/>
    </xf>
    <xf borderId="0" fillId="0" fontId="6" numFmtId="2" xfId="0" applyAlignment="1" applyFont="1" applyNumberFormat="1">
      <alignment horizontal="center" readingOrder="0"/>
    </xf>
    <xf borderId="0" fillId="0" fontId="5" numFmtId="2" xfId="0" applyFont="1" applyNumberFormat="1"/>
    <xf borderId="0" fillId="0" fontId="6" numFmtId="0" xfId="0" applyAlignment="1" applyFont="1">
      <alignment readingOrder="0" shrinkToFit="0" vertical="bottom" wrapText="1"/>
    </xf>
    <xf borderId="0" fillId="2" fontId="6" numFmtId="2" xfId="0" applyAlignment="1" applyFill="1" applyFont="1" applyNumberFormat="1">
      <alignment horizontal="center"/>
    </xf>
    <xf borderId="0" fillId="2" fontId="6" numFmtId="2" xfId="0" applyAlignment="1" applyFont="1" applyNumberFormat="1">
      <alignment horizontal="center" readingOrder="0"/>
    </xf>
    <xf borderId="0" fillId="0" fontId="5" numFmtId="2" xfId="0" applyAlignment="1" applyFont="1" applyNumberFormat="1">
      <alignment horizontal="center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vertical="bottom"/>
    </xf>
    <xf borderId="1" fillId="0" fontId="2" numFmtId="164" xfId="0" applyAlignment="1" applyBorder="1" applyFont="1" applyNumberFormat="1">
      <alignment horizontal="left" readingOrder="0" vertical="top"/>
    </xf>
    <xf borderId="0" fillId="0" fontId="4" numFmtId="1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7" numFmtId="2" xfId="0" applyAlignment="1" applyFont="1" applyNumberFormat="1">
      <alignment horizontal="center"/>
    </xf>
    <xf borderId="0" fillId="0" fontId="8" numFmtId="164" xfId="0" applyAlignment="1" applyFont="1" applyNumberFormat="1">
      <alignment horizontal="left" readingOrder="0" vertical="bottom"/>
    </xf>
    <xf borderId="0" fillId="0" fontId="5" numFmtId="0" xfId="0" applyFont="1"/>
    <xf borderId="0" fillId="0" fontId="1" numFmtId="2" xfId="0" applyAlignment="1" applyFont="1" applyNumberFormat="1">
      <alignment horizontal="center" vertical="bottom"/>
    </xf>
    <xf borderId="0" fillId="0" fontId="9" numFmtId="0" xfId="0" applyAlignment="1" applyFont="1">
      <alignment shrinkToFit="0" vertical="bottom" wrapText="0"/>
    </xf>
    <xf borderId="1" fillId="0" fontId="10" numFmtId="164" xfId="0" applyAlignment="1" applyBorder="1" applyFont="1" applyNumberFormat="1">
      <alignment horizontal="center" readingOrder="0" shrinkToFit="0" vertical="top" wrapText="0"/>
    </xf>
    <xf borderId="1" fillId="0" fontId="10" numFmtId="1" xfId="0" applyAlignment="1" applyBorder="1" applyFont="1" applyNumberFormat="1">
      <alignment horizontal="center" readingOrder="0" shrinkToFit="0" vertical="top" wrapText="0"/>
    </xf>
    <xf borderId="1" fillId="0" fontId="10" numFmtId="0" xfId="0" applyAlignment="1" applyBorder="1" applyFont="1">
      <alignment horizontal="center" readingOrder="0" shrinkToFit="0" vertical="top" wrapText="0"/>
    </xf>
    <xf borderId="0" fillId="0" fontId="9" numFmtId="1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2" fillId="0" fontId="10" numFmtId="0" xfId="0" applyAlignment="1" applyBorder="1" applyFont="1">
      <alignment horizontal="center" readingOrder="0" shrinkToFit="0" vertical="top" wrapText="0"/>
    </xf>
  </cellXfs>
  <cellStyles count="1">
    <cellStyle xfId="0" name="Normal" builtinId="0"/>
  </cellStyles>
  <dxfs count="7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783F04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i/>
        <color rgb="FF434343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>
      <c r="A2" s="5">
        <v>0.0</v>
      </c>
      <c r="B2" s="6">
        <v>61.0</v>
      </c>
      <c r="C2" s="6">
        <v>20.0</v>
      </c>
      <c r="D2" s="6">
        <v>607.0</v>
      </c>
      <c r="E2" s="7" t="s">
        <v>18</v>
      </c>
      <c r="F2" s="8">
        <v>0.111505994591453</v>
      </c>
      <c r="G2" s="9">
        <f t="shared" ref="G2:G51" si="1">-LOG10(F2)</f>
        <v>0.9527017842</v>
      </c>
      <c r="H2" s="8">
        <v>220.447673317291</v>
      </c>
      <c r="I2" s="6">
        <v>10.0</v>
      </c>
      <c r="J2" s="6">
        <v>7.0</v>
      </c>
      <c r="K2" s="6">
        <v>100.0</v>
      </c>
      <c r="L2" s="6">
        <v>0.0</v>
      </c>
      <c r="M2" s="6">
        <v>50.0</v>
      </c>
      <c r="N2" s="8">
        <v>0.645329822616405</v>
      </c>
      <c r="O2" s="8">
        <v>0.14390243902439</v>
      </c>
      <c r="P2" s="8">
        <v>0.247560975609756</v>
      </c>
      <c r="Q2" s="8">
        <v>0.421951219512195</v>
      </c>
      <c r="R2" s="8">
        <v>0.496341463414634</v>
      </c>
      <c r="S2" s="7" t="s">
        <v>19</v>
      </c>
    </row>
    <row r="3">
      <c r="A3" s="5">
        <v>1.0</v>
      </c>
      <c r="B3" s="6">
        <v>105.0</v>
      </c>
      <c r="C3" s="6">
        <v>20.0</v>
      </c>
      <c r="D3" s="6">
        <v>413.0</v>
      </c>
      <c r="E3" s="7" t="s">
        <v>18</v>
      </c>
      <c r="F3" s="8">
        <v>0.083890287053877</v>
      </c>
      <c r="G3" s="9">
        <f t="shared" si="1"/>
        <v>1.07628832</v>
      </c>
      <c r="H3" s="8">
        <v>141.520126820068</v>
      </c>
      <c r="I3" s="6">
        <v>7.0</v>
      </c>
      <c r="J3" s="6">
        <v>6.0</v>
      </c>
      <c r="K3" s="6">
        <v>100.0</v>
      </c>
      <c r="L3" s="6">
        <v>0.0</v>
      </c>
      <c r="M3" s="6">
        <v>50.0</v>
      </c>
      <c r="N3" s="8">
        <v>0.640354767184032</v>
      </c>
      <c r="O3" s="8">
        <v>0.15609756097561</v>
      </c>
      <c r="P3" s="8">
        <v>0.295121951219512</v>
      </c>
      <c r="Q3" s="8">
        <v>0.403658536585366</v>
      </c>
      <c r="R3" s="8">
        <v>0.504878048780488</v>
      </c>
      <c r="S3" s="7" t="s">
        <v>20</v>
      </c>
    </row>
    <row r="4">
      <c r="A4" s="5">
        <v>2.0</v>
      </c>
      <c r="B4" s="6">
        <v>44.0</v>
      </c>
      <c r="C4" s="6">
        <v>20.0</v>
      </c>
      <c r="D4" s="6">
        <v>1104.0</v>
      </c>
      <c r="E4" s="7" t="s">
        <v>18</v>
      </c>
      <c r="F4" s="8">
        <v>0.083239884087744</v>
      </c>
      <c r="G4" s="9">
        <f t="shared" si="1"/>
        <v>1.079668533</v>
      </c>
      <c r="H4" s="8">
        <v>159.17490365032</v>
      </c>
      <c r="I4" s="6">
        <v>7.0</v>
      </c>
      <c r="J4" s="6">
        <v>5.0</v>
      </c>
      <c r="K4" s="6">
        <v>100.0</v>
      </c>
      <c r="L4" s="6">
        <v>0.0</v>
      </c>
      <c r="M4" s="6">
        <v>50.0</v>
      </c>
      <c r="N4" s="8">
        <v>0.638774944567624</v>
      </c>
      <c r="O4" s="8">
        <v>0.163414634146342</v>
      </c>
      <c r="P4" s="8">
        <v>0.3</v>
      </c>
      <c r="Q4" s="8">
        <v>0.415853658536585</v>
      </c>
      <c r="R4" s="8">
        <v>0.496341463414634</v>
      </c>
      <c r="S4" s="7" t="s">
        <v>21</v>
      </c>
    </row>
    <row r="5">
      <c r="A5" s="5">
        <v>3.0</v>
      </c>
      <c r="B5" s="6">
        <v>46.0</v>
      </c>
      <c r="C5" s="6">
        <v>20.0</v>
      </c>
      <c r="D5" s="6">
        <v>998.0</v>
      </c>
      <c r="E5" s="7" t="s">
        <v>18</v>
      </c>
      <c r="F5" s="8">
        <v>0.040640703516395</v>
      </c>
      <c r="G5" s="9">
        <f t="shared" si="1"/>
        <v>1.391038783</v>
      </c>
      <c r="H5" s="8">
        <v>91.9842638131408</v>
      </c>
      <c r="I5" s="6">
        <v>7.0</v>
      </c>
      <c r="J5" s="6">
        <v>7.0</v>
      </c>
      <c r="K5" s="6">
        <v>100.0</v>
      </c>
      <c r="L5" s="6">
        <v>0.0</v>
      </c>
      <c r="M5" s="6">
        <v>50.0</v>
      </c>
      <c r="N5" s="8">
        <v>0.629808758314853</v>
      </c>
      <c r="O5" s="8">
        <v>0.137804878048781</v>
      </c>
      <c r="P5" s="8">
        <v>0.257317073170732</v>
      </c>
      <c r="Q5" s="8">
        <v>0.407317073170732</v>
      </c>
      <c r="R5" s="8">
        <v>0.484146341463415</v>
      </c>
      <c r="S5" s="7" t="s">
        <v>22</v>
      </c>
    </row>
    <row r="6">
      <c r="A6" s="5">
        <v>41.0</v>
      </c>
      <c r="B6" s="6">
        <v>198.0</v>
      </c>
      <c r="C6" s="6">
        <v>20.0</v>
      </c>
      <c r="D6" s="6">
        <v>853.0</v>
      </c>
      <c r="E6" s="7" t="s">
        <v>18</v>
      </c>
      <c r="F6" s="8">
        <v>0.009892211610639</v>
      </c>
      <c r="G6" s="9">
        <f t="shared" si="1"/>
        <v>2.004706602</v>
      </c>
      <c r="H6" s="8">
        <v>490.980635154126</v>
      </c>
      <c r="I6" s="6">
        <v>8.0</v>
      </c>
      <c r="J6" s="6">
        <v>5.0</v>
      </c>
      <c r="K6" s="6">
        <v>100.0</v>
      </c>
      <c r="L6" s="6">
        <v>0.0</v>
      </c>
      <c r="M6" s="6">
        <v>50.0</v>
      </c>
      <c r="N6" s="8">
        <v>0.628935698447891</v>
      </c>
      <c r="O6" s="8">
        <v>0.152439024390244</v>
      </c>
      <c r="P6" s="8">
        <v>0.275609756097561</v>
      </c>
      <c r="Q6" s="8">
        <v>0.395121951219512</v>
      </c>
      <c r="R6" s="8">
        <v>0.484146341463415</v>
      </c>
      <c r="S6" s="7" t="s">
        <v>20</v>
      </c>
    </row>
    <row r="7">
      <c r="A7" s="5">
        <v>45.0</v>
      </c>
      <c r="B7" s="6">
        <v>108.0</v>
      </c>
      <c r="C7" s="6">
        <v>20.0</v>
      </c>
      <c r="D7" s="6">
        <v>795.0</v>
      </c>
      <c r="E7" s="7" t="s">
        <v>18</v>
      </c>
      <c r="F7" s="8">
        <v>0.007740708343238</v>
      </c>
      <c r="G7" s="9">
        <f t="shared" si="1"/>
        <v>2.111219296</v>
      </c>
      <c r="H7" s="8">
        <v>195.082819579854</v>
      </c>
      <c r="I7" s="6">
        <v>7.0</v>
      </c>
      <c r="J7" s="6">
        <v>5.0</v>
      </c>
      <c r="K7" s="6">
        <v>100.0</v>
      </c>
      <c r="L7" s="6">
        <v>0.0</v>
      </c>
      <c r="M7" s="6">
        <v>50.0</v>
      </c>
      <c r="N7" s="8">
        <v>0.619276607538799</v>
      </c>
      <c r="O7" s="8">
        <v>0.140243902439024</v>
      </c>
      <c r="P7" s="8">
        <v>0.268292682926829</v>
      </c>
      <c r="Q7" s="8">
        <v>0.371951219512195</v>
      </c>
      <c r="R7" s="8">
        <v>0.468292682926829</v>
      </c>
      <c r="S7" s="7" t="s">
        <v>20</v>
      </c>
    </row>
    <row r="8">
      <c r="A8" s="5">
        <v>4.0</v>
      </c>
      <c r="B8" s="6">
        <v>27.0</v>
      </c>
      <c r="C8" s="6">
        <v>20.0</v>
      </c>
      <c r="D8" s="6">
        <v>328.0</v>
      </c>
      <c r="E8" s="7" t="s">
        <v>18</v>
      </c>
      <c r="F8" s="8">
        <v>0.076041651598864</v>
      </c>
      <c r="G8" s="9">
        <f t="shared" si="1"/>
        <v>1.118948459</v>
      </c>
      <c r="H8" s="8">
        <v>94.1794766233748</v>
      </c>
      <c r="I8" s="6">
        <v>8.0</v>
      </c>
      <c r="J8" s="6">
        <v>8.0</v>
      </c>
      <c r="K8" s="6">
        <v>100.0</v>
      </c>
      <c r="L8" s="6">
        <v>0.0</v>
      </c>
      <c r="M8" s="6">
        <v>50.0</v>
      </c>
      <c r="N8" s="8">
        <v>0.603672394678489</v>
      </c>
      <c r="O8" s="8">
        <v>0.115853658536585</v>
      </c>
      <c r="P8" s="8">
        <v>0.228048780487805</v>
      </c>
      <c r="Q8" s="8">
        <v>0.347560975609756</v>
      </c>
      <c r="R8" s="8">
        <v>0.447560975609756</v>
      </c>
      <c r="S8" s="7" t="s">
        <v>23</v>
      </c>
    </row>
    <row r="9">
      <c r="A9" s="5">
        <v>43.0</v>
      </c>
      <c r="B9" s="6">
        <v>52.0</v>
      </c>
      <c r="C9" s="6">
        <v>20.0</v>
      </c>
      <c r="D9" s="6">
        <v>712.0</v>
      </c>
      <c r="E9" s="7" t="s">
        <v>24</v>
      </c>
      <c r="F9" s="8">
        <v>0.432427037146141</v>
      </c>
      <c r="G9" s="9">
        <f t="shared" si="1"/>
        <v>0.36408716</v>
      </c>
      <c r="H9" s="8">
        <v>63.1889942298833</v>
      </c>
      <c r="I9" s="6">
        <v>10.0</v>
      </c>
      <c r="J9" s="6">
        <v>5.0</v>
      </c>
      <c r="K9" s="6">
        <v>100.0</v>
      </c>
      <c r="L9" s="6">
        <v>0.0</v>
      </c>
      <c r="M9" s="6">
        <v>50.0</v>
      </c>
      <c r="N9" s="8">
        <v>0.558148558758311</v>
      </c>
      <c r="O9" s="8">
        <v>0.057317073170732</v>
      </c>
      <c r="P9" s="8">
        <v>0.113414634146342</v>
      </c>
      <c r="Q9" s="8">
        <v>0.23780487804878</v>
      </c>
      <c r="R9" s="8">
        <v>0.4</v>
      </c>
      <c r="S9" s="7" t="s">
        <v>25</v>
      </c>
    </row>
    <row r="10">
      <c r="A10" s="5">
        <v>5.0</v>
      </c>
      <c r="B10" s="6">
        <v>172.0</v>
      </c>
      <c r="C10" s="6">
        <v>20.0</v>
      </c>
      <c r="D10" s="6">
        <v>660.0</v>
      </c>
      <c r="E10" s="7" t="s">
        <v>24</v>
      </c>
      <c r="F10" s="8">
        <v>0.012754723110646</v>
      </c>
      <c r="G10" s="9">
        <f t="shared" si="1"/>
        <v>1.894328965</v>
      </c>
      <c r="H10" s="8">
        <v>138.249627161256</v>
      </c>
      <c r="I10" s="6">
        <v>7.0</v>
      </c>
      <c r="J10" s="6">
        <v>6.0</v>
      </c>
      <c r="K10" s="6">
        <v>100.0</v>
      </c>
      <c r="L10" s="6">
        <v>0.0</v>
      </c>
      <c r="M10" s="6">
        <v>50.0</v>
      </c>
      <c r="N10" s="8">
        <v>0.553464523281593</v>
      </c>
      <c r="O10" s="8">
        <v>0.053658536585366</v>
      </c>
      <c r="P10" s="8">
        <v>0.098780487804878</v>
      </c>
      <c r="Q10" s="8">
        <v>0.235365853658537</v>
      </c>
      <c r="R10" s="8">
        <v>0.392682926829268</v>
      </c>
      <c r="S10" s="7" t="s">
        <v>26</v>
      </c>
    </row>
    <row r="11">
      <c r="A11" s="5">
        <v>6.0</v>
      </c>
      <c r="B11" s="6">
        <v>69.0</v>
      </c>
      <c r="C11" s="6">
        <v>20.0</v>
      </c>
      <c r="D11" s="6">
        <v>1955.0</v>
      </c>
      <c r="E11" s="7" t="s">
        <v>24</v>
      </c>
      <c r="F11" s="8">
        <v>0.027522417575181</v>
      </c>
      <c r="G11" s="9">
        <f t="shared" si="1"/>
        <v>1.56031342</v>
      </c>
      <c r="H11" s="8">
        <v>77.9666589293259</v>
      </c>
      <c r="I11" s="6">
        <v>10.0</v>
      </c>
      <c r="J11" s="6">
        <v>5.0</v>
      </c>
      <c r="K11" s="6">
        <v>100.0</v>
      </c>
      <c r="L11" s="6">
        <v>0.0</v>
      </c>
      <c r="M11" s="6">
        <v>50.0</v>
      </c>
      <c r="N11" s="8">
        <v>0.549196230598666</v>
      </c>
      <c r="O11" s="8">
        <v>0.048780487804878</v>
      </c>
      <c r="P11" s="8">
        <v>0.103658536585366</v>
      </c>
      <c r="Q11" s="8">
        <v>0.232926829268293</v>
      </c>
      <c r="R11" s="8">
        <v>0.415853658536585</v>
      </c>
      <c r="S11" s="7" t="s">
        <v>25</v>
      </c>
    </row>
    <row r="12">
      <c r="A12" s="5">
        <v>7.0</v>
      </c>
      <c r="B12" s="6">
        <v>175.0</v>
      </c>
      <c r="C12" s="6">
        <v>20.0</v>
      </c>
      <c r="D12" s="6">
        <v>1007.0</v>
      </c>
      <c r="E12" s="7" t="s">
        <v>24</v>
      </c>
      <c r="F12" s="8">
        <v>0.019459437059584</v>
      </c>
      <c r="G12" s="9">
        <f t="shared" si="1"/>
        <v>1.710869728</v>
      </c>
      <c r="H12" s="8">
        <v>340.352710579791</v>
      </c>
      <c r="I12" s="6">
        <v>7.0</v>
      </c>
      <c r="J12" s="6">
        <v>7.0</v>
      </c>
      <c r="K12" s="6">
        <v>100.0</v>
      </c>
      <c r="L12" s="6">
        <v>0.0</v>
      </c>
      <c r="M12" s="6">
        <v>50.0</v>
      </c>
      <c r="N12" s="8">
        <v>0.546202882483367</v>
      </c>
      <c r="O12" s="8">
        <v>0.040243902439024</v>
      </c>
      <c r="P12" s="8">
        <v>0.084146341463415</v>
      </c>
      <c r="Q12" s="8">
        <v>0.231707317073171</v>
      </c>
      <c r="R12" s="8">
        <v>0.373170731707317</v>
      </c>
      <c r="S12" s="7" t="s">
        <v>26</v>
      </c>
    </row>
    <row r="13">
      <c r="A13" s="5">
        <v>8.0</v>
      </c>
      <c r="B13" s="6">
        <v>147.0</v>
      </c>
      <c r="C13" s="6">
        <v>20.0</v>
      </c>
      <c r="D13" s="6">
        <v>826.0</v>
      </c>
      <c r="E13" s="7" t="s">
        <v>24</v>
      </c>
      <c r="F13" s="8">
        <v>0.008926761939319</v>
      </c>
      <c r="G13" s="9">
        <f t="shared" si="1"/>
        <v>2.049306047</v>
      </c>
      <c r="H13" s="8">
        <v>168.636667558161</v>
      </c>
      <c r="I13" s="6">
        <v>10.0</v>
      </c>
      <c r="J13" s="6">
        <v>6.0</v>
      </c>
      <c r="K13" s="6">
        <v>100.0</v>
      </c>
      <c r="L13" s="6">
        <v>0.0</v>
      </c>
      <c r="M13" s="6">
        <v>50.0</v>
      </c>
      <c r="N13" s="8">
        <v>0.540645787139687</v>
      </c>
      <c r="O13" s="8">
        <v>0.052439024390244</v>
      </c>
      <c r="P13" s="8">
        <v>0.086585365853659</v>
      </c>
      <c r="Q13" s="8">
        <v>0.214634146341463</v>
      </c>
      <c r="R13" s="8">
        <v>0.368292682926829</v>
      </c>
      <c r="S13" s="7" t="s">
        <v>26</v>
      </c>
    </row>
    <row r="14">
      <c r="A14" s="5">
        <v>9.0</v>
      </c>
      <c r="B14" s="6">
        <v>197.0</v>
      </c>
      <c r="C14" s="6">
        <v>20.0</v>
      </c>
      <c r="D14" s="6">
        <v>1676.0</v>
      </c>
      <c r="E14" s="7" t="s">
        <v>27</v>
      </c>
      <c r="F14" s="8">
        <v>0.279762837498991</v>
      </c>
      <c r="G14" s="9">
        <f t="shared" si="1"/>
        <v>0.5532099758</v>
      </c>
      <c r="H14" s="8">
        <v>241.655508663043</v>
      </c>
      <c r="I14" s="6">
        <v>10.0</v>
      </c>
      <c r="J14" s="6">
        <v>6.0</v>
      </c>
      <c r="K14" s="6">
        <v>100.0</v>
      </c>
      <c r="L14" s="6">
        <v>0.0</v>
      </c>
      <c r="M14" s="6">
        <v>50.0</v>
      </c>
      <c r="N14" s="8">
        <v>0.503575388026604</v>
      </c>
      <c r="O14" s="8">
        <v>0.0</v>
      </c>
      <c r="P14" s="8">
        <v>0.224390243902439</v>
      </c>
      <c r="Q14" s="8">
        <v>0.0</v>
      </c>
      <c r="R14" s="8">
        <v>0.482926829268293</v>
      </c>
      <c r="S14" s="7" t="s">
        <v>21</v>
      </c>
    </row>
    <row r="15">
      <c r="A15" s="5">
        <v>49.0</v>
      </c>
      <c r="B15" s="6">
        <v>177.0</v>
      </c>
      <c r="C15" s="6">
        <v>20.0</v>
      </c>
      <c r="D15" s="6">
        <v>601.0</v>
      </c>
      <c r="E15" s="7" t="s">
        <v>27</v>
      </c>
      <c r="F15" s="8">
        <v>0.18471802827689</v>
      </c>
      <c r="G15" s="9">
        <f t="shared" si="1"/>
        <v>0.7334907158</v>
      </c>
      <c r="H15" s="8">
        <v>52.5679282143883</v>
      </c>
      <c r="I15" s="6">
        <v>7.0</v>
      </c>
      <c r="J15" s="6">
        <v>8.0</v>
      </c>
      <c r="K15" s="6">
        <v>100.0</v>
      </c>
      <c r="L15" s="6">
        <v>0.0</v>
      </c>
      <c r="M15" s="6">
        <v>50.0</v>
      </c>
      <c r="N15" s="8">
        <v>0.502023281596448</v>
      </c>
      <c r="O15" s="8">
        <v>0.0</v>
      </c>
      <c r="P15" s="8">
        <v>0.20609756097561</v>
      </c>
      <c r="Q15" s="8">
        <v>0.0</v>
      </c>
      <c r="R15" s="8">
        <v>0.487804878048781</v>
      </c>
      <c r="S15" s="7" t="s">
        <v>28</v>
      </c>
    </row>
    <row r="16">
      <c r="A16" s="5">
        <v>42.0</v>
      </c>
      <c r="B16" s="6">
        <v>194.0</v>
      </c>
      <c r="C16" s="6">
        <v>20.0</v>
      </c>
      <c r="D16" s="6">
        <v>1311.0</v>
      </c>
      <c r="E16" s="7" t="s">
        <v>27</v>
      </c>
      <c r="F16" s="8">
        <v>0.258557348200488</v>
      </c>
      <c r="G16" s="9">
        <f t="shared" si="1"/>
        <v>0.5874431151</v>
      </c>
      <c r="H16" s="8">
        <v>71.7824202042033</v>
      </c>
      <c r="I16" s="6">
        <v>10.0</v>
      </c>
      <c r="J16" s="6">
        <v>8.0</v>
      </c>
      <c r="K16" s="6">
        <v>100.0</v>
      </c>
      <c r="L16" s="6">
        <v>0.0</v>
      </c>
      <c r="M16" s="6">
        <v>50.0</v>
      </c>
      <c r="N16" s="8">
        <v>0.491310975609752</v>
      </c>
      <c r="O16" s="8">
        <v>0.0</v>
      </c>
      <c r="P16" s="8">
        <v>0.180487804878049</v>
      </c>
      <c r="Q16" s="8">
        <v>0.0</v>
      </c>
      <c r="R16" s="8">
        <v>0.445121951219512</v>
      </c>
      <c r="S16" s="7" t="s">
        <v>25</v>
      </c>
    </row>
    <row r="17">
      <c r="A17" s="5">
        <v>10.0</v>
      </c>
      <c r="B17" s="6">
        <v>119.0</v>
      </c>
      <c r="C17" s="6">
        <v>20.0</v>
      </c>
      <c r="D17" s="6">
        <v>216.0</v>
      </c>
      <c r="E17" s="7" t="s">
        <v>24</v>
      </c>
      <c r="F17" s="8">
        <v>0.006209069098465</v>
      </c>
      <c r="G17" s="9">
        <f t="shared" si="1"/>
        <v>2.206973507</v>
      </c>
      <c r="H17" s="8">
        <v>404.381786387261</v>
      </c>
      <c r="I17" s="6">
        <v>7.0</v>
      </c>
      <c r="J17" s="6">
        <v>5.0</v>
      </c>
      <c r="K17" s="6">
        <v>100.0</v>
      </c>
      <c r="L17" s="6">
        <v>0.0</v>
      </c>
      <c r="M17" s="6">
        <v>50.0</v>
      </c>
      <c r="N17" s="8">
        <v>0.48974501108647</v>
      </c>
      <c r="O17" s="8">
        <v>0.063414634146342</v>
      </c>
      <c r="P17" s="8">
        <v>0.110975609756098</v>
      </c>
      <c r="Q17" s="8">
        <v>0.163414634146342</v>
      </c>
      <c r="R17" s="8">
        <v>0.267073170731707</v>
      </c>
      <c r="S17" s="7" t="s">
        <v>28</v>
      </c>
    </row>
    <row r="18">
      <c r="A18" s="5">
        <v>11.0</v>
      </c>
      <c r="B18" s="6">
        <v>23.0</v>
      </c>
      <c r="C18" s="6">
        <v>20.0</v>
      </c>
      <c r="D18" s="6">
        <v>330.0</v>
      </c>
      <c r="E18" s="7" t="s">
        <v>27</v>
      </c>
      <c r="F18" s="8">
        <v>0.237931526602423</v>
      </c>
      <c r="G18" s="9">
        <f t="shared" si="1"/>
        <v>0.6235480089</v>
      </c>
      <c r="H18" s="8">
        <v>95.1468135329912</v>
      </c>
      <c r="I18" s="6">
        <v>10.0</v>
      </c>
      <c r="J18" s="6">
        <v>6.0</v>
      </c>
      <c r="K18" s="6">
        <v>100.0</v>
      </c>
      <c r="L18" s="6">
        <v>0.0</v>
      </c>
      <c r="M18" s="6">
        <v>50.0</v>
      </c>
      <c r="N18" s="8">
        <v>0.476746119733921</v>
      </c>
      <c r="O18" s="8">
        <v>0.0</v>
      </c>
      <c r="P18" s="8">
        <v>0.139024390243903</v>
      </c>
      <c r="Q18" s="8">
        <v>0.0</v>
      </c>
      <c r="R18" s="8">
        <v>0.392682926829268</v>
      </c>
      <c r="S18" s="7" t="s">
        <v>25</v>
      </c>
    </row>
    <row r="19">
      <c r="A19" s="5">
        <v>12.0</v>
      </c>
      <c r="B19" s="6">
        <v>85.0</v>
      </c>
      <c r="C19" s="6">
        <v>20.0</v>
      </c>
      <c r="D19" s="6">
        <v>703.0</v>
      </c>
      <c r="E19" s="7" t="s">
        <v>27</v>
      </c>
      <c r="F19" s="8">
        <v>0.010295278730558</v>
      </c>
      <c r="G19" s="9">
        <f t="shared" si="1"/>
        <v>1.987361891</v>
      </c>
      <c r="H19" s="8">
        <v>230.786268864204</v>
      </c>
      <c r="I19" s="6">
        <v>10.0</v>
      </c>
      <c r="J19" s="6">
        <v>5.0</v>
      </c>
      <c r="K19" s="6">
        <v>100.0</v>
      </c>
      <c r="L19" s="6">
        <v>0.0</v>
      </c>
      <c r="M19" s="6">
        <v>50.0</v>
      </c>
      <c r="N19" s="8">
        <v>0.473974501108643</v>
      </c>
      <c r="O19" s="8">
        <v>0.0</v>
      </c>
      <c r="P19" s="8">
        <v>0.14390243902439</v>
      </c>
      <c r="Q19" s="8">
        <v>0.0</v>
      </c>
      <c r="R19" s="8">
        <v>0.38780487804878</v>
      </c>
      <c r="S19" s="7" t="s">
        <v>21</v>
      </c>
    </row>
    <row r="20">
      <c r="A20" s="5">
        <v>13.0</v>
      </c>
      <c r="B20" s="6">
        <v>184.0</v>
      </c>
      <c r="C20" s="6">
        <v>20.0</v>
      </c>
      <c r="D20" s="6">
        <v>1953.0</v>
      </c>
      <c r="E20" s="7" t="s">
        <v>18</v>
      </c>
      <c r="F20" s="8">
        <v>0.011086453462107</v>
      </c>
      <c r="G20" s="9">
        <f t="shared" si="1"/>
        <v>1.955207362</v>
      </c>
      <c r="H20" s="8">
        <v>244.80843252534</v>
      </c>
      <c r="I20" s="6">
        <v>9.0</v>
      </c>
      <c r="J20" s="6">
        <v>7.0</v>
      </c>
      <c r="K20" s="6">
        <v>100.0</v>
      </c>
      <c r="L20" s="6">
        <v>0.0</v>
      </c>
      <c r="M20" s="6">
        <v>50.0</v>
      </c>
      <c r="N20" s="8">
        <v>0.466934589800439</v>
      </c>
      <c r="O20" s="8">
        <v>0.040243902439024</v>
      </c>
      <c r="P20" s="8">
        <v>0.09390243902439</v>
      </c>
      <c r="Q20" s="8">
        <v>0.137804878048781</v>
      </c>
      <c r="R20" s="8">
        <v>0.204878048780488</v>
      </c>
      <c r="S20" s="7" t="s">
        <v>23</v>
      </c>
    </row>
    <row r="21">
      <c r="A21" s="5">
        <v>14.0</v>
      </c>
      <c r="B21" s="6">
        <v>154.0</v>
      </c>
      <c r="C21" s="6">
        <v>20.0</v>
      </c>
      <c r="D21" s="6">
        <v>1196.0</v>
      </c>
      <c r="E21" s="7" t="s">
        <v>27</v>
      </c>
      <c r="F21" s="8">
        <v>0.013581187161268</v>
      </c>
      <c r="G21" s="9">
        <f t="shared" si="1"/>
        <v>1.867062266</v>
      </c>
      <c r="H21" s="8">
        <v>396.361963074698</v>
      </c>
      <c r="I21" s="6">
        <v>9.0</v>
      </c>
      <c r="J21" s="6">
        <v>5.0</v>
      </c>
      <c r="K21" s="6">
        <v>100.0</v>
      </c>
      <c r="L21" s="6">
        <v>0.0</v>
      </c>
      <c r="M21" s="6">
        <v>50.0</v>
      </c>
      <c r="N21" s="8">
        <v>0.459575942350328</v>
      </c>
      <c r="O21" s="8">
        <v>0.0</v>
      </c>
      <c r="P21" s="8">
        <v>0.110975609756098</v>
      </c>
      <c r="Q21" s="8">
        <v>0.0</v>
      </c>
      <c r="R21" s="8">
        <v>0.325609756097561</v>
      </c>
      <c r="S21" s="7" t="s">
        <v>21</v>
      </c>
    </row>
    <row r="22">
      <c r="A22" s="5">
        <v>15.0</v>
      </c>
      <c r="B22" s="6">
        <v>155.0</v>
      </c>
      <c r="C22" s="6">
        <v>20.0</v>
      </c>
      <c r="D22" s="6">
        <v>652.0</v>
      </c>
      <c r="E22" s="7" t="s">
        <v>27</v>
      </c>
      <c r="F22" s="8">
        <v>0.005191933406164</v>
      </c>
      <c r="G22" s="9">
        <f t="shared" si="1"/>
        <v>2.284670887</v>
      </c>
      <c r="H22" s="8">
        <v>389.028740743045</v>
      </c>
      <c r="I22" s="6">
        <v>7.0</v>
      </c>
      <c r="J22" s="6">
        <v>6.0</v>
      </c>
      <c r="K22" s="6">
        <v>100.0</v>
      </c>
      <c r="L22" s="6">
        <v>0.0</v>
      </c>
      <c r="M22" s="6">
        <v>50.0</v>
      </c>
      <c r="N22" s="8">
        <v>0.434728381374719</v>
      </c>
      <c r="O22" s="8">
        <v>0.0</v>
      </c>
      <c r="P22" s="8">
        <v>0.069512195121951</v>
      </c>
      <c r="Q22" s="8">
        <v>0.0</v>
      </c>
      <c r="R22" s="8">
        <v>0.225609756097561</v>
      </c>
      <c r="S22" s="7" t="s">
        <v>21</v>
      </c>
    </row>
    <row r="23">
      <c r="A23" s="5">
        <v>16.0</v>
      </c>
      <c r="B23" s="6">
        <v>116.0</v>
      </c>
      <c r="C23" s="6">
        <v>20.0</v>
      </c>
      <c r="D23" s="6">
        <v>1119.0</v>
      </c>
      <c r="E23" s="7" t="s">
        <v>27</v>
      </c>
      <c r="F23" s="8">
        <v>0.015016898477881</v>
      </c>
      <c r="G23" s="9">
        <f t="shared" si="1"/>
        <v>1.823419755</v>
      </c>
      <c r="H23" s="8">
        <v>333.316923287042</v>
      </c>
      <c r="I23" s="6">
        <v>10.0</v>
      </c>
      <c r="J23" s="6">
        <v>8.0</v>
      </c>
      <c r="K23" s="6">
        <v>100.0</v>
      </c>
      <c r="L23" s="6">
        <v>0.0</v>
      </c>
      <c r="M23" s="6">
        <v>50.0</v>
      </c>
      <c r="N23" s="8">
        <v>0.401792651792648</v>
      </c>
      <c r="O23" s="8">
        <v>0.0</v>
      </c>
      <c r="P23" s="8">
        <v>0.045177045177045</v>
      </c>
      <c r="Q23" s="8">
        <v>0.0</v>
      </c>
      <c r="R23" s="8">
        <v>0.122100122100122</v>
      </c>
      <c r="S23" s="7" t="s">
        <v>26</v>
      </c>
    </row>
    <row r="24">
      <c r="A24" s="5">
        <v>48.0</v>
      </c>
      <c r="B24" s="6">
        <v>81.0</v>
      </c>
      <c r="C24" s="6">
        <v>20.0</v>
      </c>
      <c r="D24" s="6">
        <v>1652.0</v>
      </c>
      <c r="E24" s="7" t="s">
        <v>24</v>
      </c>
      <c r="F24" s="8">
        <v>0.001906297218232</v>
      </c>
      <c r="G24" s="9">
        <f t="shared" si="1"/>
        <v>2.719809386</v>
      </c>
      <c r="H24" s="8">
        <v>222.113553562718</v>
      </c>
      <c r="I24" s="6">
        <v>8.0</v>
      </c>
      <c r="J24" s="6">
        <v>6.0</v>
      </c>
      <c r="K24" s="6">
        <v>100.0</v>
      </c>
      <c r="L24" s="6">
        <v>0.0</v>
      </c>
      <c r="M24" s="6">
        <v>50.0</v>
      </c>
      <c r="N24" s="8">
        <v>0.38291297117516</v>
      </c>
      <c r="O24" s="8">
        <v>0.01219512195122</v>
      </c>
      <c r="P24" s="8">
        <v>0.021951219512195</v>
      </c>
      <c r="Q24" s="8">
        <v>0.065853658536585</v>
      </c>
      <c r="R24" s="8">
        <v>0.110975609756098</v>
      </c>
      <c r="S24" s="7" t="s">
        <v>26</v>
      </c>
    </row>
    <row r="25">
      <c r="A25" s="5">
        <v>17.0</v>
      </c>
      <c r="B25" s="6">
        <v>89.0</v>
      </c>
      <c r="C25" s="6">
        <v>20.0</v>
      </c>
      <c r="D25" s="6">
        <v>1809.0</v>
      </c>
      <c r="E25" s="7" t="s">
        <v>27</v>
      </c>
      <c r="F25" s="8">
        <v>0.001822178696189</v>
      </c>
      <c r="G25" s="9">
        <f t="shared" si="1"/>
        <v>2.739409035</v>
      </c>
      <c r="H25" s="8">
        <v>216.300308228869</v>
      </c>
      <c r="I25" s="6">
        <v>9.0</v>
      </c>
      <c r="J25" s="6">
        <v>5.0</v>
      </c>
      <c r="K25" s="6">
        <v>100.0</v>
      </c>
      <c r="L25" s="6">
        <v>0.0</v>
      </c>
      <c r="M25" s="6">
        <v>50.0</v>
      </c>
      <c r="N25" s="8">
        <v>0.344678492239462</v>
      </c>
      <c r="O25" s="8">
        <v>0.0</v>
      </c>
      <c r="P25" s="8">
        <v>0.0</v>
      </c>
      <c r="Q25" s="8">
        <v>0.0</v>
      </c>
      <c r="R25" s="8">
        <v>0.046341463414634</v>
      </c>
      <c r="S25" s="7" t="s">
        <v>26</v>
      </c>
    </row>
    <row r="26">
      <c r="A26" s="5">
        <v>18.0</v>
      </c>
      <c r="B26" s="6">
        <v>92.0</v>
      </c>
      <c r="C26" s="6">
        <v>20.0</v>
      </c>
      <c r="D26" s="6">
        <v>1779.0</v>
      </c>
      <c r="E26" s="7" t="s">
        <v>27</v>
      </c>
      <c r="F26" s="8">
        <v>1.86926553165314E-5</v>
      </c>
      <c r="G26" s="9">
        <f t="shared" si="1"/>
        <v>4.728329002</v>
      </c>
      <c r="H26" s="8">
        <v>156.693682401726</v>
      </c>
      <c r="I26" s="6">
        <v>7.0</v>
      </c>
      <c r="J26" s="6">
        <v>7.0</v>
      </c>
      <c r="K26" s="6">
        <v>100.0</v>
      </c>
      <c r="L26" s="6">
        <v>0.0</v>
      </c>
      <c r="M26" s="6">
        <v>50.0</v>
      </c>
      <c r="N26" s="8">
        <v>0.342516629711745</v>
      </c>
      <c r="O26" s="8">
        <v>0.0</v>
      </c>
      <c r="P26" s="8">
        <v>0.004878048780488</v>
      </c>
      <c r="Q26" s="8">
        <v>0.0</v>
      </c>
      <c r="R26" s="8">
        <v>0.008536585365854</v>
      </c>
      <c r="S26" s="7" t="s">
        <v>29</v>
      </c>
    </row>
    <row r="27">
      <c r="A27" s="5">
        <v>19.0</v>
      </c>
      <c r="B27" s="6">
        <v>62.0</v>
      </c>
      <c r="C27" s="6">
        <v>20.0</v>
      </c>
      <c r="D27" s="6">
        <v>608.0</v>
      </c>
      <c r="E27" s="7" t="s">
        <v>24</v>
      </c>
      <c r="F27" s="8">
        <v>5.03947383463E-4</v>
      </c>
      <c r="G27" s="9">
        <f t="shared" si="1"/>
        <v>3.297614805</v>
      </c>
      <c r="H27" s="8">
        <v>219.73349380136</v>
      </c>
      <c r="I27" s="6">
        <v>8.0</v>
      </c>
      <c r="J27" s="6">
        <v>6.0</v>
      </c>
      <c r="K27" s="6">
        <v>100.0</v>
      </c>
      <c r="L27" s="6">
        <v>0.0</v>
      </c>
      <c r="M27" s="6">
        <v>50.0</v>
      </c>
      <c r="N27" s="8">
        <v>0.335837028824826</v>
      </c>
      <c r="O27" s="8">
        <v>0.002439024390244</v>
      </c>
      <c r="P27" s="8">
        <v>0.026829268292683</v>
      </c>
      <c r="Q27" s="8">
        <v>0.042682926829268</v>
      </c>
      <c r="R27" s="8">
        <v>0.095121951219512</v>
      </c>
      <c r="S27" s="7" t="s">
        <v>30</v>
      </c>
    </row>
    <row r="28">
      <c r="A28" s="5">
        <v>20.0</v>
      </c>
      <c r="B28" s="6">
        <v>42.0</v>
      </c>
      <c r="C28" s="6">
        <v>20.0</v>
      </c>
      <c r="D28" s="6">
        <v>1104.0</v>
      </c>
      <c r="E28" s="7" t="s">
        <v>27</v>
      </c>
      <c r="F28" s="8">
        <v>7.01961276306E-4</v>
      </c>
      <c r="G28" s="9">
        <f t="shared" si="1"/>
        <v>3.153686845</v>
      </c>
      <c r="H28" s="8">
        <v>160.780495029871</v>
      </c>
      <c r="I28" s="6">
        <v>10.0</v>
      </c>
      <c r="J28" s="6">
        <v>7.0</v>
      </c>
      <c r="K28" s="6">
        <v>100.0</v>
      </c>
      <c r="L28" s="6">
        <v>0.0</v>
      </c>
      <c r="M28" s="6">
        <v>50.0</v>
      </c>
      <c r="N28" s="8">
        <v>0.335643015521056</v>
      </c>
      <c r="O28" s="8">
        <v>0.0</v>
      </c>
      <c r="P28" s="8">
        <v>0.0</v>
      </c>
      <c r="Q28" s="8">
        <v>0.0</v>
      </c>
      <c r="R28" s="8">
        <v>0.00609756097561</v>
      </c>
      <c r="S28" s="7" t="s">
        <v>31</v>
      </c>
    </row>
    <row r="29">
      <c r="A29" s="5">
        <v>21.0</v>
      </c>
      <c r="B29" s="6">
        <v>56.0</v>
      </c>
      <c r="C29" s="6">
        <v>20.0</v>
      </c>
      <c r="D29" s="6">
        <v>1930.0</v>
      </c>
      <c r="E29" s="7" t="s">
        <v>27</v>
      </c>
      <c r="F29" s="8">
        <v>0.00103703893602</v>
      </c>
      <c r="G29" s="9">
        <f t="shared" si="1"/>
        <v>2.984204938</v>
      </c>
      <c r="H29" s="8">
        <v>232.869593477527</v>
      </c>
      <c r="I29" s="6">
        <v>10.0</v>
      </c>
      <c r="J29" s="6">
        <v>7.0</v>
      </c>
      <c r="K29" s="6">
        <v>100.0</v>
      </c>
      <c r="L29" s="6">
        <v>0.0</v>
      </c>
      <c r="M29" s="6">
        <v>50.0</v>
      </c>
      <c r="N29" s="8">
        <v>0.334215631929037</v>
      </c>
      <c r="O29" s="8">
        <v>0.0</v>
      </c>
      <c r="P29" s="8">
        <v>0.0</v>
      </c>
      <c r="Q29" s="8">
        <v>0.0</v>
      </c>
      <c r="R29" s="8">
        <v>0.003658536585366</v>
      </c>
      <c r="S29" s="7" t="s">
        <v>32</v>
      </c>
    </row>
    <row r="30">
      <c r="A30" s="5">
        <v>22.0</v>
      </c>
      <c r="B30" s="6">
        <v>21.0</v>
      </c>
      <c r="C30" s="6">
        <v>20.0</v>
      </c>
      <c r="D30" s="6">
        <v>1606.0</v>
      </c>
      <c r="E30" s="7" t="s">
        <v>27</v>
      </c>
      <c r="F30" s="8">
        <v>2.46149038962E-4</v>
      </c>
      <c r="G30" s="9">
        <f t="shared" si="1"/>
        <v>3.608801856</v>
      </c>
      <c r="H30" s="8">
        <v>377.803518656265</v>
      </c>
      <c r="I30" s="6">
        <v>8.0</v>
      </c>
      <c r="J30" s="6">
        <v>5.0</v>
      </c>
      <c r="K30" s="6">
        <v>100.0</v>
      </c>
      <c r="L30" s="6">
        <v>0.0</v>
      </c>
      <c r="M30" s="6">
        <v>50.0</v>
      </c>
      <c r="N30" s="8">
        <v>0.334215631929037</v>
      </c>
      <c r="O30" s="8">
        <v>0.0</v>
      </c>
      <c r="P30" s="8">
        <v>0.0</v>
      </c>
      <c r="Q30" s="8">
        <v>0.0</v>
      </c>
      <c r="R30" s="8">
        <v>0.003658536585366</v>
      </c>
      <c r="S30" s="7" t="s">
        <v>32</v>
      </c>
    </row>
    <row r="31">
      <c r="A31" s="5">
        <v>23.0</v>
      </c>
      <c r="B31" s="6">
        <v>43.0</v>
      </c>
      <c r="C31" s="6">
        <v>20.0</v>
      </c>
      <c r="D31" s="6">
        <v>1288.0</v>
      </c>
      <c r="E31" s="7" t="s">
        <v>18</v>
      </c>
      <c r="F31" s="8">
        <v>2.17696938285237E-5</v>
      </c>
      <c r="G31" s="9">
        <f t="shared" si="1"/>
        <v>4.662147679</v>
      </c>
      <c r="H31" s="8">
        <v>383.710656991169</v>
      </c>
      <c r="I31" s="6">
        <v>9.0</v>
      </c>
      <c r="J31" s="6">
        <v>6.0</v>
      </c>
      <c r="K31" s="6">
        <v>100.0</v>
      </c>
      <c r="L31" s="6">
        <v>0.0</v>
      </c>
      <c r="M31" s="6">
        <v>50.0</v>
      </c>
      <c r="N31" s="8">
        <v>0.330386261720346</v>
      </c>
      <c r="O31" s="8">
        <v>0.0</v>
      </c>
      <c r="P31" s="8">
        <v>0.0</v>
      </c>
      <c r="Q31" s="8">
        <v>0.035874439461884</v>
      </c>
      <c r="R31" s="8">
        <v>0.042600896860987</v>
      </c>
      <c r="S31" s="7" t="s">
        <v>33</v>
      </c>
    </row>
    <row r="32">
      <c r="A32" s="5">
        <v>24.0</v>
      </c>
      <c r="B32" s="6">
        <v>78.0</v>
      </c>
      <c r="C32" s="6">
        <v>20.0</v>
      </c>
      <c r="D32" s="6">
        <v>481.0</v>
      </c>
      <c r="E32" s="7" t="s">
        <v>18</v>
      </c>
      <c r="F32" s="8">
        <v>0.002231682316923</v>
      </c>
      <c r="G32" s="9">
        <f t="shared" si="1"/>
        <v>2.651367628</v>
      </c>
      <c r="H32" s="8">
        <v>129.781762015873</v>
      </c>
      <c r="I32" s="6">
        <v>10.0</v>
      </c>
      <c r="J32" s="6">
        <v>8.0</v>
      </c>
      <c r="K32" s="6">
        <v>100.0</v>
      </c>
      <c r="L32" s="6">
        <v>0.0</v>
      </c>
      <c r="M32" s="6">
        <v>50.0</v>
      </c>
      <c r="N32" s="8">
        <v>0.329212860310414</v>
      </c>
      <c r="O32" s="8">
        <v>0.0</v>
      </c>
      <c r="P32" s="8">
        <v>0.01219512195122</v>
      </c>
      <c r="Q32" s="8">
        <v>0.020731707317073</v>
      </c>
      <c r="R32" s="8">
        <v>0.073170731707317</v>
      </c>
      <c r="S32" s="7" t="s">
        <v>31</v>
      </c>
    </row>
    <row r="33">
      <c r="A33" s="5">
        <v>25.0</v>
      </c>
      <c r="B33" s="6">
        <v>101.0</v>
      </c>
      <c r="C33" s="6">
        <v>20.0</v>
      </c>
      <c r="D33" s="6">
        <v>1425.0</v>
      </c>
      <c r="E33" s="7" t="s">
        <v>27</v>
      </c>
      <c r="F33" s="8">
        <v>4.68373381152899E-5</v>
      </c>
      <c r="G33" s="9">
        <f t="shared" si="1"/>
        <v>4.329407795</v>
      </c>
      <c r="H33" s="8">
        <v>338.98948265222</v>
      </c>
      <c r="I33" s="6">
        <v>7.0</v>
      </c>
      <c r="J33" s="6">
        <v>5.0</v>
      </c>
      <c r="K33" s="6">
        <v>100.0</v>
      </c>
      <c r="L33" s="6">
        <v>0.0</v>
      </c>
      <c r="M33" s="6">
        <v>50.0</v>
      </c>
      <c r="N33" s="8">
        <v>0.32750831485587</v>
      </c>
      <c r="O33" s="8">
        <v>0.0</v>
      </c>
      <c r="P33" s="8">
        <v>0.001219512195122</v>
      </c>
      <c r="Q33" s="8">
        <v>0.001219512195122</v>
      </c>
      <c r="R33" s="8">
        <v>0.008536585365854</v>
      </c>
      <c r="S33" s="7" t="s">
        <v>34</v>
      </c>
    </row>
    <row r="34">
      <c r="A34" s="5">
        <v>26.0</v>
      </c>
      <c r="B34" s="6">
        <v>152.0</v>
      </c>
      <c r="C34" s="6">
        <v>20.0</v>
      </c>
      <c r="D34" s="6">
        <v>1575.0</v>
      </c>
      <c r="E34" s="7" t="s">
        <v>27</v>
      </c>
      <c r="F34" s="8">
        <v>1.19306903912E-4</v>
      </c>
      <c r="G34" s="9">
        <f t="shared" si="1"/>
        <v>3.923334424</v>
      </c>
      <c r="H34" s="8">
        <v>224.972102933655</v>
      </c>
      <c r="I34" s="6">
        <v>8.0</v>
      </c>
      <c r="J34" s="6">
        <v>6.0</v>
      </c>
      <c r="K34" s="6">
        <v>100.0</v>
      </c>
      <c r="L34" s="6">
        <v>0.0</v>
      </c>
      <c r="M34" s="6">
        <v>50.0</v>
      </c>
      <c r="N34" s="8">
        <v>0.327272727272721</v>
      </c>
      <c r="O34" s="8">
        <v>0.0</v>
      </c>
      <c r="P34" s="8">
        <v>0.0</v>
      </c>
      <c r="Q34" s="8">
        <v>0.0</v>
      </c>
      <c r="R34" s="8">
        <v>0.002439024390244</v>
      </c>
      <c r="S34" s="7" t="s">
        <v>34</v>
      </c>
    </row>
    <row r="35">
      <c r="A35" s="5">
        <v>27.0</v>
      </c>
      <c r="B35" s="6">
        <v>123.0</v>
      </c>
      <c r="C35" s="6">
        <v>20.0</v>
      </c>
      <c r="D35" s="6">
        <v>532.0</v>
      </c>
      <c r="E35" s="7" t="s">
        <v>27</v>
      </c>
      <c r="F35" s="8">
        <v>1.94613630926938E-5</v>
      </c>
      <c r="G35" s="9">
        <f t="shared" si="1"/>
        <v>4.710826745</v>
      </c>
      <c r="H35" s="8">
        <v>180.126375023498</v>
      </c>
      <c r="I35" s="6">
        <v>9.0</v>
      </c>
      <c r="J35" s="6">
        <v>5.0</v>
      </c>
      <c r="K35" s="6">
        <v>100.0</v>
      </c>
      <c r="L35" s="6">
        <v>0.0</v>
      </c>
      <c r="M35" s="6">
        <v>50.0</v>
      </c>
      <c r="N35" s="8">
        <v>0.327245011086467</v>
      </c>
      <c r="O35" s="8">
        <v>0.0</v>
      </c>
      <c r="P35" s="8">
        <v>0.0</v>
      </c>
      <c r="Q35" s="8">
        <v>0.0</v>
      </c>
      <c r="R35" s="8">
        <v>0.001219512195122</v>
      </c>
      <c r="S35" s="7" t="s">
        <v>34</v>
      </c>
    </row>
    <row r="36">
      <c r="A36" s="5">
        <v>28.0</v>
      </c>
      <c r="B36" s="6">
        <v>198.0</v>
      </c>
      <c r="C36" s="6">
        <v>20.0</v>
      </c>
      <c r="D36" s="6">
        <v>354.0</v>
      </c>
      <c r="E36" s="7" t="s">
        <v>27</v>
      </c>
      <c r="F36" s="8">
        <v>1.04605644007947E-5</v>
      </c>
      <c r="G36" s="9">
        <f t="shared" si="1"/>
        <v>4.980444882</v>
      </c>
      <c r="H36" s="8">
        <v>88.1743802861864</v>
      </c>
      <c r="I36" s="6">
        <v>8.0</v>
      </c>
      <c r="J36" s="6">
        <v>5.0</v>
      </c>
      <c r="K36" s="6">
        <v>100.0</v>
      </c>
      <c r="L36" s="6">
        <v>0.0</v>
      </c>
      <c r="M36" s="6">
        <v>50.0</v>
      </c>
      <c r="N36" s="8">
        <v>0.324916851441236</v>
      </c>
      <c r="O36" s="8">
        <v>0.0</v>
      </c>
      <c r="P36" s="8">
        <v>0.0</v>
      </c>
      <c r="Q36" s="8">
        <v>0.0</v>
      </c>
      <c r="R36" s="8">
        <v>0.002439024390244</v>
      </c>
      <c r="S36" s="7" t="s">
        <v>34</v>
      </c>
    </row>
    <row r="37">
      <c r="A37" s="5">
        <v>40.0</v>
      </c>
      <c r="B37" s="6">
        <v>126.0</v>
      </c>
      <c r="C37" s="6">
        <v>20.0</v>
      </c>
      <c r="D37" s="6">
        <v>1596.0</v>
      </c>
      <c r="E37" s="7" t="s">
        <v>18</v>
      </c>
      <c r="F37" s="8">
        <v>0.005991414017278</v>
      </c>
      <c r="G37" s="9">
        <f t="shared" si="1"/>
        <v>2.222470669</v>
      </c>
      <c r="H37" s="8">
        <v>103.935945765746</v>
      </c>
      <c r="I37" s="6">
        <v>10.0</v>
      </c>
      <c r="J37" s="6">
        <v>8.0</v>
      </c>
      <c r="K37" s="6">
        <v>100.0</v>
      </c>
      <c r="L37" s="6">
        <v>0.0</v>
      </c>
      <c r="M37" s="6">
        <v>50.0</v>
      </c>
      <c r="N37" s="8">
        <v>0.324847560975603</v>
      </c>
      <c r="O37" s="8">
        <v>0.0</v>
      </c>
      <c r="P37" s="8">
        <v>0.0</v>
      </c>
      <c r="Q37" s="8">
        <v>0.029268292682927</v>
      </c>
      <c r="R37" s="8">
        <v>0.067073170731707</v>
      </c>
      <c r="S37" s="7" t="s">
        <v>31</v>
      </c>
    </row>
    <row r="38">
      <c r="A38" s="5">
        <v>29.0</v>
      </c>
      <c r="B38" s="6">
        <v>130.0</v>
      </c>
      <c r="C38" s="6">
        <v>20.0</v>
      </c>
      <c r="D38" s="6">
        <v>926.0</v>
      </c>
      <c r="E38" s="7" t="s">
        <v>27</v>
      </c>
      <c r="F38" s="8">
        <v>5.28050488341555E-5</v>
      </c>
      <c r="G38" s="9">
        <f t="shared" si="1"/>
        <v>4.277324551</v>
      </c>
      <c r="H38" s="8">
        <v>385.323719096514</v>
      </c>
      <c r="I38" s="6">
        <v>9.0</v>
      </c>
      <c r="J38" s="6">
        <v>6.0</v>
      </c>
      <c r="K38" s="6">
        <v>100.0</v>
      </c>
      <c r="L38" s="6">
        <v>0.0</v>
      </c>
      <c r="M38" s="6">
        <v>50.0</v>
      </c>
      <c r="N38" s="8">
        <v>0.324764412416845</v>
      </c>
      <c r="O38" s="8">
        <v>0.0</v>
      </c>
      <c r="P38" s="8">
        <v>0.001219512195122</v>
      </c>
      <c r="Q38" s="8">
        <v>0.0</v>
      </c>
      <c r="R38" s="8">
        <v>0.004878048780488</v>
      </c>
      <c r="S38" s="7" t="s">
        <v>34</v>
      </c>
    </row>
    <row r="39">
      <c r="A39" s="5">
        <v>31.0</v>
      </c>
      <c r="B39" s="6">
        <v>138.0</v>
      </c>
      <c r="C39" s="6">
        <v>20.0</v>
      </c>
      <c r="D39" s="6">
        <v>1684.0</v>
      </c>
      <c r="E39" s="7" t="s">
        <v>27</v>
      </c>
      <c r="F39" s="8">
        <v>1.95819896849E-4</v>
      </c>
      <c r="G39" s="9">
        <f t="shared" si="1"/>
        <v>3.708143183</v>
      </c>
      <c r="H39" s="8">
        <v>310.71779856201</v>
      </c>
      <c r="I39" s="6">
        <v>10.0</v>
      </c>
      <c r="J39" s="6">
        <v>5.0</v>
      </c>
      <c r="K39" s="6">
        <v>100.0</v>
      </c>
      <c r="L39" s="6">
        <v>0.0</v>
      </c>
      <c r="M39" s="6">
        <v>50.0</v>
      </c>
      <c r="N39" s="8">
        <v>0.321577050997778</v>
      </c>
      <c r="O39" s="8">
        <v>0.0</v>
      </c>
      <c r="P39" s="8">
        <v>0.001219512195122</v>
      </c>
      <c r="Q39" s="8">
        <v>0.0</v>
      </c>
      <c r="R39" s="8">
        <v>0.004878048780488</v>
      </c>
      <c r="S39" s="7" t="s">
        <v>32</v>
      </c>
    </row>
    <row r="40">
      <c r="A40" s="5">
        <v>47.0</v>
      </c>
      <c r="B40" s="6">
        <v>197.0</v>
      </c>
      <c r="C40" s="6">
        <v>20.0</v>
      </c>
      <c r="D40" s="6">
        <v>788.0</v>
      </c>
      <c r="E40" s="7" t="s">
        <v>27</v>
      </c>
      <c r="F40" s="8">
        <v>1.20521818016E-4</v>
      </c>
      <c r="G40" s="9">
        <f t="shared" si="1"/>
        <v>3.918934326</v>
      </c>
      <c r="H40" s="8">
        <v>459.02625762175</v>
      </c>
      <c r="I40" s="6">
        <v>8.0</v>
      </c>
      <c r="J40" s="6">
        <v>6.0</v>
      </c>
      <c r="K40" s="6">
        <v>100.0</v>
      </c>
      <c r="L40" s="6">
        <v>0.0</v>
      </c>
      <c r="M40" s="6">
        <v>50.0</v>
      </c>
      <c r="N40" s="8">
        <v>0.321577050997778</v>
      </c>
      <c r="O40" s="8">
        <v>0.0</v>
      </c>
      <c r="P40" s="8">
        <v>0.001219512195122</v>
      </c>
      <c r="Q40" s="8">
        <v>0.0</v>
      </c>
      <c r="R40" s="8">
        <v>0.004878048780488</v>
      </c>
      <c r="S40" s="7" t="s">
        <v>32</v>
      </c>
    </row>
    <row r="41">
      <c r="A41" s="5">
        <v>46.0</v>
      </c>
      <c r="B41" s="6">
        <v>116.0</v>
      </c>
      <c r="C41" s="6">
        <v>20.0</v>
      </c>
      <c r="D41" s="6">
        <v>1822.0</v>
      </c>
      <c r="E41" s="7" t="s">
        <v>27</v>
      </c>
      <c r="F41" s="8">
        <v>3.16960678008E-4</v>
      </c>
      <c r="G41" s="9">
        <f t="shared" si="1"/>
        <v>3.498994613</v>
      </c>
      <c r="H41" s="8">
        <v>148.465800134516</v>
      </c>
      <c r="I41" s="6">
        <v>7.0</v>
      </c>
      <c r="J41" s="6">
        <v>8.0</v>
      </c>
      <c r="K41" s="6">
        <v>100.0</v>
      </c>
      <c r="L41" s="6">
        <v>0.0</v>
      </c>
      <c r="M41" s="6">
        <v>50.0</v>
      </c>
      <c r="N41" s="8">
        <v>0.321577050997778</v>
      </c>
      <c r="O41" s="8">
        <v>0.0</v>
      </c>
      <c r="P41" s="8">
        <v>0.001219512195122</v>
      </c>
      <c r="Q41" s="8">
        <v>0.0</v>
      </c>
      <c r="R41" s="8">
        <v>0.004878048780488</v>
      </c>
      <c r="S41" s="7" t="s">
        <v>32</v>
      </c>
    </row>
    <row r="42">
      <c r="A42" s="5">
        <v>30.0</v>
      </c>
      <c r="B42" s="6">
        <v>177.0</v>
      </c>
      <c r="C42" s="6">
        <v>20.0</v>
      </c>
      <c r="D42" s="6">
        <v>1183.0</v>
      </c>
      <c r="E42" s="7" t="s">
        <v>27</v>
      </c>
      <c r="F42" s="8">
        <v>7.01522576456E-4</v>
      </c>
      <c r="G42" s="9">
        <f t="shared" si="1"/>
        <v>3.153958348</v>
      </c>
      <c r="H42" s="8">
        <v>246.582435512025</v>
      </c>
      <c r="I42" s="6">
        <v>7.0</v>
      </c>
      <c r="J42" s="6">
        <v>8.0</v>
      </c>
      <c r="K42" s="6">
        <v>100.0</v>
      </c>
      <c r="L42" s="6">
        <v>0.0</v>
      </c>
      <c r="M42" s="6">
        <v>50.0</v>
      </c>
      <c r="N42" s="8">
        <v>0.321577050997778</v>
      </c>
      <c r="O42" s="8">
        <v>0.0</v>
      </c>
      <c r="P42" s="8">
        <v>0.001219512195122</v>
      </c>
      <c r="Q42" s="8">
        <v>0.0</v>
      </c>
      <c r="R42" s="8">
        <v>0.004878048780488</v>
      </c>
      <c r="S42" s="7" t="s">
        <v>32</v>
      </c>
    </row>
    <row r="43">
      <c r="A43" s="5">
        <v>44.0</v>
      </c>
      <c r="B43" s="6">
        <v>128.0</v>
      </c>
      <c r="C43" s="6">
        <v>20.0</v>
      </c>
      <c r="D43" s="6">
        <v>1127.0</v>
      </c>
      <c r="E43" s="7" t="s">
        <v>24</v>
      </c>
      <c r="F43" s="8">
        <v>4.46070512462921E-5</v>
      </c>
      <c r="G43" s="9">
        <f t="shared" si="1"/>
        <v>4.350596485</v>
      </c>
      <c r="H43" s="8">
        <v>321.672115382747</v>
      </c>
      <c r="I43" s="6">
        <v>8.0</v>
      </c>
      <c r="J43" s="6">
        <v>7.0</v>
      </c>
      <c r="K43" s="6">
        <v>100.0</v>
      </c>
      <c r="L43" s="6">
        <v>0.0</v>
      </c>
      <c r="M43" s="6">
        <v>50.0</v>
      </c>
      <c r="N43" s="8">
        <v>0.31561807095343</v>
      </c>
      <c r="O43" s="8">
        <v>0.001219512195122</v>
      </c>
      <c r="P43" s="8">
        <v>0.004878048780488</v>
      </c>
      <c r="Q43" s="8">
        <v>0.001219512195122</v>
      </c>
      <c r="R43" s="8">
        <v>0.00609756097561</v>
      </c>
      <c r="S43" s="7" t="s">
        <v>34</v>
      </c>
    </row>
    <row r="44">
      <c r="A44" s="5">
        <v>32.0</v>
      </c>
      <c r="B44" s="6">
        <v>186.0</v>
      </c>
      <c r="C44" s="6">
        <v>20.0</v>
      </c>
      <c r="D44" s="6">
        <v>753.0</v>
      </c>
      <c r="E44" s="7" t="s">
        <v>18</v>
      </c>
      <c r="F44" s="8">
        <v>4.51363622690191E-5</v>
      </c>
      <c r="G44" s="9">
        <f t="shared" si="1"/>
        <v>4.345473445</v>
      </c>
      <c r="H44" s="8">
        <v>148.496538644956</v>
      </c>
      <c r="I44" s="6">
        <v>10.0</v>
      </c>
      <c r="J44" s="6">
        <v>5.0</v>
      </c>
      <c r="K44" s="6">
        <v>100.0</v>
      </c>
      <c r="L44" s="6">
        <v>0.0</v>
      </c>
      <c r="M44" s="6">
        <v>50.0</v>
      </c>
      <c r="N44" s="8">
        <v>0.313220620842565</v>
      </c>
      <c r="O44" s="8">
        <v>0.0</v>
      </c>
      <c r="P44" s="8">
        <v>0.0</v>
      </c>
      <c r="Q44" s="8">
        <v>0.01219512195122</v>
      </c>
      <c r="R44" s="8">
        <v>0.015853658536585</v>
      </c>
      <c r="S44" s="7" t="s">
        <v>34</v>
      </c>
    </row>
    <row r="45">
      <c r="A45" s="5">
        <v>33.0</v>
      </c>
      <c r="B45" s="6">
        <v>84.0</v>
      </c>
      <c r="C45" s="6">
        <v>20.0</v>
      </c>
      <c r="D45" s="6">
        <v>1529.0</v>
      </c>
      <c r="E45" s="7" t="s">
        <v>18</v>
      </c>
      <c r="F45" s="8">
        <v>1.63623972068871E-5</v>
      </c>
      <c r="G45" s="9">
        <f t="shared" si="1"/>
        <v>4.786153069</v>
      </c>
      <c r="H45" s="8">
        <v>173.809225259226</v>
      </c>
      <c r="I45" s="6">
        <v>9.0</v>
      </c>
      <c r="J45" s="6">
        <v>5.0</v>
      </c>
      <c r="K45" s="6">
        <v>100.0</v>
      </c>
      <c r="L45" s="6">
        <v>0.0</v>
      </c>
      <c r="M45" s="6">
        <v>50.0</v>
      </c>
      <c r="N45" s="8">
        <v>0.309659090909084</v>
      </c>
      <c r="O45" s="8">
        <v>0.0</v>
      </c>
      <c r="P45" s="8">
        <v>0.0</v>
      </c>
      <c r="Q45" s="8">
        <v>0.00609756097561</v>
      </c>
      <c r="R45" s="8">
        <v>0.019512195121951</v>
      </c>
      <c r="S45" s="7" t="s">
        <v>34</v>
      </c>
    </row>
    <row r="46">
      <c r="A46" s="5">
        <v>34.0</v>
      </c>
      <c r="B46" s="6">
        <v>193.0</v>
      </c>
      <c r="C46" s="6">
        <v>20.0</v>
      </c>
      <c r="D46" s="6">
        <v>346.0</v>
      </c>
      <c r="E46" s="7" t="s">
        <v>24</v>
      </c>
      <c r="F46" s="8">
        <v>9.25278200801298E-5</v>
      </c>
      <c r="G46" s="9">
        <f t="shared" si="1"/>
        <v>4.03372767</v>
      </c>
      <c r="H46" s="8">
        <v>116.178912224183</v>
      </c>
      <c r="I46" s="6">
        <v>10.0</v>
      </c>
      <c r="J46" s="6">
        <v>7.0</v>
      </c>
      <c r="K46" s="6">
        <v>100.0</v>
      </c>
      <c r="L46" s="6">
        <v>0.0</v>
      </c>
      <c r="M46" s="6">
        <v>50.0</v>
      </c>
      <c r="N46" s="8">
        <v>0.307718957871391</v>
      </c>
      <c r="O46" s="8">
        <v>0.0</v>
      </c>
      <c r="P46" s="8">
        <v>0.001219512195122</v>
      </c>
      <c r="Q46" s="8">
        <v>0.0</v>
      </c>
      <c r="R46" s="8">
        <v>0.007317073170732</v>
      </c>
      <c r="S46" s="7" t="s">
        <v>31</v>
      </c>
    </row>
    <row r="47">
      <c r="A47" s="5">
        <v>35.0</v>
      </c>
      <c r="B47" s="6">
        <v>54.0</v>
      </c>
      <c r="C47" s="6">
        <v>20.0</v>
      </c>
      <c r="D47" s="6">
        <v>1756.0</v>
      </c>
      <c r="E47" s="7" t="s">
        <v>18</v>
      </c>
      <c r="F47" s="8">
        <v>5.01981491786237E-5</v>
      </c>
      <c r="G47" s="9">
        <f t="shared" si="1"/>
        <v>4.299312295</v>
      </c>
      <c r="H47" s="8">
        <v>152.227183549502</v>
      </c>
      <c r="I47" s="6">
        <v>9.0</v>
      </c>
      <c r="J47" s="6">
        <v>5.0</v>
      </c>
      <c r="K47" s="6">
        <v>100.0</v>
      </c>
      <c r="L47" s="6">
        <v>0.0</v>
      </c>
      <c r="M47" s="6">
        <v>50.0</v>
      </c>
      <c r="N47" s="8">
        <v>0.304503880266069</v>
      </c>
      <c r="O47" s="8">
        <v>0.0</v>
      </c>
      <c r="P47" s="8">
        <v>0.001219512195122</v>
      </c>
      <c r="Q47" s="8">
        <v>0.007317073170732</v>
      </c>
      <c r="R47" s="8">
        <v>0.018292682926829</v>
      </c>
      <c r="S47" s="7" t="s">
        <v>34</v>
      </c>
    </row>
    <row r="48">
      <c r="A48" s="5">
        <v>36.0</v>
      </c>
      <c r="B48" s="6">
        <v>118.0</v>
      </c>
      <c r="C48" s="6">
        <v>20.0</v>
      </c>
      <c r="D48" s="6">
        <v>1422.0</v>
      </c>
      <c r="E48" s="7" t="s">
        <v>24</v>
      </c>
      <c r="F48" s="8">
        <v>8.75824743937E-4</v>
      </c>
      <c r="G48" s="9">
        <f t="shared" si="1"/>
        <v>3.057582789</v>
      </c>
      <c r="H48" s="8">
        <v>190.600853552384</v>
      </c>
      <c r="I48" s="6">
        <v>9.0</v>
      </c>
      <c r="J48" s="6">
        <v>6.0</v>
      </c>
      <c r="K48" s="6">
        <v>100.0</v>
      </c>
      <c r="L48" s="6">
        <v>0.0</v>
      </c>
      <c r="M48" s="6">
        <v>50.0</v>
      </c>
      <c r="N48" s="8">
        <v>0.303048780487798</v>
      </c>
      <c r="O48" s="8">
        <v>0.0</v>
      </c>
      <c r="P48" s="8">
        <v>0.002439024390244</v>
      </c>
      <c r="Q48" s="8">
        <v>0.004878048780488</v>
      </c>
      <c r="R48" s="8">
        <v>0.046341463414634</v>
      </c>
      <c r="S48" s="7" t="s">
        <v>31</v>
      </c>
    </row>
    <row r="49">
      <c r="A49" s="5">
        <v>37.0</v>
      </c>
      <c r="B49" s="6">
        <v>33.0</v>
      </c>
      <c r="C49" s="6">
        <v>20.0</v>
      </c>
      <c r="D49" s="6">
        <v>1112.0</v>
      </c>
      <c r="E49" s="7" t="s">
        <v>18</v>
      </c>
      <c r="F49" s="8">
        <v>1.15152914854573E-5</v>
      </c>
      <c r="G49" s="9">
        <f t="shared" si="1"/>
        <v>4.938725064</v>
      </c>
      <c r="H49" s="8">
        <v>434.575021970675</v>
      </c>
      <c r="I49" s="6">
        <v>8.0</v>
      </c>
      <c r="J49" s="6">
        <v>5.0</v>
      </c>
      <c r="K49" s="6">
        <v>100.0</v>
      </c>
      <c r="L49" s="6">
        <v>0.0</v>
      </c>
      <c r="M49" s="6">
        <v>50.0</v>
      </c>
      <c r="N49" s="8">
        <v>0.299625831485581</v>
      </c>
      <c r="O49" s="8">
        <v>0.0</v>
      </c>
      <c r="P49" s="8">
        <v>0.001219512195122</v>
      </c>
      <c r="Q49" s="8">
        <v>0.007317073170732</v>
      </c>
      <c r="R49" s="8">
        <v>0.014634146341464</v>
      </c>
      <c r="S49" s="7" t="s">
        <v>34</v>
      </c>
    </row>
    <row r="50">
      <c r="A50" s="5">
        <v>38.0</v>
      </c>
      <c r="B50" s="6">
        <v>134.0</v>
      </c>
      <c r="C50" s="6">
        <v>20.0</v>
      </c>
      <c r="D50" s="6">
        <v>1462.0</v>
      </c>
      <c r="E50" s="7" t="s">
        <v>24</v>
      </c>
      <c r="F50" s="8">
        <v>7.86537237251E-4</v>
      </c>
      <c r="G50" s="9">
        <f t="shared" si="1"/>
        <v>3.104280712</v>
      </c>
      <c r="H50" s="8">
        <v>214.404633388542</v>
      </c>
      <c r="I50" s="6">
        <v>10.0</v>
      </c>
      <c r="J50" s="6">
        <v>7.0</v>
      </c>
      <c r="K50" s="6">
        <v>100.0</v>
      </c>
      <c r="L50" s="6">
        <v>0.0</v>
      </c>
      <c r="M50" s="6">
        <v>50.0</v>
      </c>
      <c r="N50" s="8">
        <v>0.295606984478928</v>
      </c>
      <c r="O50" s="8">
        <v>0.0</v>
      </c>
      <c r="P50" s="8">
        <v>0.0</v>
      </c>
      <c r="Q50" s="8">
        <v>0.004878048780488</v>
      </c>
      <c r="R50" s="8">
        <v>0.021951219512195</v>
      </c>
      <c r="S50" s="7" t="s">
        <v>35</v>
      </c>
    </row>
    <row r="51">
      <c r="A51" s="5">
        <v>39.0</v>
      </c>
      <c r="B51" s="6">
        <v>172.0</v>
      </c>
      <c r="C51" s="6">
        <v>20.0</v>
      </c>
      <c r="D51" s="6">
        <v>1336.0</v>
      </c>
      <c r="E51" s="7" t="s">
        <v>24</v>
      </c>
      <c r="F51" s="8">
        <v>2.53467405291529E-5</v>
      </c>
      <c r="G51" s="9">
        <f t="shared" si="1"/>
        <v>4.596077881</v>
      </c>
      <c r="H51" s="8">
        <v>313.888427057771</v>
      </c>
      <c r="I51" s="6">
        <v>8.0</v>
      </c>
      <c r="J51" s="6">
        <v>5.0</v>
      </c>
      <c r="K51" s="6">
        <v>100.0</v>
      </c>
      <c r="L51" s="6">
        <v>0.0</v>
      </c>
      <c r="M51" s="6">
        <v>50.0</v>
      </c>
      <c r="N51" s="8">
        <v>0.290354767184028</v>
      </c>
      <c r="O51" s="8">
        <v>0.0</v>
      </c>
      <c r="P51" s="8">
        <v>0.0</v>
      </c>
      <c r="Q51" s="8">
        <v>0.0</v>
      </c>
      <c r="R51" s="8">
        <v>0.026829268292683</v>
      </c>
      <c r="S51" s="7" t="s">
        <v>33</v>
      </c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5">
      <c r="A55" s="11"/>
      <c r="B55" s="12"/>
      <c r="C55" s="12"/>
      <c r="D55" s="12"/>
      <c r="E55" s="13"/>
      <c r="F55" s="12"/>
      <c r="G55" s="12"/>
      <c r="H55" s="12"/>
      <c r="I55" s="12"/>
      <c r="J55" s="12"/>
      <c r="K55" s="12"/>
      <c r="L55" s="14"/>
      <c r="M55" s="14"/>
      <c r="N55" s="10"/>
      <c r="O55" s="10"/>
      <c r="P55" s="10"/>
      <c r="Q55" s="10"/>
      <c r="R55" s="10"/>
      <c r="S55" s="10"/>
    </row>
    <row r="56">
      <c r="A56" s="11"/>
      <c r="B56" s="12"/>
      <c r="C56" s="12"/>
      <c r="D56" s="12"/>
      <c r="E56" s="13"/>
      <c r="F56" s="12"/>
      <c r="G56" s="12"/>
      <c r="H56" s="12"/>
      <c r="I56" s="12"/>
      <c r="J56" s="12"/>
      <c r="K56" s="12"/>
      <c r="L56" s="14"/>
      <c r="M56" s="10"/>
      <c r="N56" s="14"/>
      <c r="O56" s="14"/>
      <c r="P56" s="14"/>
      <c r="Q56" s="14"/>
      <c r="R56" s="14"/>
      <c r="S56" s="10"/>
    </row>
    <row r="57">
      <c r="A57" s="11"/>
      <c r="B57" s="12"/>
      <c r="C57" s="12"/>
      <c r="D57" s="12"/>
      <c r="E57" s="13"/>
      <c r="F57" s="12"/>
      <c r="G57" s="12"/>
      <c r="H57" s="12"/>
      <c r="I57" s="12"/>
      <c r="J57" s="12"/>
      <c r="K57" s="12"/>
      <c r="L57" s="14"/>
      <c r="M57" s="10"/>
      <c r="N57" s="14"/>
      <c r="O57" s="14"/>
      <c r="P57" s="14"/>
      <c r="Q57" s="14"/>
      <c r="R57" s="14"/>
      <c r="S57" s="10"/>
    </row>
    <row r="58">
      <c r="A58" s="11"/>
      <c r="B58" s="12"/>
      <c r="C58" s="12"/>
      <c r="D58" s="12"/>
      <c r="E58" s="13"/>
      <c r="F58" s="12"/>
      <c r="G58" s="12"/>
      <c r="H58" s="12"/>
      <c r="I58" s="12"/>
      <c r="J58" s="12"/>
      <c r="K58" s="12"/>
      <c r="L58" s="14"/>
      <c r="M58" s="10"/>
      <c r="N58" s="14"/>
      <c r="O58" s="14"/>
      <c r="P58" s="14"/>
      <c r="Q58" s="14"/>
      <c r="R58" s="14"/>
      <c r="S58" s="10"/>
    </row>
    <row r="59">
      <c r="A59" s="15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4"/>
      <c r="M59" s="10"/>
      <c r="N59" s="14"/>
      <c r="O59" s="14"/>
      <c r="P59" s="14"/>
      <c r="Q59" s="14"/>
      <c r="R59" s="14"/>
      <c r="S59" s="10"/>
    </row>
    <row r="60">
      <c r="A60" s="11"/>
      <c r="B60" s="12"/>
      <c r="C60" s="12"/>
      <c r="D60" s="12"/>
      <c r="E60" s="13"/>
      <c r="F60" s="12"/>
      <c r="G60" s="12"/>
      <c r="H60" s="12"/>
      <c r="I60" s="12"/>
      <c r="J60" s="12"/>
      <c r="K60" s="12"/>
      <c r="L60" s="14"/>
      <c r="M60" s="10"/>
      <c r="N60" s="14"/>
      <c r="O60" s="14"/>
      <c r="P60" s="14"/>
      <c r="Q60" s="14"/>
      <c r="R60" s="14"/>
      <c r="S60" s="10"/>
    </row>
    <row r="61">
      <c r="A61" s="11"/>
      <c r="B61" s="12"/>
      <c r="C61" s="12"/>
      <c r="D61" s="12"/>
      <c r="E61" s="13"/>
      <c r="F61" s="12"/>
      <c r="G61" s="12"/>
      <c r="H61" s="12"/>
      <c r="I61" s="12"/>
      <c r="J61" s="12"/>
      <c r="K61" s="12"/>
      <c r="L61" s="14"/>
      <c r="M61" s="14"/>
      <c r="N61" s="14"/>
      <c r="O61" s="14"/>
      <c r="P61" s="14"/>
      <c r="Q61" s="14"/>
      <c r="R61" s="14"/>
      <c r="S61" s="10"/>
    </row>
    <row r="62">
      <c r="A62" s="11"/>
      <c r="B62" s="16"/>
      <c r="C62" s="16"/>
      <c r="D62" s="16"/>
      <c r="E62" s="17"/>
      <c r="F62" s="16"/>
      <c r="G62" s="16"/>
      <c r="H62" s="16"/>
      <c r="I62" s="16"/>
      <c r="J62" s="16"/>
      <c r="K62" s="16"/>
      <c r="L62" s="16"/>
      <c r="M62" s="16"/>
      <c r="N62" s="18"/>
      <c r="O62" s="18"/>
      <c r="P62" s="18"/>
      <c r="Q62" s="18"/>
      <c r="R62" s="18"/>
      <c r="S62" s="10"/>
    </row>
    <row r="63">
      <c r="A63" s="19"/>
      <c r="B63" s="12"/>
      <c r="C63" s="12"/>
      <c r="D63" s="12"/>
      <c r="E63" s="13"/>
      <c r="F63" s="12"/>
      <c r="G63" s="12"/>
      <c r="H63" s="12"/>
      <c r="I63" s="12"/>
      <c r="J63" s="12"/>
      <c r="K63" s="12"/>
      <c r="L63" s="12"/>
      <c r="M63" s="12"/>
      <c r="N63" s="18"/>
      <c r="O63" s="18"/>
      <c r="P63" s="18"/>
      <c r="Q63" s="18"/>
      <c r="R63" s="18"/>
      <c r="S63" s="10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0"/>
    </row>
    <row r="6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2"/>
      <c r="C67" s="12"/>
      <c r="D67" s="12"/>
      <c r="E67" s="12"/>
      <c r="F67" s="12"/>
      <c r="G67" s="12"/>
      <c r="H67" s="12"/>
      <c r="I67" s="12"/>
      <c r="J67" s="12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  <row r="100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</row>
    <row r="100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</row>
  </sheetData>
  <conditionalFormatting sqref="E2:E51">
    <cfRule type="cellIs" dxfId="0" priority="1" operator="equal">
      <formula>"hs"</formula>
    </cfRule>
  </conditionalFormatting>
  <conditionalFormatting sqref="E2:E51">
    <cfRule type="cellIs" dxfId="1" priority="2" operator="equal">
      <formula>"softmax"</formula>
    </cfRule>
  </conditionalFormatting>
  <conditionalFormatting sqref="E2:E51">
    <cfRule type="cellIs" dxfId="2" priority="3" operator="equal">
      <formula>"ns"</formula>
    </cfRule>
  </conditionalFormatting>
  <conditionalFormatting sqref="D2:D51">
    <cfRule type="colorScale" priority="4">
      <colorScale>
        <cfvo type="min"/>
        <cfvo type="max"/>
        <color rgb="FFFFFFFF"/>
        <color rgb="FF3C78D8"/>
      </colorScale>
    </cfRule>
  </conditionalFormatting>
  <conditionalFormatting sqref="B2:B51">
    <cfRule type="colorScale" priority="5">
      <colorScale>
        <cfvo type="min"/>
        <cfvo type="max"/>
        <color rgb="FFFFFFFF"/>
        <color rgb="FF8E7CC3"/>
      </colorScale>
    </cfRule>
  </conditionalFormatting>
  <conditionalFormatting sqref="F2:F51">
    <cfRule type="colorScale" priority="6">
      <colorScale>
        <cfvo type="min"/>
        <cfvo type="max"/>
        <color rgb="FFB7B7B7"/>
        <color rgb="FFFFFFFF"/>
      </colorScale>
    </cfRule>
  </conditionalFormatting>
  <conditionalFormatting sqref="H2:H51">
    <cfRule type="colorScale" priority="7">
      <colorScale>
        <cfvo type="min"/>
        <cfvo type="max"/>
        <color rgb="FF6FA8DC"/>
        <color rgb="FFFFFFFF"/>
      </colorScale>
    </cfRule>
  </conditionalFormatting>
  <conditionalFormatting sqref="I2:I51">
    <cfRule type="colorScale" priority="8">
      <colorScale>
        <cfvo type="min"/>
        <cfvo type="max"/>
        <color rgb="FFFFFFFF"/>
        <color rgb="FFE67C73"/>
      </colorScale>
    </cfRule>
  </conditionalFormatting>
  <conditionalFormatting sqref="J2:J51">
    <cfRule type="colorScale" priority="9">
      <colorScale>
        <cfvo type="min"/>
        <cfvo type="max"/>
        <color rgb="FFFFFFFF"/>
        <color rgb="FFFFD666"/>
      </colorScale>
    </cfRule>
  </conditionalFormatting>
  <conditionalFormatting sqref="N2:N51">
    <cfRule type="colorScale" priority="10">
      <colorScale>
        <cfvo type="min"/>
        <cfvo type="max"/>
        <color rgb="FFFFFFFF"/>
        <color rgb="FF57BB8A"/>
      </colorScale>
    </cfRule>
  </conditionalFormatting>
  <conditionalFormatting sqref="O2:O51">
    <cfRule type="colorScale" priority="11">
      <colorScale>
        <cfvo type="min"/>
        <cfvo type="max"/>
        <color rgb="FFFFFFFF"/>
        <color rgb="FF57BB8A"/>
      </colorScale>
    </cfRule>
  </conditionalFormatting>
  <conditionalFormatting sqref="P2:P51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:Q51">
    <cfRule type="colorScale" priority="13">
      <colorScale>
        <cfvo type="min"/>
        <cfvo type="max"/>
        <color rgb="FFFFFFFF"/>
        <color rgb="FF57BB8A"/>
      </colorScale>
    </cfRule>
  </conditionalFormatting>
  <conditionalFormatting sqref="R2:R51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:G51">
    <cfRule type="colorScale" priority="15">
      <colorScale>
        <cfvo type="min"/>
        <cfvo type="max"/>
        <color rgb="FFFFFFFF"/>
        <color rgb="FF7F6000"/>
      </colorScale>
    </cfRule>
  </conditionalFormatting>
  <conditionalFormatting sqref="S2:S51">
    <cfRule type="beginsWith" dxfId="3" priority="16" operator="beginsWith" text="potato_">
      <formula>LEFT((S2),LEN("potato_"))=("potato_")</formula>
    </cfRule>
  </conditionalFormatting>
  <conditionalFormatting sqref="S2:S51">
    <cfRule type="cellIs" dxfId="4" priority="17" operator="equal">
      <formula>"hit_gmean"</formula>
    </cfRule>
  </conditionalFormatting>
  <conditionalFormatting sqref="S2:S51">
    <cfRule type="cellIs" dxfId="5" priority="18" operator="equal">
      <formula>"tomato_index"</formula>
    </cfRule>
  </conditionalFormatting>
  <conditionalFormatting sqref="S2:S51">
    <cfRule type="beginsWith" dxfId="6" priority="19" operator="beginsWith" text="hit_decile">
      <formula>LEFT((S2),LEN("hit_decile"))=("hit_decile")</formula>
    </cfRule>
  </conditionalFormatting>
  <conditionalFormatting sqref="B60:K63 L62:M63">
    <cfRule type="colorScale" priority="20">
      <colorScale>
        <cfvo type="formula" val="-1"/>
        <cfvo type="formula" val="0"/>
        <cfvo type="formula" val="1"/>
        <color rgb="FFE67C73"/>
        <color rgb="FFFFFFFF"/>
        <color rgb="FF3D85C6"/>
      </colorScale>
    </cfRule>
  </conditionalFormatting>
  <conditionalFormatting sqref="B64:M64">
    <cfRule type="colorScale" priority="21">
      <colorScale>
        <cfvo type="formula" val="0"/>
        <cfvo type="formula" val="1"/>
        <color rgb="FFFFFFFF"/>
        <color rgb="FFFF00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2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" t="s">
        <v>12</v>
      </c>
      <c r="O1" s="2" t="s">
        <v>15</v>
      </c>
      <c r="P1" s="2" t="s">
        <v>16</v>
      </c>
      <c r="Q1" s="2" t="s">
        <v>36</v>
      </c>
      <c r="R1" s="2" t="s">
        <v>37</v>
      </c>
      <c r="S1" s="21" t="s">
        <v>17</v>
      </c>
    </row>
    <row r="2">
      <c r="A2" s="5">
        <v>0.0</v>
      </c>
      <c r="B2" s="22">
        <v>180.0</v>
      </c>
      <c r="C2" s="22">
        <v>20.0</v>
      </c>
      <c r="D2" s="22">
        <v>494.0</v>
      </c>
      <c r="E2" s="23" t="s">
        <v>18</v>
      </c>
      <c r="F2" s="23">
        <v>0.033469077741549</v>
      </c>
      <c r="G2" s="24">
        <f t="shared" ref="G2:G51" si="1">-LOG10(F2)</f>
        <v>1.475356255</v>
      </c>
      <c r="H2" s="23">
        <v>285.562118049082</v>
      </c>
      <c r="I2" s="22">
        <v>7.0</v>
      </c>
      <c r="J2" s="22">
        <v>5.0</v>
      </c>
      <c r="K2" s="22">
        <v>100.0</v>
      </c>
      <c r="L2" s="22">
        <v>0.0</v>
      </c>
      <c r="M2" s="22">
        <v>50.0</v>
      </c>
      <c r="N2" s="23">
        <v>0.711959534368069</v>
      </c>
      <c r="O2" s="23">
        <v>0.4</v>
      </c>
      <c r="P2" s="23">
        <v>0.552439024390244</v>
      </c>
      <c r="Q2" s="23">
        <v>0.552439024390244</v>
      </c>
      <c r="R2" s="23">
        <v>0.678048780487805</v>
      </c>
      <c r="S2" s="25" t="s">
        <v>29</v>
      </c>
    </row>
    <row r="3">
      <c r="A3" s="5">
        <v>1.0</v>
      </c>
      <c r="B3" s="22">
        <v>180.0</v>
      </c>
      <c r="C3" s="22">
        <v>20.0</v>
      </c>
      <c r="D3" s="22">
        <v>1698.0</v>
      </c>
      <c r="E3" s="23" t="s">
        <v>24</v>
      </c>
      <c r="F3" s="23">
        <v>0.19049105070578</v>
      </c>
      <c r="G3" s="24">
        <f t="shared" si="1"/>
        <v>0.7201254227</v>
      </c>
      <c r="H3" s="23">
        <v>352.888020361289</v>
      </c>
      <c r="I3" s="22">
        <v>7.0</v>
      </c>
      <c r="J3" s="22">
        <v>6.0</v>
      </c>
      <c r="K3" s="22">
        <v>100.0</v>
      </c>
      <c r="L3" s="22">
        <v>0.0</v>
      </c>
      <c r="M3" s="22">
        <v>50.0</v>
      </c>
      <c r="N3" s="23">
        <v>0.708051552106428</v>
      </c>
      <c r="O3" s="23">
        <v>0.336585365853659</v>
      </c>
      <c r="P3" s="23">
        <v>0.536585365853659</v>
      </c>
      <c r="Q3" s="23">
        <v>0.498780487804878</v>
      </c>
      <c r="R3" s="23">
        <v>0.710975609756098</v>
      </c>
      <c r="S3" s="25" t="s">
        <v>38</v>
      </c>
    </row>
    <row r="4">
      <c r="A4" s="5">
        <v>2.0</v>
      </c>
      <c r="B4" s="22">
        <v>86.0</v>
      </c>
      <c r="C4" s="22">
        <v>20.0</v>
      </c>
      <c r="D4" s="22">
        <v>535.0</v>
      </c>
      <c r="E4" s="23" t="s">
        <v>18</v>
      </c>
      <c r="F4" s="23">
        <v>0.007726496682831</v>
      </c>
      <c r="G4" s="24">
        <f t="shared" si="1"/>
        <v>2.112017378</v>
      </c>
      <c r="H4" s="23">
        <v>131.461096914399</v>
      </c>
      <c r="I4" s="22">
        <v>7.0</v>
      </c>
      <c r="J4" s="22">
        <v>5.0</v>
      </c>
      <c r="K4" s="22">
        <v>100.0</v>
      </c>
      <c r="L4" s="22">
        <v>0.0</v>
      </c>
      <c r="M4" s="22">
        <v>50.0</v>
      </c>
      <c r="N4" s="23">
        <v>0.706388580931262</v>
      </c>
      <c r="O4" s="23">
        <v>0.398780487804878</v>
      </c>
      <c r="P4" s="23">
        <v>0.547560975609756</v>
      </c>
      <c r="Q4" s="23">
        <v>0.557317073170732</v>
      </c>
      <c r="R4" s="23">
        <v>0.665853658536585</v>
      </c>
      <c r="S4" s="25" t="s">
        <v>39</v>
      </c>
    </row>
    <row r="5">
      <c r="A5" s="5">
        <v>3.0</v>
      </c>
      <c r="B5" s="22">
        <v>122.0</v>
      </c>
      <c r="C5" s="22">
        <v>20.0</v>
      </c>
      <c r="D5" s="22">
        <v>1907.0</v>
      </c>
      <c r="E5" s="23" t="s">
        <v>24</v>
      </c>
      <c r="F5" s="23">
        <v>0.217620370508747</v>
      </c>
      <c r="G5" s="24">
        <f t="shared" si="1"/>
        <v>0.6623004546</v>
      </c>
      <c r="H5" s="23">
        <v>446.332240702188</v>
      </c>
      <c r="I5" s="22">
        <v>10.0</v>
      </c>
      <c r="J5" s="22">
        <v>6.0</v>
      </c>
      <c r="K5" s="22">
        <v>100.0</v>
      </c>
      <c r="L5" s="22">
        <v>0.0</v>
      </c>
      <c r="M5" s="22">
        <v>50.0</v>
      </c>
      <c r="N5" s="23">
        <v>0.706028270509976</v>
      </c>
      <c r="O5" s="23">
        <v>0.328048780487805</v>
      </c>
      <c r="P5" s="23">
        <v>0.518292682926829</v>
      </c>
      <c r="Q5" s="23">
        <v>0.497560975609756</v>
      </c>
      <c r="R5" s="23">
        <v>0.695121951219512</v>
      </c>
      <c r="S5" s="25" t="s">
        <v>38</v>
      </c>
    </row>
    <row r="6">
      <c r="A6" s="5">
        <v>4.0</v>
      </c>
      <c r="B6" s="22">
        <v>47.0</v>
      </c>
      <c r="C6" s="22">
        <v>20.0</v>
      </c>
      <c r="D6" s="22">
        <v>1089.0</v>
      </c>
      <c r="E6" s="23" t="s">
        <v>18</v>
      </c>
      <c r="F6" s="23">
        <v>0.014122499434979</v>
      </c>
      <c r="G6" s="24">
        <f t="shared" si="1"/>
        <v>1.850088434</v>
      </c>
      <c r="H6" s="23">
        <v>123.638702893929</v>
      </c>
      <c r="I6" s="22">
        <v>9.0</v>
      </c>
      <c r="J6" s="22">
        <v>6.0</v>
      </c>
      <c r="K6" s="22">
        <v>100.0</v>
      </c>
      <c r="L6" s="22">
        <v>0.0</v>
      </c>
      <c r="M6" s="22">
        <v>50.0</v>
      </c>
      <c r="N6" s="23">
        <v>0.700595898004433</v>
      </c>
      <c r="O6" s="23">
        <v>0.385365853658537</v>
      </c>
      <c r="P6" s="23">
        <v>0.539024390243903</v>
      </c>
      <c r="Q6" s="23">
        <v>0.546341463414634</v>
      </c>
      <c r="R6" s="23">
        <v>0.660975609756098</v>
      </c>
      <c r="S6" s="25" t="s">
        <v>40</v>
      </c>
    </row>
    <row r="7">
      <c r="A7" s="5">
        <v>5.0</v>
      </c>
      <c r="B7" s="22">
        <v>106.0</v>
      </c>
      <c r="C7" s="22">
        <v>20.0</v>
      </c>
      <c r="D7" s="22">
        <v>300.0</v>
      </c>
      <c r="E7" s="23" t="s">
        <v>18</v>
      </c>
      <c r="F7" s="23">
        <v>0.004440175809698</v>
      </c>
      <c r="G7" s="24">
        <f t="shared" si="1"/>
        <v>2.352599834</v>
      </c>
      <c r="H7" s="23">
        <v>146.99839101586</v>
      </c>
      <c r="I7" s="22">
        <v>10.0</v>
      </c>
      <c r="J7" s="22">
        <v>7.0</v>
      </c>
      <c r="K7" s="22">
        <v>100.0</v>
      </c>
      <c r="L7" s="22">
        <v>0.0</v>
      </c>
      <c r="M7" s="22">
        <v>50.0</v>
      </c>
      <c r="N7" s="23">
        <v>0.69991685144124</v>
      </c>
      <c r="O7" s="23">
        <v>0.385365853658537</v>
      </c>
      <c r="P7" s="23">
        <v>0.498780487804878</v>
      </c>
      <c r="Q7" s="23">
        <v>0.534146341463415</v>
      </c>
      <c r="R7" s="23">
        <v>0.660975609756098</v>
      </c>
      <c r="S7" s="25" t="s">
        <v>22</v>
      </c>
    </row>
    <row r="8">
      <c r="A8" s="5">
        <v>6.0</v>
      </c>
      <c r="B8" s="22">
        <v>154.0</v>
      </c>
      <c r="C8" s="22">
        <v>20.0</v>
      </c>
      <c r="D8" s="22">
        <v>1304.0</v>
      </c>
      <c r="E8" s="23" t="s">
        <v>24</v>
      </c>
      <c r="F8" s="23">
        <v>0.275839767536973</v>
      </c>
      <c r="G8" s="24">
        <f t="shared" si="1"/>
        <v>0.5593431219</v>
      </c>
      <c r="H8" s="23">
        <v>84.1096377787725</v>
      </c>
      <c r="I8" s="22">
        <v>7.0</v>
      </c>
      <c r="J8" s="22">
        <v>5.0</v>
      </c>
      <c r="K8" s="22">
        <v>100.0</v>
      </c>
      <c r="L8" s="22">
        <v>0.0</v>
      </c>
      <c r="M8" s="22">
        <v>50.0</v>
      </c>
      <c r="N8" s="23">
        <v>0.695884146341461</v>
      </c>
      <c r="O8" s="23">
        <v>0.310975609756098</v>
      </c>
      <c r="P8" s="23">
        <v>0.503658536585366</v>
      </c>
      <c r="Q8" s="23">
        <v>0.458536585365854</v>
      </c>
      <c r="R8" s="23">
        <v>0.670731707317073</v>
      </c>
      <c r="S8" s="25" t="s">
        <v>26</v>
      </c>
    </row>
    <row r="9">
      <c r="A9" s="5">
        <v>42.0</v>
      </c>
      <c r="B9" s="22">
        <v>199.0</v>
      </c>
      <c r="C9" s="22">
        <v>20.0</v>
      </c>
      <c r="D9" s="22">
        <v>265.0</v>
      </c>
      <c r="E9" s="23" t="s">
        <v>18</v>
      </c>
      <c r="F9" s="23">
        <v>0.002756752671443</v>
      </c>
      <c r="G9" s="24">
        <f t="shared" si="1"/>
        <v>2.559602196</v>
      </c>
      <c r="H9" s="23">
        <v>426.895274681818</v>
      </c>
      <c r="I9" s="22">
        <v>9.0</v>
      </c>
      <c r="J9" s="22">
        <v>6.0</v>
      </c>
      <c r="K9" s="22">
        <v>100.0</v>
      </c>
      <c r="L9" s="22">
        <v>0.0</v>
      </c>
      <c r="M9" s="22">
        <v>50.0</v>
      </c>
      <c r="N9" s="23">
        <v>0.69531596452328</v>
      </c>
      <c r="O9" s="23">
        <v>0.395121951219512</v>
      </c>
      <c r="P9" s="23">
        <v>0.50609756097561</v>
      </c>
      <c r="Q9" s="23">
        <v>0.530487804878049</v>
      </c>
      <c r="R9" s="23">
        <v>0.659756097560976</v>
      </c>
      <c r="S9" s="25" t="s">
        <v>39</v>
      </c>
    </row>
    <row r="10">
      <c r="A10" s="5">
        <v>7.0</v>
      </c>
      <c r="B10" s="22">
        <v>84.0</v>
      </c>
      <c r="C10" s="22">
        <v>20.0</v>
      </c>
      <c r="D10" s="22">
        <v>1502.0</v>
      </c>
      <c r="E10" s="23" t="s">
        <v>18</v>
      </c>
      <c r="F10" s="23">
        <v>0.013227355297484</v>
      </c>
      <c r="G10" s="24">
        <f t="shared" si="1"/>
        <v>1.878526981</v>
      </c>
      <c r="H10" s="23">
        <v>494.168023721361</v>
      </c>
      <c r="I10" s="22">
        <v>8.0</v>
      </c>
      <c r="J10" s="22">
        <v>8.0</v>
      </c>
      <c r="K10" s="22">
        <v>100.0</v>
      </c>
      <c r="L10" s="22">
        <v>0.0</v>
      </c>
      <c r="M10" s="22">
        <v>50.0</v>
      </c>
      <c r="N10" s="23">
        <v>0.667960088691794</v>
      </c>
      <c r="O10" s="23">
        <v>0.334146341463415</v>
      </c>
      <c r="P10" s="23">
        <v>0.426829268292683</v>
      </c>
      <c r="Q10" s="23">
        <v>0.485365853658537</v>
      </c>
      <c r="R10" s="23">
        <v>0.598780487804878</v>
      </c>
      <c r="S10" s="25" t="s">
        <v>22</v>
      </c>
    </row>
    <row r="11">
      <c r="A11" s="5">
        <v>8.0</v>
      </c>
      <c r="B11" s="22">
        <v>98.0</v>
      </c>
      <c r="C11" s="22">
        <v>20.0</v>
      </c>
      <c r="D11" s="22">
        <v>298.0</v>
      </c>
      <c r="E11" s="23" t="s">
        <v>24</v>
      </c>
      <c r="F11" s="23">
        <v>0.008793775409594</v>
      </c>
      <c r="G11" s="24">
        <f t="shared" si="1"/>
        <v>2.05582463</v>
      </c>
      <c r="H11" s="23">
        <v>145.678266767713</v>
      </c>
      <c r="I11" s="22">
        <v>7.0</v>
      </c>
      <c r="J11" s="22">
        <v>6.0</v>
      </c>
      <c r="K11" s="22">
        <v>100.0</v>
      </c>
      <c r="L11" s="22">
        <v>0.0</v>
      </c>
      <c r="M11" s="22">
        <v>50.0</v>
      </c>
      <c r="N11" s="23">
        <v>0.666990022172947</v>
      </c>
      <c r="O11" s="23">
        <v>0.274390243902439</v>
      </c>
      <c r="P11" s="23">
        <v>0.469512195121951</v>
      </c>
      <c r="Q11" s="23">
        <v>0.373170731707317</v>
      </c>
      <c r="R11" s="23">
        <v>0.625609756097561</v>
      </c>
      <c r="S11" s="25" t="s">
        <v>26</v>
      </c>
    </row>
    <row r="12">
      <c r="A12" s="5">
        <v>40.0</v>
      </c>
      <c r="B12" s="22">
        <v>161.0</v>
      </c>
      <c r="C12" s="22">
        <v>20.0</v>
      </c>
      <c r="D12" s="22">
        <v>595.0</v>
      </c>
      <c r="E12" s="23" t="s">
        <v>24</v>
      </c>
      <c r="F12" s="23">
        <v>0.004878435378973</v>
      </c>
      <c r="G12" s="24">
        <f t="shared" si="1"/>
        <v>2.311719443</v>
      </c>
      <c r="H12" s="23">
        <v>400.165452615997</v>
      </c>
      <c r="I12" s="22">
        <v>7.0</v>
      </c>
      <c r="J12" s="22">
        <v>8.0</v>
      </c>
      <c r="K12" s="22">
        <v>100.0</v>
      </c>
      <c r="L12" s="22">
        <v>0.0</v>
      </c>
      <c r="M12" s="22">
        <v>50.0</v>
      </c>
      <c r="N12" s="23">
        <v>0.654878048780486</v>
      </c>
      <c r="O12" s="23">
        <v>0.268292682926829</v>
      </c>
      <c r="P12" s="23">
        <v>0.426829268292683</v>
      </c>
      <c r="Q12" s="23">
        <v>0.364634146341463</v>
      </c>
      <c r="R12" s="23">
        <v>0.595121951219512</v>
      </c>
      <c r="S12" s="25" t="s">
        <v>26</v>
      </c>
    </row>
    <row r="13">
      <c r="A13" s="5">
        <v>9.0</v>
      </c>
      <c r="B13" s="22">
        <v>187.0</v>
      </c>
      <c r="C13" s="22">
        <v>20.0</v>
      </c>
      <c r="D13" s="22">
        <v>1710.0</v>
      </c>
      <c r="E13" s="23" t="s">
        <v>18</v>
      </c>
      <c r="F13" s="23">
        <v>0.006188351689293</v>
      </c>
      <c r="G13" s="24">
        <f t="shared" si="1"/>
        <v>2.208425013</v>
      </c>
      <c r="H13" s="23">
        <v>336.840590074631</v>
      </c>
      <c r="I13" s="22">
        <v>7.0</v>
      </c>
      <c r="J13" s="22">
        <v>7.0</v>
      </c>
      <c r="K13" s="22">
        <v>100.0</v>
      </c>
      <c r="L13" s="22">
        <v>0.0</v>
      </c>
      <c r="M13" s="22">
        <v>50.0</v>
      </c>
      <c r="N13" s="23">
        <v>0.648420177383591</v>
      </c>
      <c r="O13" s="23">
        <v>0.309756097560976</v>
      </c>
      <c r="P13" s="23">
        <v>0.414634146341463</v>
      </c>
      <c r="Q13" s="23">
        <v>0.435365853658537</v>
      </c>
      <c r="R13" s="23">
        <v>0.582926829268293</v>
      </c>
      <c r="S13" s="25" t="s">
        <v>39</v>
      </c>
    </row>
    <row r="14">
      <c r="A14" s="5">
        <v>10.0</v>
      </c>
      <c r="B14" s="22">
        <v>111.0</v>
      </c>
      <c r="C14" s="22">
        <v>20.0</v>
      </c>
      <c r="D14" s="22">
        <v>204.0</v>
      </c>
      <c r="E14" s="23" t="s">
        <v>24</v>
      </c>
      <c r="F14" s="23">
        <v>0.001801690549368</v>
      </c>
      <c r="G14" s="24">
        <f t="shared" si="1"/>
        <v>2.7443198</v>
      </c>
      <c r="H14" s="23">
        <v>240.981630562416</v>
      </c>
      <c r="I14" s="22">
        <v>7.0</v>
      </c>
      <c r="J14" s="22">
        <v>7.0</v>
      </c>
      <c r="K14" s="22">
        <v>100.0</v>
      </c>
      <c r="L14" s="22">
        <v>0.0</v>
      </c>
      <c r="M14" s="22">
        <v>50.0</v>
      </c>
      <c r="N14" s="23">
        <v>0.642572062084256</v>
      </c>
      <c r="O14" s="23">
        <v>0.247560975609756</v>
      </c>
      <c r="P14" s="23">
        <v>0.419512195121951</v>
      </c>
      <c r="Q14" s="23">
        <v>0.320731707317073</v>
      </c>
      <c r="R14" s="23">
        <v>0.560975609756098</v>
      </c>
      <c r="S14" s="25" t="s">
        <v>26</v>
      </c>
    </row>
    <row r="15">
      <c r="A15" s="5">
        <v>11.0</v>
      </c>
      <c r="B15" s="22">
        <v>194.0</v>
      </c>
      <c r="C15" s="22">
        <v>20.0</v>
      </c>
      <c r="D15" s="22">
        <v>1913.0</v>
      </c>
      <c r="E15" s="23" t="s">
        <v>18</v>
      </c>
      <c r="F15" s="23">
        <v>0.009539404080771</v>
      </c>
      <c r="G15" s="24">
        <f t="shared" si="1"/>
        <v>2.020478754</v>
      </c>
      <c r="H15" s="23">
        <v>149.783383998692</v>
      </c>
      <c r="I15" s="22">
        <v>8.0</v>
      </c>
      <c r="J15" s="22">
        <v>8.0</v>
      </c>
      <c r="K15" s="22">
        <v>100.0</v>
      </c>
      <c r="L15" s="22">
        <v>0.0</v>
      </c>
      <c r="M15" s="22">
        <v>50.0</v>
      </c>
      <c r="N15" s="23">
        <v>0.631333148558757</v>
      </c>
      <c r="O15" s="23">
        <v>0.303658536585366</v>
      </c>
      <c r="P15" s="23">
        <v>0.398780487804878</v>
      </c>
      <c r="Q15" s="23">
        <v>0.403658536585366</v>
      </c>
      <c r="R15" s="23">
        <v>0.535365853658537</v>
      </c>
      <c r="S15" s="25" t="s">
        <v>40</v>
      </c>
    </row>
    <row r="16">
      <c r="A16" s="5">
        <v>12.0</v>
      </c>
      <c r="B16" s="22">
        <v>189.0</v>
      </c>
      <c r="C16" s="22">
        <v>20.0</v>
      </c>
      <c r="D16" s="22">
        <v>1678.0</v>
      </c>
      <c r="E16" s="23" t="s">
        <v>24</v>
      </c>
      <c r="F16" s="23">
        <v>0.007155480230769</v>
      </c>
      <c r="G16" s="24">
        <f t="shared" si="1"/>
        <v>2.145361214</v>
      </c>
      <c r="H16" s="23">
        <v>349.723829316787</v>
      </c>
      <c r="I16" s="22">
        <v>7.0</v>
      </c>
      <c r="J16" s="22">
        <v>8.0</v>
      </c>
      <c r="K16" s="22">
        <v>100.0</v>
      </c>
      <c r="L16" s="22">
        <v>0.0</v>
      </c>
      <c r="M16" s="22">
        <v>50.0</v>
      </c>
      <c r="N16" s="23">
        <v>0.626926274944565</v>
      </c>
      <c r="O16" s="23">
        <v>0.245121951219512</v>
      </c>
      <c r="P16" s="23">
        <v>0.397560975609756</v>
      </c>
      <c r="Q16" s="23">
        <v>0.317073170731707</v>
      </c>
      <c r="R16" s="23">
        <v>0.585365853658537</v>
      </c>
      <c r="S16" s="25" t="s">
        <v>26</v>
      </c>
    </row>
    <row r="17">
      <c r="A17" s="5">
        <v>43.0</v>
      </c>
      <c r="B17" s="22">
        <v>76.0</v>
      </c>
      <c r="C17" s="22">
        <v>20.0</v>
      </c>
      <c r="D17" s="22">
        <v>597.0</v>
      </c>
      <c r="E17" s="23" t="s">
        <v>27</v>
      </c>
      <c r="F17" s="23">
        <v>0.232082153769792</v>
      </c>
      <c r="G17" s="24">
        <f t="shared" si="1"/>
        <v>0.6343582538</v>
      </c>
      <c r="H17" s="23">
        <v>58.3331661299905</v>
      </c>
      <c r="I17" s="22">
        <v>10.0</v>
      </c>
      <c r="J17" s="22">
        <v>8.0</v>
      </c>
      <c r="K17" s="22">
        <v>100.0</v>
      </c>
      <c r="L17" s="22">
        <v>0.0</v>
      </c>
      <c r="M17" s="22">
        <v>50.0</v>
      </c>
      <c r="N17" s="23">
        <v>0.607691241685141</v>
      </c>
      <c r="O17" s="23">
        <v>0.0</v>
      </c>
      <c r="P17" s="23">
        <v>0.497560975609756</v>
      </c>
      <c r="Q17" s="23">
        <v>0.0</v>
      </c>
      <c r="R17" s="23">
        <v>0.65609756097561</v>
      </c>
      <c r="S17" s="25" t="s">
        <v>26</v>
      </c>
    </row>
    <row r="18">
      <c r="A18" s="5">
        <v>46.0</v>
      </c>
      <c r="B18" s="22">
        <v>86.0</v>
      </c>
      <c r="C18" s="22">
        <v>20.0</v>
      </c>
      <c r="D18" s="22">
        <v>775.0</v>
      </c>
      <c r="E18" s="23" t="s">
        <v>27</v>
      </c>
      <c r="F18" s="23">
        <v>0.367960737413514</v>
      </c>
      <c r="G18" s="24">
        <f t="shared" si="1"/>
        <v>0.4341985195</v>
      </c>
      <c r="H18" s="23">
        <v>466.732277170191</v>
      </c>
      <c r="I18" s="22">
        <v>8.0</v>
      </c>
      <c r="J18" s="22">
        <v>8.0</v>
      </c>
      <c r="K18" s="22">
        <v>100.0</v>
      </c>
      <c r="L18" s="22">
        <v>0.0</v>
      </c>
      <c r="M18" s="22">
        <v>50.0</v>
      </c>
      <c r="N18" s="23">
        <v>0.607511086474498</v>
      </c>
      <c r="O18" s="23">
        <v>0.0</v>
      </c>
      <c r="P18" s="23">
        <v>0.529268292682927</v>
      </c>
      <c r="Q18" s="23">
        <v>0.0</v>
      </c>
      <c r="R18" s="23">
        <v>0.659756097560976</v>
      </c>
      <c r="S18" s="25" t="s">
        <v>39</v>
      </c>
    </row>
    <row r="19">
      <c r="A19" s="5">
        <v>13.0</v>
      </c>
      <c r="B19" s="22">
        <v>193.0</v>
      </c>
      <c r="C19" s="22">
        <v>20.0</v>
      </c>
      <c r="D19" s="22">
        <v>481.0</v>
      </c>
      <c r="E19" s="23" t="s">
        <v>27</v>
      </c>
      <c r="F19" s="23">
        <v>0.13158815002636</v>
      </c>
      <c r="G19" s="24">
        <f t="shared" si="1"/>
        <v>0.8807832187</v>
      </c>
      <c r="H19" s="23">
        <v>261.117742013272</v>
      </c>
      <c r="I19" s="22">
        <v>7.0</v>
      </c>
      <c r="J19" s="22">
        <v>5.0</v>
      </c>
      <c r="K19" s="22">
        <v>100.0</v>
      </c>
      <c r="L19" s="22">
        <v>0.0</v>
      </c>
      <c r="M19" s="22">
        <v>50.0</v>
      </c>
      <c r="N19" s="23">
        <v>0.605945121951216</v>
      </c>
      <c r="O19" s="23">
        <v>0.0</v>
      </c>
      <c r="P19" s="23">
        <v>0.51219512195122</v>
      </c>
      <c r="Q19" s="23">
        <v>0.0</v>
      </c>
      <c r="R19" s="23">
        <v>0.647560975609756</v>
      </c>
      <c r="S19" s="25" t="s">
        <v>22</v>
      </c>
    </row>
    <row r="20">
      <c r="A20" s="5">
        <v>49.0</v>
      </c>
      <c r="B20" s="22">
        <v>82.0</v>
      </c>
      <c r="C20" s="22">
        <v>20.0</v>
      </c>
      <c r="D20" s="22">
        <v>1721.0</v>
      </c>
      <c r="E20" s="23" t="s">
        <v>24</v>
      </c>
      <c r="F20" s="23">
        <v>0.001909394601773</v>
      </c>
      <c r="G20" s="24">
        <f t="shared" si="1"/>
        <v>2.71910431</v>
      </c>
      <c r="H20" s="23">
        <v>335.757010516106</v>
      </c>
      <c r="I20" s="22">
        <v>9.0</v>
      </c>
      <c r="J20" s="22">
        <v>6.0</v>
      </c>
      <c r="K20" s="22">
        <v>100.0</v>
      </c>
      <c r="L20" s="22">
        <v>0.0</v>
      </c>
      <c r="M20" s="22">
        <v>50.0</v>
      </c>
      <c r="N20" s="23">
        <v>0.604101995565407</v>
      </c>
      <c r="O20" s="23">
        <v>0.212195121951219</v>
      </c>
      <c r="P20" s="23">
        <v>0.357317073170732</v>
      </c>
      <c r="Q20" s="23">
        <v>0.258536585365854</v>
      </c>
      <c r="R20" s="23">
        <v>0.519512195121951</v>
      </c>
      <c r="S20" s="25" t="s">
        <v>26</v>
      </c>
    </row>
    <row r="21">
      <c r="A21" s="5">
        <v>14.0</v>
      </c>
      <c r="B21" s="22">
        <v>188.0</v>
      </c>
      <c r="C21" s="22">
        <v>20.0</v>
      </c>
      <c r="D21" s="22">
        <v>1665.0</v>
      </c>
      <c r="E21" s="23" t="s">
        <v>24</v>
      </c>
      <c r="F21" s="23">
        <v>0.001241266651718</v>
      </c>
      <c r="G21" s="24">
        <f t="shared" si="1"/>
        <v>2.906134912</v>
      </c>
      <c r="H21" s="23">
        <v>206.438942834858</v>
      </c>
      <c r="I21" s="22">
        <v>8.0</v>
      </c>
      <c r="J21" s="22">
        <v>5.0</v>
      </c>
      <c r="K21" s="22">
        <v>100.0</v>
      </c>
      <c r="L21" s="22">
        <v>0.0</v>
      </c>
      <c r="M21" s="22">
        <v>50.0</v>
      </c>
      <c r="N21" s="23">
        <v>0.603589246119731</v>
      </c>
      <c r="O21" s="23">
        <v>0.224390243902439</v>
      </c>
      <c r="P21" s="23">
        <v>0.330487804878049</v>
      </c>
      <c r="Q21" s="23">
        <v>0.274390243902439</v>
      </c>
      <c r="R21" s="23">
        <v>0.489024390243902</v>
      </c>
      <c r="S21" s="25" t="s">
        <v>39</v>
      </c>
    </row>
    <row r="22">
      <c r="A22" s="5">
        <v>15.0</v>
      </c>
      <c r="B22" s="22">
        <v>183.0</v>
      </c>
      <c r="C22" s="22">
        <v>20.0</v>
      </c>
      <c r="D22" s="22">
        <v>505.0</v>
      </c>
      <c r="E22" s="23" t="s">
        <v>27</v>
      </c>
      <c r="F22" s="23">
        <v>0.125688436664223</v>
      </c>
      <c r="G22" s="24">
        <f t="shared" si="1"/>
        <v>0.9007046756</v>
      </c>
      <c r="H22" s="23">
        <v>307.985511410761</v>
      </c>
      <c r="I22" s="22">
        <v>8.0</v>
      </c>
      <c r="J22" s="22">
        <v>8.0</v>
      </c>
      <c r="K22" s="22">
        <v>100.0</v>
      </c>
      <c r="L22" s="22">
        <v>0.0</v>
      </c>
      <c r="M22" s="22">
        <v>50.0</v>
      </c>
      <c r="N22" s="23">
        <v>0.60328436807095</v>
      </c>
      <c r="O22" s="23">
        <v>0.0</v>
      </c>
      <c r="P22" s="23">
        <v>0.508536585365854</v>
      </c>
      <c r="Q22" s="23">
        <v>0.0</v>
      </c>
      <c r="R22" s="23">
        <v>0.637804878048781</v>
      </c>
      <c r="S22" s="25" t="s">
        <v>39</v>
      </c>
    </row>
    <row r="23">
      <c r="A23" s="5">
        <v>16.0</v>
      </c>
      <c r="B23" s="22">
        <v>130.0</v>
      </c>
      <c r="C23" s="22">
        <v>20.0</v>
      </c>
      <c r="D23" s="22">
        <v>1484.0</v>
      </c>
      <c r="E23" s="23" t="s">
        <v>27</v>
      </c>
      <c r="F23" s="23">
        <v>0.117119205822588</v>
      </c>
      <c r="G23" s="24">
        <f t="shared" si="1"/>
        <v>0.9313718812</v>
      </c>
      <c r="H23" s="23">
        <v>375.335084376384</v>
      </c>
      <c r="I23" s="22">
        <v>7.0</v>
      </c>
      <c r="J23" s="22">
        <v>6.0</v>
      </c>
      <c r="K23" s="22">
        <v>100.0</v>
      </c>
      <c r="L23" s="22">
        <v>0.0</v>
      </c>
      <c r="M23" s="22">
        <v>50.0</v>
      </c>
      <c r="N23" s="23">
        <v>0.60263303769401</v>
      </c>
      <c r="O23" s="23">
        <v>0.0</v>
      </c>
      <c r="P23" s="23">
        <v>0.503658536585366</v>
      </c>
      <c r="Q23" s="23">
        <v>0.0</v>
      </c>
      <c r="R23" s="23">
        <v>0.628048780487805</v>
      </c>
      <c r="S23" s="25" t="s">
        <v>22</v>
      </c>
    </row>
    <row r="24">
      <c r="A24" s="5">
        <v>17.0</v>
      </c>
      <c r="B24" s="22">
        <v>198.0</v>
      </c>
      <c r="C24" s="22">
        <v>20.0</v>
      </c>
      <c r="D24" s="22">
        <v>750.0</v>
      </c>
      <c r="E24" s="23" t="s">
        <v>27</v>
      </c>
      <c r="F24" s="23">
        <v>0.031988534927338</v>
      </c>
      <c r="G24" s="24">
        <f t="shared" si="1"/>
        <v>1.49500565</v>
      </c>
      <c r="H24" s="23">
        <v>494.619358602046</v>
      </c>
      <c r="I24" s="22">
        <v>8.0</v>
      </c>
      <c r="J24" s="22">
        <v>5.0</v>
      </c>
      <c r="K24" s="22">
        <v>100.0</v>
      </c>
      <c r="L24" s="22">
        <v>0.0</v>
      </c>
      <c r="M24" s="22">
        <v>50.0</v>
      </c>
      <c r="N24" s="23">
        <v>0.600249445676272</v>
      </c>
      <c r="O24" s="23">
        <v>0.0</v>
      </c>
      <c r="P24" s="23">
        <v>0.478048780487805</v>
      </c>
      <c r="Q24" s="23">
        <v>0.0</v>
      </c>
      <c r="R24" s="23">
        <v>0.614634146341463</v>
      </c>
      <c r="S24" s="25" t="s">
        <v>21</v>
      </c>
    </row>
    <row r="25">
      <c r="A25" s="5">
        <v>18.0</v>
      </c>
      <c r="B25" s="22">
        <v>157.0</v>
      </c>
      <c r="C25" s="22">
        <v>20.0</v>
      </c>
      <c r="D25" s="22">
        <v>404.0</v>
      </c>
      <c r="E25" s="23" t="s">
        <v>24</v>
      </c>
      <c r="F25" s="23">
        <v>1.00848629676E-4</v>
      </c>
      <c r="G25" s="24">
        <f t="shared" si="1"/>
        <v>3.996329999</v>
      </c>
      <c r="H25" s="23">
        <v>50.0591955166632</v>
      </c>
      <c r="I25" s="22">
        <v>7.0</v>
      </c>
      <c r="J25" s="22">
        <v>6.0</v>
      </c>
      <c r="K25" s="22">
        <v>100.0</v>
      </c>
      <c r="L25" s="22">
        <v>0.0</v>
      </c>
      <c r="M25" s="22">
        <v>50.0</v>
      </c>
      <c r="N25" s="23">
        <v>0.591893015521062</v>
      </c>
      <c r="O25" s="23">
        <v>0.186585365853659</v>
      </c>
      <c r="P25" s="23">
        <v>0.279268292682927</v>
      </c>
      <c r="Q25" s="23">
        <v>0.189024390243902</v>
      </c>
      <c r="R25" s="23">
        <v>0.38780487804878</v>
      </c>
      <c r="S25" s="25" t="s">
        <v>41</v>
      </c>
    </row>
    <row r="26">
      <c r="A26" s="5">
        <v>19.0</v>
      </c>
      <c r="B26" s="22">
        <v>88.0</v>
      </c>
      <c r="C26" s="22">
        <v>20.0</v>
      </c>
      <c r="D26" s="22">
        <v>1134.0</v>
      </c>
      <c r="E26" s="23" t="s">
        <v>24</v>
      </c>
      <c r="F26" s="23">
        <v>3.49918322882E-4</v>
      </c>
      <c r="G26" s="24">
        <f t="shared" si="1"/>
        <v>3.456033316</v>
      </c>
      <c r="H26" s="23">
        <v>456.998196994261</v>
      </c>
      <c r="I26" s="22">
        <v>8.0</v>
      </c>
      <c r="J26" s="22">
        <v>5.0</v>
      </c>
      <c r="K26" s="22">
        <v>100.0</v>
      </c>
      <c r="L26" s="22">
        <v>0.0</v>
      </c>
      <c r="M26" s="22">
        <v>50.0</v>
      </c>
      <c r="N26" s="23">
        <v>0.589121396895784</v>
      </c>
      <c r="O26" s="23">
        <v>0.215853658536585</v>
      </c>
      <c r="P26" s="23">
        <v>0.320731707317073</v>
      </c>
      <c r="Q26" s="23">
        <v>0.223170731707317</v>
      </c>
      <c r="R26" s="23">
        <v>0.410975609756097</v>
      </c>
      <c r="S26" s="25" t="s">
        <v>26</v>
      </c>
    </row>
    <row r="27">
      <c r="A27" s="5">
        <v>20.0</v>
      </c>
      <c r="B27" s="22">
        <v>52.0</v>
      </c>
      <c r="C27" s="22">
        <v>20.0</v>
      </c>
      <c r="D27" s="22">
        <v>1564.0</v>
      </c>
      <c r="E27" s="23" t="s">
        <v>18</v>
      </c>
      <c r="F27" s="23">
        <v>5.448445537E-4</v>
      </c>
      <c r="G27" s="24">
        <f t="shared" si="1"/>
        <v>3.263727386</v>
      </c>
      <c r="H27" s="23">
        <v>283.923167984375</v>
      </c>
      <c r="I27" s="22">
        <v>9.0</v>
      </c>
      <c r="J27" s="22">
        <v>6.0</v>
      </c>
      <c r="K27" s="22">
        <v>100.0</v>
      </c>
      <c r="L27" s="22">
        <v>0.0</v>
      </c>
      <c r="M27" s="22">
        <v>50.0</v>
      </c>
      <c r="N27" s="23">
        <v>0.589107538802657</v>
      </c>
      <c r="O27" s="23">
        <v>0.176829268292683</v>
      </c>
      <c r="P27" s="23">
        <v>0.287804878048781</v>
      </c>
      <c r="Q27" s="23">
        <v>0.178048780487805</v>
      </c>
      <c r="R27" s="23">
        <v>0.348780487804878</v>
      </c>
      <c r="S27" s="25" t="s">
        <v>23</v>
      </c>
    </row>
    <row r="28">
      <c r="A28" s="5">
        <v>21.0</v>
      </c>
      <c r="B28" s="22">
        <v>72.0</v>
      </c>
      <c r="C28" s="22">
        <v>20.0</v>
      </c>
      <c r="D28" s="22">
        <v>512.0</v>
      </c>
      <c r="E28" s="23" t="s">
        <v>24</v>
      </c>
      <c r="F28" s="23">
        <v>7.38461045994E-4</v>
      </c>
      <c r="G28" s="24">
        <f t="shared" si="1"/>
        <v>3.131672409</v>
      </c>
      <c r="H28" s="23">
        <v>54.599897880775</v>
      </c>
      <c r="I28" s="22">
        <v>9.0</v>
      </c>
      <c r="J28" s="22">
        <v>8.0</v>
      </c>
      <c r="K28" s="22">
        <v>100.0</v>
      </c>
      <c r="L28" s="22">
        <v>0.0</v>
      </c>
      <c r="M28" s="22">
        <v>50.0</v>
      </c>
      <c r="N28" s="23">
        <v>0.588899667405762</v>
      </c>
      <c r="O28" s="23">
        <v>0.217073170731707</v>
      </c>
      <c r="P28" s="23">
        <v>0.296341463414634</v>
      </c>
      <c r="Q28" s="23">
        <v>0.218292682926829</v>
      </c>
      <c r="R28" s="23">
        <v>0.370731707317073</v>
      </c>
      <c r="S28" s="25" t="s">
        <v>29</v>
      </c>
    </row>
    <row r="29">
      <c r="A29" s="5">
        <v>48.0</v>
      </c>
      <c r="B29" s="22">
        <v>130.0</v>
      </c>
      <c r="C29" s="22">
        <v>20.0</v>
      </c>
      <c r="D29" s="22">
        <v>493.0</v>
      </c>
      <c r="E29" s="23" t="s">
        <v>24</v>
      </c>
      <c r="F29" s="23">
        <v>2.15351025613E-4</v>
      </c>
      <c r="G29" s="24">
        <f t="shared" si="1"/>
        <v>3.666853056</v>
      </c>
      <c r="H29" s="23">
        <v>457.278762451844</v>
      </c>
      <c r="I29" s="22">
        <v>7.0</v>
      </c>
      <c r="J29" s="22">
        <v>7.0</v>
      </c>
      <c r="K29" s="22">
        <v>100.0</v>
      </c>
      <c r="L29" s="22">
        <v>0.0</v>
      </c>
      <c r="M29" s="22">
        <v>50.0</v>
      </c>
      <c r="N29" s="23">
        <v>0.588511640798223</v>
      </c>
      <c r="O29" s="23">
        <v>0.184146341463415</v>
      </c>
      <c r="P29" s="23">
        <v>0.280487804878049</v>
      </c>
      <c r="Q29" s="23">
        <v>0.186585365853659</v>
      </c>
      <c r="R29" s="23">
        <v>0.368292682926829</v>
      </c>
      <c r="S29" s="25" t="s">
        <v>41</v>
      </c>
    </row>
    <row r="30">
      <c r="A30" s="5">
        <v>45.0</v>
      </c>
      <c r="B30" s="22">
        <v>124.0</v>
      </c>
      <c r="C30" s="22">
        <v>20.0</v>
      </c>
      <c r="D30" s="22">
        <v>670.0</v>
      </c>
      <c r="E30" s="23" t="s">
        <v>18</v>
      </c>
      <c r="F30" s="23">
        <v>6.35554442732E-4</v>
      </c>
      <c r="G30" s="24">
        <f t="shared" si="1"/>
        <v>3.196847241</v>
      </c>
      <c r="H30" s="23">
        <v>290.267261577417</v>
      </c>
      <c r="I30" s="22">
        <v>8.0</v>
      </c>
      <c r="J30" s="22">
        <v>8.0</v>
      </c>
      <c r="K30" s="22">
        <v>100.0</v>
      </c>
      <c r="L30" s="22">
        <v>0.0</v>
      </c>
      <c r="M30" s="22">
        <v>50.0</v>
      </c>
      <c r="N30" s="23">
        <v>0.588123614190684</v>
      </c>
      <c r="O30" s="23">
        <v>0.171951219512195</v>
      </c>
      <c r="P30" s="23">
        <v>0.29390243902439</v>
      </c>
      <c r="Q30" s="23">
        <v>0.173170731707317</v>
      </c>
      <c r="R30" s="23">
        <v>0.353658536585366</v>
      </c>
      <c r="S30" s="25" t="s">
        <v>23</v>
      </c>
    </row>
    <row r="31">
      <c r="A31" s="5">
        <v>41.0</v>
      </c>
      <c r="B31" s="22">
        <v>103.0</v>
      </c>
      <c r="C31" s="22">
        <v>20.0</v>
      </c>
      <c r="D31" s="22">
        <v>1160.0</v>
      </c>
      <c r="E31" s="23" t="s">
        <v>27</v>
      </c>
      <c r="F31" s="23">
        <v>0.029951511119586</v>
      </c>
      <c r="G31" s="24">
        <f t="shared" si="1"/>
        <v>1.523581262</v>
      </c>
      <c r="H31" s="23">
        <v>104.599532081427</v>
      </c>
      <c r="I31" s="22">
        <v>8.0</v>
      </c>
      <c r="J31" s="22">
        <v>7.0</v>
      </c>
      <c r="K31" s="22">
        <v>100.0</v>
      </c>
      <c r="L31" s="22">
        <v>0.0</v>
      </c>
      <c r="M31" s="22">
        <v>50.0</v>
      </c>
      <c r="N31" s="23">
        <v>0.587042682926826</v>
      </c>
      <c r="O31" s="23">
        <v>0.0</v>
      </c>
      <c r="P31" s="23">
        <v>0.415853658536585</v>
      </c>
      <c r="Q31" s="23">
        <v>0.0</v>
      </c>
      <c r="R31" s="23">
        <v>0.568292682926829</v>
      </c>
      <c r="S31" s="25" t="s">
        <v>29</v>
      </c>
    </row>
    <row r="32">
      <c r="A32" s="5">
        <v>22.0</v>
      </c>
      <c r="B32" s="22">
        <v>53.0</v>
      </c>
      <c r="C32" s="22">
        <v>20.0</v>
      </c>
      <c r="D32" s="22">
        <v>1817.0</v>
      </c>
      <c r="E32" s="23" t="s">
        <v>24</v>
      </c>
      <c r="F32" s="23">
        <v>8.49196031262E-4</v>
      </c>
      <c r="G32" s="24">
        <f t="shared" si="1"/>
        <v>3.070992044</v>
      </c>
      <c r="H32" s="23">
        <v>437.190163918924</v>
      </c>
      <c r="I32" s="22">
        <v>7.0</v>
      </c>
      <c r="J32" s="22">
        <v>5.0</v>
      </c>
      <c r="K32" s="22">
        <v>100.0</v>
      </c>
      <c r="L32" s="22">
        <v>0.0</v>
      </c>
      <c r="M32" s="22">
        <v>50.0</v>
      </c>
      <c r="N32" s="23">
        <v>0.581139135254986</v>
      </c>
      <c r="O32" s="23">
        <v>0.2</v>
      </c>
      <c r="P32" s="23">
        <v>0.335365853658537</v>
      </c>
      <c r="Q32" s="23">
        <v>0.203658536585366</v>
      </c>
      <c r="R32" s="23">
        <v>0.408536585365854</v>
      </c>
      <c r="S32" s="25" t="s">
        <v>21</v>
      </c>
    </row>
    <row r="33">
      <c r="A33" s="5">
        <v>23.0</v>
      </c>
      <c r="B33" s="22">
        <v>147.0</v>
      </c>
      <c r="C33" s="22">
        <v>20.0</v>
      </c>
      <c r="D33" s="22">
        <v>878.0</v>
      </c>
      <c r="E33" s="23" t="s">
        <v>27</v>
      </c>
      <c r="F33" s="23">
        <v>0.005125667559319</v>
      </c>
      <c r="G33" s="24">
        <f t="shared" si="1"/>
        <v>2.290249565</v>
      </c>
      <c r="H33" s="23">
        <v>149.546751967508</v>
      </c>
      <c r="I33" s="22">
        <v>9.0</v>
      </c>
      <c r="J33" s="22">
        <v>6.0</v>
      </c>
      <c r="K33" s="22">
        <v>100.0</v>
      </c>
      <c r="L33" s="22">
        <v>0.0</v>
      </c>
      <c r="M33" s="22">
        <v>50.0</v>
      </c>
      <c r="N33" s="23">
        <v>0.578478381374719</v>
      </c>
      <c r="O33" s="23">
        <v>0.0</v>
      </c>
      <c r="P33" s="23">
        <v>0.370731707317073</v>
      </c>
      <c r="Q33" s="23">
        <v>0.0</v>
      </c>
      <c r="R33" s="23">
        <v>0.545121951219512</v>
      </c>
      <c r="S33" s="25" t="s">
        <v>21</v>
      </c>
    </row>
    <row r="34">
      <c r="A34" s="5">
        <v>24.0</v>
      </c>
      <c r="B34" s="22">
        <v>174.0</v>
      </c>
      <c r="C34" s="22">
        <v>20.0</v>
      </c>
      <c r="D34" s="22">
        <v>675.0</v>
      </c>
      <c r="E34" s="23" t="s">
        <v>18</v>
      </c>
      <c r="F34" s="23">
        <v>5.86184258556427E-5</v>
      </c>
      <c r="G34" s="24">
        <f t="shared" si="1"/>
        <v>4.231965848</v>
      </c>
      <c r="H34" s="23">
        <v>345.672312212251</v>
      </c>
      <c r="I34" s="22">
        <v>8.0</v>
      </c>
      <c r="J34" s="22">
        <v>5.0</v>
      </c>
      <c r="K34" s="22">
        <v>100.0</v>
      </c>
      <c r="L34" s="22">
        <v>0.0</v>
      </c>
      <c r="M34" s="22">
        <v>50.0</v>
      </c>
      <c r="N34" s="23">
        <v>0.573697339246116</v>
      </c>
      <c r="O34" s="23">
        <v>0.158536585365854</v>
      </c>
      <c r="P34" s="23">
        <v>0.270731707317073</v>
      </c>
      <c r="Q34" s="23">
        <v>0.158536585365854</v>
      </c>
      <c r="R34" s="23">
        <v>0.278048780487805</v>
      </c>
      <c r="S34" s="25" t="s">
        <v>42</v>
      </c>
    </row>
    <row r="35">
      <c r="A35" s="5">
        <v>25.0</v>
      </c>
      <c r="B35" s="22">
        <v>186.0</v>
      </c>
      <c r="C35" s="22">
        <v>20.0</v>
      </c>
      <c r="D35" s="22">
        <v>1670.0</v>
      </c>
      <c r="E35" s="23" t="s">
        <v>27</v>
      </c>
      <c r="F35" s="23">
        <v>0.022791956168367</v>
      </c>
      <c r="G35" s="24">
        <f t="shared" si="1"/>
        <v>1.642218399</v>
      </c>
      <c r="H35" s="23">
        <v>205.423876051337</v>
      </c>
      <c r="I35" s="22">
        <v>7.0</v>
      </c>
      <c r="J35" s="22">
        <v>8.0</v>
      </c>
      <c r="K35" s="22">
        <v>100.0</v>
      </c>
      <c r="L35" s="22">
        <v>0.0</v>
      </c>
      <c r="M35" s="22">
        <v>50.0</v>
      </c>
      <c r="N35" s="23">
        <v>0.573295454545451</v>
      </c>
      <c r="O35" s="23">
        <v>0.0</v>
      </c>
      <c r="P35" s="23">
        <v>0.365853658536585</v>
      </c>
      <c r="Q35" s="23">
        <v>0.0</v>
      </c>
      <c r="R35" s="23">
        <v>0.518292682926829</v>
      </c>
      <c r="S35" s="25" t="s">
        <v>21</v>
      </c>
    </row>
    <row r="36">
      <c r="A36" s="5">
        <v>26.0</v>
      </c>
      <c r="B36" s="22">
        <v>96.0</v>
      </c>
      <c r="C36" s="22">
        <v>20.0</v>
      </c>
      <c r="D36" s="22">
        <v>755.0</v>
      </c>
      <c r="E36" s="23" t="s">
        <v>27</v>
      </c>
      <c r="F36" s="23">
        <v>0.00271519380128</v>
      </c>
      <c r="G36" s="24">
        <f t="shared" si="1"/>
        <v>2.566199167</v>
      </c>
      <c r="H36" s="23">
        <v>326.931735315477</v>
      </c>
      <c r="I36" s="22">
        <v>7.0</v>
      </c>
      <c r="J36" s="22">
        <v>8.0</v>
      </c>
      <c r="K36" s="22">
        <v>100.0</v>
      </c>
      <c r="L36" s="22">
        <v>0.0</v>
      </c>
      <c r="M36" s="22">
        <v>50.0</v>
      </c>
      <c r="N36" s="23">
        <v>0.559562084257203</v>
      </c>
      <c r="O36" s="23">
        <v>0.0</v>
      </c>
      <c r="P36" s="23">
        <v>0.273170731707317</v>
      </c>
      <c r="Q36" s="23">
        <v>0.0</v>
      </c>
      <c r="R36" s="23">
        <v>0.386585365853658</v>
      </c>
      <c r="S36" s="25" t="s">
        <v>40</v>
      </c>
    </row>
    <row r="37">
      <c r="A37" s="5">
        <v>27.0</v>
      </c>
      <c r="B37" s="22">
        <v>31.0</v>
      </c>
      <c r="C37" s="22">
        <v>20.0</v>
      </c>
      <c r="D37" s="22">
        <v>252.0</v>
      </c>
      <c r="E37" s="23" t="s">
        <v>27</v>
      </c>
      <c r="F37" s="23">
        <v>2.60649655769E-4</v>
      </c>
      <c r="G37" s="24">
        <f t="shared" si="1"/>
        <v>3.583942844</v>
      </c>
      <c r="H37" s="23">
        <v>399.465418656055</v>
      </c>
      <c r="I37" s="22">
        <v>9.0</v>
      </c>
      <c r="J37" s="22">
        <v>6.0</v>
      </c>
      <c r="K37" s="22">
        <v>100.0</v>
      </c>
      <c r="L37" s="22">
        <v>0.0</v>
      </c>
      <c r="M37" s="22">
        <v>50.0</v>
      </c>
      <c r="N37" s="23">
        <v>0.553727827050994</v>
      </c>
      <c r="O37" s="23">
        <v>0.0</v>
      </c>
      <c r="P37" s="23">
        <v>0.276829268292683</v>
      </c>
      <c r="Q37" s="23">
        <v>0.0</v>
      </c>
      <c r="R37" s="23">
        <v>0.346341463414634</v>
      </c>
      <c r="S37" s="25" t="s">
        <v>20</v>
      </c>
    </row>
    <row r="38">
      <c r="A38" s="5">
        <v>28.0</v>
      </c>
      <c r="B38" s="22">
        <v>109.0</v>
      </c>
      <c r="C38" s="22">
        <v>20.0</v>
      </c>
      <c r="D38" s="22">
        <v>1911.0</v>
      </c>
      <c r="E38" s="23" t="s">
        <v>27</v>
      </c>
      <c r="F38" s="23">
        <v>0.001437849769047</v>
      </c>
      <c r="G38" s="24">
        <f t="shared" si="1"/>
        <v>2.842286488</v>
      </c>
      <c r="H38" s="23">
        <v>443.686210355311</v>
      </c>
      <c r="I38" s="22">
        <v>10.0</v>
      </c>
      <c r="J38" s="22">
        <v>7.0</v>
      </c>
      <c r="K38" s="22">
        <v>100.0</v>
      </c>
      <c r="L38" s="22">
        <v>0.0</v>
      </c>
      <c r="M38" s="22">
        <v>50.0</v>
      </c>
      <c r="N38" s="23">
        <v>0.543819290465629</v>
      </c>
      <c r="O38" s="23">
        <v>0.0</v>
      </c>
      <c r="P38" s="23">
        <v>0.234146341463415</v>
      </c>
      <c r="Q38" s="23">
        <v>0.0</v>
      </c>
      <c r="R38" s="23">
        <v>0.284146341463415</v>
      </c>
      <c r="S38" s="25" t="s">
        <v>26</v>
      </c>
    </row>
    <row r="39">
      <c r="A39" s="5">
        <v>29.0</v>
      </c>
      <c r="B39" s="22">
        <v>118.0</v>
      </c>
      <c r="C39" s="22">
        <v>20.0</v>
      </c>
      <c r="D39" s="22">
        <v>312.0</v>
      </c>
      <c r="E39" s="23" t="s">
        <v>27</v>
      </c>
      <c r="F39" s="23">
        <v>2.63227127569E-4</v>
      </c>
      <c r="G39" s="24">
        <f t="shared" si="1"/>
        <v>3.579669355</v>
      </c>
      <c r="H39" s="23">
        <v>166.565642058796</v>
      </c>
      <c r="I39" s="22">
        <v>7.0</v>
      </c>
      <c r="J39" s="22">
        <v>8.0</v>
      </c>
      <c r="K39" s="22">
        <v>100.0</v>
      </c>
      <c r="L39" s="22">
        <v>0.0</v>
      </c>
      <c r="M39" s="22">
        <v>50.0</v>
      </c>
      <c r="N39" s="23">
        <v>0.541685144124164</v>
      </c>
      <c r="O39" s="23">
        <v>0.0</v>
      </c>
      <c r="P39" s="23">
        <v>0.20609756097561</v>
      </c>
      <c r="Q39" s="23">
        <v>0.0</v>
      </c>
      <c r="R39" s="23">
        <v>0.252439024390244</v>
      </c>
      <c r="S39" s="25" t="s">
        <v>39</v>
      </c>
    </row>
    <row r="40">
      <c r="A40" s="5">
        <v>47.0</v>
      </c>
      <c r="B40" s="22">
        <v>125.0</v>
      </c>
      <c r="C40" s="22">
        <v>20.0</v>
      </c>
      <c r="D40" s="22">
        <v>541.0</v>
      </c>
      <c r="E40" s="23" t="s">
        <v>18</v>
      </c>
      <c r="F40" s="23">
        <v>1.54091286909453E-5</v>
      </c>
      <c r="G40" s="24">
        <f t="shared" si="1"/>
        <v>4.812221918</v>
      </c>
      <c r="H40" s="23">
        <v>121.328244550697</v>
      </c>
      <c r="I40" s="22">
        <v>10.0</v>
      </c>
      <c r="J40" s="22">
        <v>7.0</v>
      </c>
      <c r="K40" s="22">
        <v>100.0</v>
      </c>
      <c r="L40" s="22">
        <v>0.0</v>
      </c>
      <c r="M40" s="22">
        <v>50.0</v>
      </c>
      <c r="N40" s="23">
        <v>0.541625041625038</v>
      </c>
      <c r="O40" s="23">
        <v>0.092796092796093</v>
      </c>
      <c r="P40" s="23">
        <v>0.245421245421245</v>
      </c>
      <c r="Q40" s="23">
        <v>0.094017094017094</v>
      </c>
      <c r="R40" s="23">
        <v>0.264957264957265</v>
      </c>
      <c r="S40" s="25" t="s">
        <v>33</v>
      </c>
    </row>
    <row r="41">
      <c r="A41" s="5">
        <v>30.0</v>
      </c>
      <c r="B41" s="22">
        <v>93.0</v>
      </c>
      <c r="C41" s="22">
        <v>20.0</v>
      </c>
      <c r="D41" s="22">
        <v>865.0</v>
      </c>
      <c r="E41" s="23" t="s">
        <v>24</v>
      </c>
      <c r="F41" s="23">
        <v>6.56454205948642E-5</v>
      </c>
      <c r="G41" s="24">
        <f t="shared" si="1"/>
        <v>4.182795565</v>
      </c>
      <c r="H41" s="23">
        <v>236.921742539464</v>
      </c>
      <c r="I41" s="22">
        <v>9.0</v>
      </c>
      <c r="J41" s="22">
        <v>6.0</v>
      </c>
      <c r="K41" s="22">
        <v>100.0</v>
      </c>
      <c r="L41" s="22">
        <v>0.0</v>
      </c>
      <c r="M41" s="22">
        <v>50.0</v>
      </c>
      <c r="N41" s="23">
        <v>0.508772172948998</v>
      </c>
      <c r="O41" s="23">
        <v>0.073170731707317</v>
      </c>
      <c r="P41" s="23">
        <v>0.219512195121951</v>
      </c>
      <c r="Q41" s="23">
        <v>0.073170731707317</v>
      </c>
      <c r="R41" s="23">
        <v>0.253658536585366</v>
      </c>
      <c r="S41" s="25" t="s">
        <v>26</v>
      </c>
    </row>
    <row r="42">
      <c r="A42" s="5">
        <v>31.0</v>
      </c>
      <c r="B42" s="22">
        <v>179.0</v>
      </c>
      <c r="C42" s="22">
        <v>20.0</v>
      </c>
      <c r="D42" s="22">
        <v>491.0</v>
      </c>
      <c r="E42" s="23" t="s">
        <v>27</v>
      </c>
      <c r="F42" s="23">
        <v>1.12178524391451E-5</v>
      </c>
      <c r="G42" s="24">
        <f t="shared" si="1"/>
        <v>4.950090277</v>
      </c>
      <c r="H42" s="23">
        <v>286.998865083409</v>
      </c>
      <c r="I42" s="22">
        <v>9.0</v>
      </c>
      <c r="J42" s="22">
        <v>8.0</v>
      </c>
      <c r="K42" s="22">
        <v>100.0</v>
      </c>
      <c r="L42" s="22">
        <v>0.0</v>
      </c>
      <c r="M42" s="22">
        <v>50.0</v>
      </c>
      <c r="N42" s="23">
        <v>0.502134146341458</v>
      </c>
      <c r="O42" s="23">
        <v>0.045121951219512</v>
      </c>
      <c r="P42" s="23">
        <v>0.169512195121951</v>
      </c>
      <c r="Q42" s="23">
        <v>0.045121951219512</v>
      </c>
      <c r="R42" s="23">
        <v>0.198780487804878</v>
      </c>
      <c r="S42" s="25" t="s">
        <v>20</v>
      </c>
    </row>
    <row r="43">
      <c r="A43" s="5">
        <v>32.0</v>
      </c>
      <c r="B43" s="22">
        <v>136.0</v>
      </c>
      <c r="C43" s="22">
        <v>20.0</v>
      </c>
      <c r="D43" s="22">
        <v>1917.0</v>
      </c>
      <c r="E43" s="23" t="s">
        <v>27</v>
      </c>
      <c r="F43" s="23">
        <v>1.60684320100411E-5</v>
      </c>
      <c r="G43" s="24">
        <f t="shared" si="1"/>
        <v>4.7940265</v>
      </c>
      <c r="H43" s="23">
        <v>451.693630074725</v>
      </c>
      <c r="I43" s="22">
        <v>9.0</v>
      </c>
      <c r="J43" s="22">
        <v>8.0</v>
      </c>
      <c r="K43" s="22">
        <v>100.0</v>
      </c>
      <c r="L43" s="22">
        <v>0.0</v>
      </c>
      <c r="M43" s="22">
        <v>50.0</v>
      </c>
      <c r="N43" s="23">
        <v>0.484411963501178</v>
      </c>
      <c r="O43" s="23">
        <v>0.032218091697646</v>
      </c>
      <c r="P43" s="23">
        <v>0.074349442379182</v>
      </c>
      <c r="Q43" s="23">
        <v>0.033457249070632</v>
      </c>
      <c r="R43" s="23">
        <v>0.090458488228005</v>
      </c>
      <c r="S43" s="25" t="s">
        <v>32</v>
      </c>
    </row>
    <row r="44">
      <c r="A44" s="5">
        <v>33.0</v>
      </c>
      <c r="B44" s="22">
        <v>51.0</v>
      </c>
      <c r="C44" s="22">
        <v>20.0</v>
      </c>
      <c r="D44" s="22">
        <v>509.0</v>
      </c>
      <c r="E44" s="23" t="s">
        <v>27</v>
      </c>
      <c r="F44" s="23">
        <v>3.92348177330945E-5</v>
      </c>
      <c r="G44" s="24">
        <f t="shared" si="1"/>
        <v>4.406328361</v>
      </c>
      <c r="H44" s="23">
        <v>479.14229974443</v>
      </c>
      <c r="I44" s="22">
        <v>9.0</v>
      </c>
      <c r="J44" s="22">
        <v>7.0</v>
      </c>
      <c r="K44" s="22">
        <v>100.0</v>
      </c>
      <c r="L44" s="22">
        <v>0.0</v>
      </c>
      <c r="M44" s="22">
        <v>50.0</v>
      </c>
      <c r="N44" s="23">
        <v>0.480654101995562</v>
      </c>
      <c r="O44" s="23">
        <v>0.007317073170732</v>
      </c>
      <c r="P44" s="23">
        <v>0.019512195121951</v>
      </c>
      <c r="Q44" s="23">
        <v>0.007317073170732</v>
      </c>
      <c r="R44" s="23">
        <v>0.019512195121951</v>
      </c>
      <c r="S44" s="25" t="s">
        <v>33</v>
      </c>
    </row>
    <row r="45">
      <c r="A45" s="5">
        <v>44.0</v>
      </c>
      <c r="B45" s="22">
        <v>190.0</v>
      </c>
      <c r="C45" s="22">
        <v>20.0</v>
      </c>
      <c r="D45" s="22">
        <v>1068.0</v>
      </c>
      <c r="E45" s="23" t="s">
        <v>27</v>
      </c>
      <c r="F45" s="23">
        <v>9.50992307865545E-5</v>
      </c>
      <c r="G45" s="24">
        <f t="shared" si="1"/>
        <v>4.021822996</v>
      </c>
      <c r="H45" s="23">
        <v>213.086976007975</v>
      </c>
      <c r="I45" s="22">
        <v>7.0</v>
      </c>
      <c r="J45" s="22">
        <v>7.0</v>
      </c>
      <c r="K45" s="22">
        <v>100.0</v>
      </c>
      <c r="L45" s="22">
        <v>0.0</v>
      </c>
      <c r="M45" s="22">
        <v>50.0</v>
      </c>
      <c r="N45" s="23">
        <v>0.468154101995562</v>
      </c>
      <c r="O45" s="23">
        <v>0.0</v>
      </c>
      <c r="P45" s="23">
        <v>0.007317073170732</v>
      </c>
      <c r="Q45" s="23">
        <v>0.0</v>
      </c>
      <c r="R45" s="23">
        <v>0.007317073170732</v>
      </c>
      <c r="S45" s="25" t="s">
        <v>31</v>
      </c>
    </row>
    <row r="46">
      <c r="A46" s="5">
        <v>35.0</v>
      </c>
      <c r="B46" s="22">
        <v>33.0</v>
      </c>
      <c r="C46" s="22">
        <v>20.0</v>
      </c>
      <c r="D46" s="22">
        <v>1113.0</v>
      </c>
      <c r="E46" s="23" t="s">
        <v>27</v>
      </c>
      <c r="F46" s="23">
        <v>1.26860756488E-4</v>
      </c>
      <c r="G46" s="24">
        <f t="shared" si="1"/>
        <v>3.896672703</v>
      </c>
      <c r="H46" s="23">
        <v>155.004201911092</v>
      </c>
      <c r="I46" s="22">
        <v>8.0</v>
      </c>
      <c r="J46" s="22">
        <v>6.0</v>
      </c>
      <c r="K46" s="22">
        <v>100.0</v>
      </c>
      <c r="L46" s="22">
        <v>0.0</v>
      </c>
      <c r="M46" s="22">
        <v>50.0</v>
      </c>
      <c r="N46" s="23">
        <v>0.460532150776044</v>
      </c>
      <c r="O46" s="23">
        <v>0.0</v>
      </c>
      <c r="P46" s="23">
        <v>0.034146341463415</v>
      </c>
      <c r="Q46" s="23">
        <v>0.0</v>
      </c>
      <c r="R46" s="23">
        <v>0.034146341463415</v>
      </c>
      <c r="S46" s="25" t="s">
        <v>32</v>
      </c>
    </row>
    <row r="47">
      <c r="A47" s="5">
        <v>34.0</v>
      </c>
      <c r="B47" s="22">
        <v>96.0</v>
      </c>
      <c r="C47" s="22">
        <v>20.0</v>
      </c>
      <c r="D47" s="22">
        <v>830.0</v>
      </c>
      <c r="E47" s="23" t="s">
        <v>27</v>
      </c>
      <c r="F47" s="23">
        <v>9.865390205476E-5</v>
      </c>
      <c r="G47" s="24">
        <f t="shared" si="1"/>
        <v>4.005885732</v>
      </c>
      <c r="H47" s="23">
        <v>50.8865282516643</v>
      </c>
      <c r="I47" s="22">
        <v>8.0</v>
      </c>
      <c r="J47" s="22">
        <v>6.0</v>
      </c>
      <c r="K47" s="22">
        <v>100.0</v>
      </c>
      <c r="L47" s="22">
        <v>0.0</v>
      </c>
      <c r="M47" s="22">
        <v>50.0</v>
      </c>
      <c r="N47" s="23">
        <v>0.460532150776044</v>
      </c>
      <c r="O47" s="23">
        <v>0.0</v>
      </c>
      <c r="P47" s="23">
        <v>0.034146341463415</v>
      </c>
      <c r="Q47" s="23">
        <v>0.0</v>
      </c>
      <c r="R47" s="23">
        <v>0.034146341463415</v>
      </c>
      <c r="S47" s="25" t="s">
        <v>32</v>
      </c>
    </row>
    <row r="48">
      <c r="A48" s="5">
        <v>36.0</v>
      </c>
      <c r="B48" s="22">
        <v>136.0</v>
      </c>
      <c r="C48" s="22">
        <v>20.0</v>
      </c>
      <c r="D48" s="22">
        <v>1042.0</v>
      </c>
      <c r="E48" s="23" t="s">
        <v>24</v>
      </c>
      <c r="F48" s="23">
        <v>1.23374864994E-4</v>
      </c>
      <c r="G48" s="24">
        <f t="shared" si="1"/>
        <v>3.90877331</v>
      </c>
      <c r="H48" s="23">
        <v>482.576479940764</v>
      </c>
      <c r="I48" s="22">
        <v>9.0</v>
      </c>
      <c r="J48" s="22">
        <v>7.0</v>
      </c>
      <c r="K48" s="22">
        <v>100.0</v>
      </c>
      <c r="L48" s="22">
        <v>0.0</v>
      </c>
      <c r="M48" s="22">
        <v>50.0</v>
      </c>
      <c r="N48" s="23">
        <v>0.444248891352544</v>
      </c>
      <c r="O48" s="23">
        <v>0.007317073170732</v>
      </c>
      <c r="P48" s="23">
        <v>0.158536585365854</v>
      </c>
      <c r="Q48" s="23">
        <v>0.007317073170732</v>
      </c>
      <c r="R48" s="23">
        <v>0.158536585365854</v>
      </c>
      <c r="S48" s="25" t="s">
        <v>31</v>
      </c>
    </row>
    <row r="49">
      <c r="A49" s="5">
        <v>37.0</v>
      </c>
      <c r="B49" s="22">
        <v>164.0</v>
      </c>
      <c r="C49" s="22">
        <v>20.0</v>
      </c>
      <c r="D49" s="22">
        <v>679.0</v>
      </c>
      <c r="E49" s="23" t="s">
        <v>18</v>
      </c>
      <c r="F49" s="23">
        <v>2.72984759848524E-5</v>
      </c>
      <c r="G49" s="24">
        <f t="shared" si="1"/>
        <v>4.563861598</v>
      </c>
      <c r="H49" s="23">
        <v>280.914214923709</v>
      </c>
      <c r="I49" s="22">
        <v>8.0</v>
      </c>
      <c r="J49" s="22">
        <v>6.0</v>
      </c>
      <c r="K49" s="22">
        <v>100.0</v>
      </c>
      <c r="L49" s="22">
        <v>0.0</v>
      </c>
      <c r="M49" s="22">
        <v>50.0</v>
      </c>
      <c r="N49" s="23">
        <v>0.437735587583142</v>
      </c>
      <c r="O49" s="23">
        <v>0.019512195121951</v>
      </c>
      <c r="P49" s="23">
        <v>0.117073170731707</v>
      </c>
      <c r="Q49" s="23">
        <v>0.019512195121951</v>
      </c>
      <c r="R49" s="23">
        <v>0.119512195121951</v>
      </c>
      <c r="S49" s="25" t="s">
        <v>34</v>
      </c>
    </row>
    <row r="50">
      <c r="A50" s="5">
        <v>38.0</v>
      </c>
      <c r="B50" s="22">
        <v>113.0</v>
      </c>
      <c r="C50" s="22">
        <v>20.0</v>
      </c>
      <c r="D50" s="22">
        <v>621.0</v>
      </c>
      <c r="E50" s="23" t="s">
        <v>18</v>
      </c>
      <c r="F50" s="23">
        <v>9.04859412085088E-5</v>
      </c>
      <c r="G50" s="24">
        <f t="shared" si="1"/>
        <v>4.043418892</v>
      </c>
      <c r="H50" s="23">
        <v>384.526131483673</v>
      </c>
      <c r="I50" s="22">
        <v>10.0</v>
      </c>
      <c r="J50" s="22">
        <v>8.0</v>
      </c>
      <c r="K50" s="22">
        <v>100.0</v>
      </c>
      <c r="L50" s="22">
        <v>0.0</v>
      </c>
      <c r="M50" s="22">
        <v>50.0</v>
      </c>
      <c r="N50" s="23">
        <v>0.433356430155205</v>
      </c>
      <c r="O50" s="23">
        <v>0.010975609756098</v>
      </c>
      <c r="P50" s="23">
        <v>0.134146341463415</v>
      </c>
      <c r="Q50" s="23">
        <v>0.010975609756098</v>
      </c>
      <c r="R50" s="23">
        <v>0.140243902439024</v>
      </c>
      <c r="S50" s="25" t="s">
        <v>34</v>
      </c>
    </row>
    <row r="51">
      <c r="A51" s="5">
        <v>39.0</v>
      </c>
      <c r="B51" s="22">
        <v>148.0</v>
      </c>
      <c r="C51" s="22">
        <v>20.0</v>
      </c>
      <c r="D51" s="22">
        <v>1994.0</v>
      </c>
      <c r="E51" s="23" t="s">
        <v>24</v>
      </c>
      <c r="F51" s="23">
        <v>7.95038247605751E-5</v>
      </c>
      <c r="G51" s="24">
        <f t="shared" si="1"/>
        <v>4.099611978</v>
      </c>
      <c r="H51" s="23">
        <v>404.471486563055</v>
      </c>
      <c r="I51" s="22">
        <v>8.0</v>
      </c>
      <c r="J51" s="22">
        <v>7.0</v>
      </c>
      <c r="K51" s="22">
        <v>100.0</v>
      </c>
      <c r="L51" s="22">
        <v>0.0</v>
      </c>
      <c r="M51" s="22">
        <v>50.0</v>
      </c>
      <c r="N51" s="23">
        <v>0.433231707317067</v>
      </c>
      <c r="O51" s="23">
        <v>0.007317073170732</v>
      </c>
      <c r="P51" s="23">
        <v>0.147560975609756</v>
      </c>
      <c r="Q51" s="23">
        <v>0.007317073170732</v>
      </c>
      <c r="R51" s="23">
        <v>0.147560975609756</v>
      </c>
      <c r="S51" s="25" t="s">
        <v>32</v>
      </c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0"/>
      <c r="O55" s="10"/>
      <c r="P55" s="10"/>
      <c r="Q55" s="10"/>
      <c r="R55" s="10"/>
      <c r="S55" s="10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0"/>
      <c r="N56" s="14"/>
      <c r="O56" s="14"/>
      <c r="P56" s="14"/>
      <c r="Q56" s="14"/>
      <c r="R56" s="14"/>
      <c r="S56" s="10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0"/>
      <c r="N57" s="14"/>
      <c r="O57" s="14"/>
      <c r="P57" s="14"/>
      <c r="Q57" s="14"/>
      <c r="R57" s="14"/>
      <c r="S57" s="10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0"/>
      <c r="N58" s="14"/>
      <c r="O58" s="14"/>
      <c r="P58" s="14"/>
      <c r="Q58" s="14"/>
      <c r="R58" s="14"/>
      <c r="S58" s="10"/>
    </row>
    <row r="59">
      <c r="A59" s="2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0"/>
      <c r="N59" s="14"/>
      <c r="O59" s="14"/>
      <c r="P59" s="14"/>
      <c r="Q59" s="14"/>
      <c r="R59" s="14"/>
      <c r="S59" s="10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0"/>
      <c r="N60" s="14"/>
      <c r="O60" s="14"/>
      <c r="P60" s="14"/>
      <c r="Q60" s="14"/>
      <c r="R60" s="14"/>
      <c r="S60" s="10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0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0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0"/>
    </row>
    <row r="6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2"/>
      <c r="C67" s="12"/>
      <c r="D67" s="12"/>
      <c r="E67" s="12"/>
      <c r="F67" s="12"/>
      <c r="G67" s="12"/>
      <c r="H67" s="12"/>
      <c r="I67" s="12"/>
      <c r="J67" s="12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  <row r="100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</row>
    <row r="100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</row>
  </sheetData>
  <conditionalFormatting sqref="E2:E51">
    <cfRule type="cellIs" dxfId="0" priority="1" operator="equal">
      <formula>"hs"</formula>
    </cfRule>
  </conditionalFormatting>
  <conditionalFormatting sqref="E2:E51">
    <cfRule type="cellIs" dxfId="1" priority="2" operator="equal">
      <formula>"softmax"</formula>
    </cfRule>
  </conditionalFormatting>
  <conditionalFormatting sqref="E2:E51">
    <cfRule type="cellIs" dxfId="2" priority="3" operator="equal">
      <formula>"ns"</formula>
    </cfRule>
  </conditionalFormatting>
  <conditionalFormatting sqref="D2:D51">
    <cfRule type="colorScale" priority="4">
      <colorScale>
        <cfvo type="min"/>
        <cfvo type="max"/>
        <color rgb="FFFFFFFF"/>
        <color rgb="FF3C78D8"/>
      </colorScale>
    </cfRule>
  </conditionalFormatting>
  <conditionalFormatting sqref="B2:B51">
    <cfRule type="colorScale" priority="5">
      <colorScale>
        <cfvo type="min"/>
        <cfvo type="max"/>
        <color rgb="FFFFFFFF"/>
        <color rgb="FF8E7CC3"/>
      </colorScale>
    </cfRule>
  </conditionalFormatting>
  <conditionalFormatting sqref="F2:F51">
    <cfRule type="colorScale" priority="6">
      <colorScale>
        <cfvo type="min"/>
        <cfvo type="max"/>
        <color rgb="FFB7B7B7"/>
        <color rgb="FFFFFFFF"/>
      </colorScale>
    </cfRule>
  </conditionalFormatting>
  <conditionalFormatting sqref="H2:H51">
    <cfRule type="colorScale" priority="7">
      <colorScale>
        <cfvo type="min"/>
        <cfvo type="max"/>
        <color rgb="FF6FA8DC"/>
        <color rgb="FFFFFFFF"/>
      </colorScale>
    </cfRule>
  </conditionalFormatting>
  <conditionalFormatting sqref="I2:I51">
    <cfRule type="colorScale" priority="8">
      <colorScale>
        <cfvo type="min"/>
        <cfvo type="max"/>
        <color rgb="FFFFFFFF"/>
        <color rgb="FFE67C73"/>
      </colorScale>
    </cfRule>
  </conditionalFormatting>
  <conditionalFormatting sqref="J2:J51">
    <cfRule type="colorScale" priority="9">
      <colorScale>
        <cfvo type="min"/>
        <cfvo type="max"/>
        <color rgb="FFFFFFFF"/>
        <color rgb="FFFFD666"/>
      </colorScale>
    </cfRule>
  </conditionalFormatting>
  <conditionalFormatting sqref="N2:N51">
    <cfRule type="colorScale" priority="10">
      <colorScale>
        <cfvo type="min"/>
        <cfvo type="max"/>
        <color rgb="FFFFFFFF"/>
        <color rgb="FF57BB8A"/>
      </colorScale>
    </cfRule>
  </conditionalFormatting>
  <conditionalFormatting sqref="O2:O51">
    <cfRule type="colorScale" priority="11">
      <colorScale>
        <cfvo type="min"/>
        <cfvo type="max"/>
        <color rgb="FFFFFFFF"/>
        <color rgb="FF57BB8A"/>
      </colorScale>
    </cfRule>
  </conditionalFormatting>
  <conditionalFormatting sqref="P2:P51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:Q51">
    <cfRule type="colorScale" priority="13">
      <colorScale>
        <cfvo type="min"/>
        <cfvo type="max"/>
        <color rgb="FFFFFFFF"/>
        <color rgb="FF57BB8A"/>
      </colorScale>
    </cfRule>
  </conditionalFormatting>
  <conditionalFormatting sqref="R2:R51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:G51">
    <cfRule type="colorScale" priority="15">
      <colorScale>
        <cfvo type="min"/>
        <cfvo type="max"/>
        <color rgb="FFFFFFFF"/>
        <color rgb="FF7F6000"/>
      </colorScale>
    </cfRule>
  </conditionalFormatting>
  <conditionalFormatting sqref="S2:S51">
    <cfRule type="beginsWith" dxfId="3" priority="16" operator="beginsWith" text="potato_">
      <formula>LEFT((S2),LEN("potato_"))=("potato_")</formula>
    </cfRule>
  </conditionalFormatting>
  <conditionalFormatting sqref="S2:S51">
    <cfRule type="cellIs" dxfId="4" priority="17" operator="equal">
      <formula>"hit_gmean"</formula>
    </cfRule>
  </conditionalFormatting>
  <conditionalFormatting sqref="S2:S51">
    <cfRule type="cellIs" dxfId="5" priority="18" operator="equal">
      <formula>"tomato_index"</formula>
    </cfRule>
  </conditionalFormatting>
  <conditionalFormatting sqref="S2:S51">
    <cfRule type="beginsWith" dxfId="6" priority="19" operator="beginsWith" text="hit_decile">
      <formula>LEFT((S2),LEN("hit_decile"))=("hit_decile")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" t="s">
        <v>12</v>
      </c>
      <c r="O1" s="2" t="s">
        <v>36</v>
      </c>
      <c r="P1" s="2" t="s">
        <v>37</v>
      </c>
      <c r="Q1" s="2" t="s">
        <v>43</v>
      </c>
      <c r="R1" s="2" t="s">
        <v>44</v>
      </c>
      <c r="S1" s="2" t="s">
        <v>17</v>
      </c>
    </row>
    <row r="2">
      <c r="A2" s="5">
        <v>0.0</v>
      </c>
      <c r="B2" s="6">
        <v>83.0</v>
      </c>
      <c r="C2" s="6">
        <v>20.0</v>
      </c>
      <c r="D2" s="6">
        <v>822.0</v>
      </c>
      <c r="E2" s="7" t="s">
        <v>18</v>
      </c>
      <c r="F2" s="8">
        <v>0.285679036612783</v>
      </c>
      <c r="G2" s="24">
        <f t="shared" ref="G2:G51" si="1">-LOG10(F2)</f>
        <v>0.5441216274</v>
      </c>
      <c r="H2" s="8">
        <v>65.7783174873273</v>
      </c>
      <c r="I2" s="6">
        <v>7.0</v>
      </c>
      <c r="J2" s="6">
        <v>8.0</v>
      </c>
      <c r="K2" s="6">
        <v>100.0</v>
      </c>
      <c r="L2" s="6">
        <v>0.0</v>
      </c>
      <c r="M2" s="6">
        <v>50.0</v>
      </c>
      <c r="N2" s="8">
        <v>0.798822062084255</v>
      </c>
      <c r="O2" s="8">
        <v>0.613414634146341</v>
      </c>
      <c r="P2" s="8">
        <v>0.740243902439024</v>
      </c>
      <c r="Q2" s="8">
        <v>0.70609756097561</v>
      </c>
      <c r="R2" s="8">
        <v>0.809756097560976</v>
      </c>
      <c r="S2" s="7" t="s">
        <v>26</v>
      </c>
    </row>
    <row r="3">
      <c r="A3" s="5">
        <v>1.0</v>
      </c>
      <c r="B3" s="6">
        <v>79.0</v>
      </c>
      <c r="C3" s="6">
        <v>20.0</v>
      </c>
      <c r="D3" s="6">
        <v>1649.0</v>
      </c>
      <c r="E3" s="7" t="s">
        <v>18</v>
      </c>
      <c r="F3" s="8">
        <v>0.130155546105444</v>
      </c>
      <c r="G3" s="24">
        <f t="shared" si="1"/>
        <v>0.8855373213</v>
      </c>
      <c r="H3" s="8">
        <v>200.744940920163</v>
      </c>
      <c r="I3" s="6">
        <v>10.0</v>
      </c>
      <c r="J3" s="6">
        <v>6.0</v>
      </c>
      <c r="K3" s="6">
        <v>100.0</v>
      </c>
      <c r="L3" s="6">
        <v>0.0</v>
      </c>
      <c r="M3" s="6">
        <v>50.0</v>
      </c>
      <c r="N3" s="8">
        <v>0.796452328159643</v>
      </c>
      <c r="O3" s="8">
        <v>0.610975609756097</v>
      </c>
      <c r="P3" s="8">
        <v>0.713414634146341</v>
      </c>
      <c r="Q3" s="8">
        <v>0.671951219512195</v>
      </c>
      <c r="R3" s="8">
        <v>0.776829268292683</v>
      </c>
      <c r="S3" s="7" t="s">
        <v>45</v>
      </c>
    </row>
    <row r="4">
      <c r="A4" s="5">
        <v>2.0</v>
      </c>
      <c r="B4" s="6">
        <v>157.0</v>
      </c>
      <c r="C4" s="6">
        <v>20.0</v>
      </c>
      <c r="D4" s="6">
        <v>1654.0</v>
      </c>
      <c r="E4" s="7" t="s">
        <v>18</v>
      </c>
      <c r="F4" s="8">
        <v>0.170053398898093</v>
      </c>
      <c r="G4" s="24">
        <f t="shared" si="1"/>
        <v>0.7694146833</v>
      </c>
      <c r="H4" s="8">
        <v>191.750011338603</v>
      </c>
      <c r="I4" s="6">
        <v>10.0</v>
      </c>
      <c r="J4" s="6">
        <v>7.0</v>
      </c>
      <c r="K4" s="6">
        <v>100.0</v>
      </c>
      <c r="L4" s="6">
        <v>0.0</v>
      </c>
      <c r="M4" s="6">
        <v>50.0</v>
      </c>
      <c r="N4" s="8">
        <v>0.796258314855874</v>
      </c>
      <c r="O4" s="8">
        <v>0.618292682926829</v>
      </c>
      <c r="P4" s="8">
        <v>0.737804878048781</v>
      </c>
      <c r="Q4" s="8">
        <v>0.675609756097561</v>
      </c>
      <c r="R4" s="8">
        <v>0.797560975609756</v>
      </c>
      <c r="S4" s="7" t="s">
        <v>29</v>
      </c>
    </row>
    <row r="5">
      <c r="A5" s="5">
        <v>3.0</v>
      </c>
      <c r="B5" s="6">
        <v>42.0</v>
      </c>
      <c r="C5" s="6">
        <v>20.0</v>
      </c>
      <c r="D5" s="6">
        <v>1337.0</v>
      </c>
      <c r="E5" s="7" t="s">
        <v>18</v>
      </c>
      <c r="F5" s="8">
        <v>0.313327644196922</v>
      </c>
      <c r="G5" s="24">
        <f t="shared" si="1"/>
        <v>0.5040012866</v>
      </c>
      <c r="H5" s="8">
        <v>285.564256906133</v>
      </c>
      <c r="I5" s="6">
        <v>8.0</v>
      </c>
      <c r="J5" s="6">
        <v>6.0</v>
      </c>
      <c r="K5" s="6">
        <v>100.0</v>
      </c>
      <c r="L5" s="6">
        <v>0.0</v>
      </c>
      <c r="M5" s="6">
        <v>50.0</v>
      </c>
      <c r="N5" s="8">
        <v>0.795024944567626</v>
      </c>
      <c r="O5" s="8">
        <v>0.595121951219512</v>
      </c>
      <c r="P5" s="8">
        <v>0.69390243902439</v>
      </c>
      <c r="Q5" s="8">
        <v>0.662195121951219</v>
      </c>
      <c r="R5" s="8">
        <v>0.768292682926829</v>
      </c>
      <c r="S5" s="7" t="s">
        <v>45</v>
      </c>
    </row>
    <row r="6">
      <c r="A6" s="5">
        <v>4.0</v>
      </c>
      <c r="B6" s="6">
        <v>31.0</v>
      </c>
      <c r="C6" s="6">
        <v>20.0</v>
      </c>
      <c r="D6" s="6">
        <v>1079.0</v>
      </c>
      <c r="E6" s="7" t="s">
        <v>18</v>
      </c>
      <c r="F6" s="8">
        <v>0.075558767404516</v>
      </c>
      <c r="G6" s="24">
        <f t="shared" si="1"/>
        <v>1.121715135</v>
      </c>
      <c r="H6" s="8">
        <v>52.2634349841642</v>
      </c>
      <c r="I6" s="6">
        <v>10.0</v>
      </c>
      <c r="J6" s="6">
        <v>7.0</v>
      </c>
      <c r="K6" s="6">
        <v>100.0</v>
      </c>
      <c r="L6" s="6">
        <v>0.0</v>
      </c>
      <c r="M6" s="6">
        <v>50.0</v>
      </c>
      <c r="N6" s="8">
        <v>0.789398558758313</v>
      </c>
      <c r="O6" s="8">
        <v>0.576829268292683</v>
      </c>
      <c r="P6" s="8">
        <v>0.685365853658537</v>
      </c>
      <c r="Q6" s="8">
        <v>0.645121951219512</v>
      </c>
      <c r="R6" s="8">
        <v>0.754878048780488</v>
      </c>
      <c r="S6" s="7" t="s">
        <v>45</v>
      </c>
    </row>
    <row r="7">
      <c r="A7" s="5">
        <v>5.0</v>
      </c>
      <c r="B7" s="6">
        <v>106.0</v>
      </c>
      <c r="C7" s="6">
        <v>20.0</v>
      </c>
      <c r="D7" s="6">
        <v>751.0</v>
      </c>
      <c r="E7" s="7" t="s">
        <v>18</v>
      </c>
      <c r="F7" s="8">
        <v>0.025215003008872</v>
      </c>
      <c r="G7" s="24">
        <f t="shared" si="1"/>
        <v>1.598340976</v>
      </c>
      <c r="H7" s="8">
        <v>154.984192007094</v>
      </c>
      <c r="I7" s="6">
        <v>7.0</v>
      </c>
      <c r="J7" s="6">
        <v>7.0</v>
      </c>
      <c r="K7" s="6">
        <v>100.0</v>
      </c>
      <c r="L7" s="6">
        <v>0.0</v>
      </c>
      <c r="M7" s="6">
        <v>50.0</v>
      </c>
      <c r="N7" s="8">
        <v>0.789356984478934</v>
      </c>
      <c r="O7" s="8">
        <v>0.601219512195122</v>
      </c>
      <c r="P7" s="8">
        <v>0.701219512195122</v>
      </c>
      <c r="Q7" s="8">
        <v>0.669512195121951</v>
      </c>
      <c r="R7" s="8">
        <v>0.770731707317073</v>
      </c>
      <c r="S7" s="7" t="s">
        <v>45</v>
      </c>
    </row>
    <row r="8">
      <c r="A8" s="5">
        <v>6.0</v>
      </c>
      <c r="B8" s="6">
        <v>29.0</v>
      </c>
      <c r="C8" s="6">
        <v>20.0</v>
      </c>
      <c r="D8" s="6">
        <v>1086.0</v>
      </c>
      <c r="E8" s="7" t="s">
        <v>18</v>
      </c>
      <c r="F8" s="8">
        <v>0.128614352408432</v>
      </c>
      <c r="G8" s="24">
        <f t="shared" si="1"/>
        <v>0.8907105647</v>
      </c>
      <c r="H8" s="8">
        <v>55.5822691183359</v>
      </c>
      <c r="I8" s="6">
        <v>8.0</v>
      </c>
      <c r="J8" s="6">
        <v>6.0</v>
      </c>
      <c r="K8" s="6">
        <v>100.0</v>
      </c>
      <c r="L8" s="6">
        <v>0.0</v>
      </c>
      <c r="M8" s="6">
        <v>50.0</v>
      </c>
      <c r="N8" s="8">
        <v>0.789024390243901</v>
      </c>
      <c r="O8" s="8">
        <v>0.580487804878049</v>
      </c>
      <c r="P8" s="8">
        <v>0.698780487804878</v>
      </c>
      <c r="Q8" s="8">
        <v>0.640243902439024</v>
      </c>
      <c r="R8" s="8">
        <v>0.767073170731707</v>
      </c>
      <c r="S8" s="7" t="s">
        <v>29</v>
      </c>
    </row>
    <row r="9">
      <c r="A9" s="5">
        <v>7.0</v>
      </c>
      <c r="B9" s="6">
        <v>112.0</v>
      </c>
      <c r="C9" s="6">
        <v>20.0</v>
      </c>
      <c r="D9" s="6">
        <v>759.0</v>
      </c>
      <c r="E9" s="7" t="s">
        <v>18</v>
      </c>
      <c r="F9" s="8">
        <v>0.021612186342264</v>
      </c>
      <c r="G9" s="24">
        <f t="shared" si="1"/>
        <v>1.665301297</v>
      </c>
      <c r="H9" s="8">
        <v>157.717841743106</v>
      </c>
      <c r="I9" s="6">
        <v>8.0</v>
      </c>
      <c r="J9" s="6">
        <v>8.0</v>
      </c>
      <c r="K9" s="6">
        <v>100.0</v>
      </c>
      <c r="L9" s="6">
        <v>0.0</v>
      </c>
      <c r="M9" s="6">
        <v>50.0</v>
      </c>
      <c r="N9" s="8">
        <v>0.781152993348113</v>
      </c>
      <c r="O9" s="8">
        <v>0.571951219512195</v>
      </c>
      <c r="P9" s="8">
        <v>0.681707317073171</v>
      </c>
      <c r="Q9" s="8">
        <v>0.641463414634146</v>
      </c>
      <c r="R9" s="8">
        <v>0.747560975609756</v>
      </c>
      <c r="S9" s="7" t="s">
        <v>26</v>
      </c>
    </row>
    <row r="10">
      <c r="A10" s="5">
        <v>8.0</v>
      </c>
      <c r="B10" s="6">
        <v>44.0</v>
      </c>
      <c r="C10" s="6">
        <v>20.0</v>
      </c>
      <c r="D10" s="6">
        <v>1338.0</v>
      </c>
      <c r="E10" s="7" t="s">
        <v>18</v>
      </c>
      <c r="F10" s="8">
        <v>0.01276572632054</v>
      </c>
      <c r="G10" s="24">
        <f t="shared" si="1"/>
        <v>1.89395447</v>
      </c>
      <c r="H10" s="8">
        <v>282.176173593217</v>
      </c>
      <c r="I10" s="6">
        <v>8.0</v>
      </c>
      <c r="J10" s="6">
        <v>5.0</v>
      </c>
      <c r="K10" s="6">
        <v>100.0</v>
      </c>
      <c r="L10" s="6">
        <v>0.0</v>
      </c>
      <c r="M10" s="6">
        <v>50.0</v>
      </c>
      <c r="N10" s="8">
        <v>0.781028270509976</v>
      </c>
      <c r="O10" s="8">
        <v>0.567073170731707</v>
      </c>
      <c r="P10" s="8">
        <v>0.673170731707317</v>
      </c>
      <c r="Q10" s="8">
        <v>0.634146341463415</v>
      </c>
      <c r="R10" s="8">
        <v>0.741463414634146</v>
      </c>
      <c r="S10" s="7" t="s">
        <v>22</v>
      </c>
    </row>
    <row r="11">
      <c r="A11" s="5">
        <v>9.0</v>
      </c>
      <c r="B11" s="6">
        <v>184.0</v>
      </c>
      <c r="C11" s="6">
        <v>20.0</v>
      </c>
      <c r="D11" s="6">
        <v>252.0</v>
      </c>
      <c r="E11" s="7" t="s">
        <v>18</v>
      </c>
      <c r="F11" s="8">
        <v>0.128284590707571</v>
      </c>
      <c r="G11" s="24">
        <f t="shared" si="1"/>
        <v>0.8918255071</v>
      </c>
      <c r="H11" s="8">
        <v>263.774936199581</v>
      </c>
      <c r="I11" s="6">
        <v>10.0</v>
      </c>
      <c r="J11" s="6">
        <v>8.0</v>
      </c>
      <c r="K11" s="6">
        <v>100.0</v>
      </c>
      <c r="L11" s="6">
        <v>0.0</v>
      </c>
      <c r="M11" s="6">
        <v>50.0</v>
      </c>
      <c r="N11" s="8">
        <v>0.779531596452326</v>
      </c>
      <c r="O11" s="8">
        <v>0.603658536585366</v>
      </c>
      <c r="P11" s="8">
        <v>0.764634146341463</v>
      </c>
      <c r="Q11" s="8">
        <v>0.698780487804878</v>
      </c>
      <c r="R11" s="8">
        <v>0.829268292682927</v>
      </c>
      <c r="S11" s="7" t="s">
        <v>22</v>
      </c>
    </row>
    <row r="12">
      <c r="A12" s="5">
        <v>10.0</v>
      </c>
      <c r="B12" s="6">
        <v>170.0</v>
      </c>
      <c r="C12" s="6">
        <v>20.0</v>
      </c>
      <c r="D12" s="6">
        <v>275.0</v>
      </c>
      <c r="E12" s="7" t="s">
        <v>18</v>
      </c>
      <c r="F12" s="8">
        <v>0.08617423045972</v>
      </c>
      <c r="G12" s="24">
        <f t="shared" si="1"/>
        <v>1.064622586</v>
      </c>
      <c r="H12" s="8">
        <v>149.304055971794</v>
      </c>
      <c r="I12" s="6">
        <v>10.0</v>
      </c>
      <c r="J12" s="6">
        <v>7.0</v>
      </c>
      <c r="K12" s="6">
        <v>100.0</v>
      </c>
      <c r="L12" s="6">
        <v>0.0</v>
      </c>
      <c r="M12" s="6">
        <v>50.0</v>
      </c>
      <c r="N12" s="8">
        <v>0.77687084257206</v>
      </c>
      <c r="O12" s="8">
        <v>0.575609756097561</v>
      </c>
      <c r="P12" s="8">
        <v>0.754878048780488</v>
      </c>
      <c r="Q12" s="8">
        <v>0.689024390243902</v>
      </c>
      <c r="R12" s="8">
        <v>0.824390243902439</v>
      </c>
      <c r="S12" s="7" t="s">
        <v>29</v>
      </c>
    </row>
    <row r="13">
      <c r="A13" s="5">
        <v>11.0</v>
      </c>
      <c r="B13" s="6">
        <v>177.0</v>
      </c>
      <c r="C13" s="6">
        <v>20.0</v>
      </c>
      <c r="D13" s="6">
        <v>254.0</v>
      </c>
      <c r="E13" s="7" t="s">
        <v>18</v>
      </c>
      <c r="F13" s="8">
        <v>0.313784460419097</v>
      </c>
      <c r="G13" s="24">
        <f t="shared" si="1"/>
        <v>0.5033685678</v>
      </c>
      <c r="H13" s="8">
        <v>265.847356783203</v>
      </c>
      <c r="I13" s="6">
        <v>7.0</v>
      </c>
      <c r="J13" s="6">
        <v>7.0</v>
      </c>
      <c r="K13" s="6">
        <v>100.0</v>
      </c>
      <c r="L13" s="6">
        <v>0.0</v>
      </c>
      <c r="M13" s="6">
        <v>50.0</v>
      </c>
      <c r="N13" s="8">
        <v>0.775540465631927</v>
      </c>
      <c r="O13" s="8">
        <v>0.592682926829268</v>
      </c>
      <c r="P13" s="8">
        <v>0.758536585365854</v>
      </c>
      <c r="Q13" s="8">
        <v>0.68780487804878</v>
      </c>
      <c r="R13" s="8">
        <v>0.828048780487805</v>
      </c>
      <c r="S13" s="7" t="s">
        <v>39</v>
      </c>
    </row>
    <row r="14">
      <c r="A14" s="5">
        <v>12.0</v>
      </c>
      <c r="B14" s="6">
        <v>181.0</v>
      </c>
      <c r="C14" s="6">
        <v>20.0</v>
      </c>
      <c r="D14" s="6">
        <v>1344.0</v>
      </c>
      <c r="E14" s="7" t="s">
        <v>18</v>
      </c>
      <c r="F14" s="8">
        <v>0.00629905145106</v>
      </c>
      <c r="G14" s="24">
        <f t="shared" si="1"/>
        <v>2.200724844</v>
      </c>
      <c r="H14" s="8">
        <v>270.567535661278</v>
      </c>
      <c r="I14" s="6">
        <v>9.0</v>
      </c>
      <c r="J14" s="6">
        <v>5.0</v>
      </c>
      <c r="K14" s="6">
        <v>100.0</v>
      </c>
      <c r="L14" s="6">
        <v>0.0</v>
      </c>
      <c r="M14" s="6">
        <v>50.0</v>
      </c>
      <c r="N14" s="8">
        <v>0.773143015521062</v>
      </c>
      <c r="O14" s="8">
        <v>0.548780487804878</v>
      </c>
      <c r="P14" s="8">
        <v>0.670731707317073</v>
      </c>
      <c r="Q14" s="8">
        <v>0.626829268292683</v>
      </c>
      <c r="R14" s="8">
        <v>0.735365853658537</v>
      </c>
      <c r="S14" s="7" t="s">
        <v>22</v>
      </c>
    </row>
    <row r="15">
      <c r="A15" s="5">
        <v>13.0</v>
      </c>
      <c r="B15" s="6">
        <v>112.0</v>
      </c>
      <c r="C15" s="6">
        <v>20.0</v>
      </c>
      <c r="D15" s="6">
        <v>757.0</v>
      </c>
      <c r="E15" s="7" t="s">
        <v>18</v>
      </c>
      <c r="F15" s="8">
        <v>0.003262215989249</v>
      </c>
      <c r="G15" s="24">
        <f t="shared" si="1"/>
        <v>2.486487288</v>
      </c>
      <c r="H15" s="8">
        <v>152.243177425117</v>
      </c>
      <c r="I15" s="6">
        <v>7.0</v>
      </c>
      <c r="J15" s="6">
        <v>6.0</v>
      </c>
      <c r="K15" s="6">
        <v>100.0</v>
      </c>
      <c r="L15" s="6">
        <v>0.0</v>
      </c>
      <c r="M15" s="6">
        <v>50.0</v>
      </c>
      <c r="N15" s="8">
        <v>0.772713414634145</v>
      </c>
      <c r="O15" s="8">
        <v>0.523170731707317</v>
      </c>
      <c r="P15" s="8">
        <v>0.642682926829268</v>
      </c>
      <c r="Q15" s="8">
        <v>0.60609756097561</v>
      </c>
      <c r="R15" s="8">
        <v>0.715853658536585</v>
      </c>
      <c r="S15" s="7" t="s">
        <v>26</v>
      </c>
    </row>
    <row r="16">
      <c r="A16" s="5">
        <v>14.0</v>
      </c>
      <c r="B16" s="6">
        <v>161.0</v>
      </c>
      <c r="C16" s="6">
        <v>20.0</v>
      </c>
      <c r="D16" s="6">
        <v>1659.0</v>
      </c>
      <c r="E16" s="7" t="s">
        <v>18</v>
      </c>
      <c r="F16" s="8">
        <v>0.005593891211161</v>
      </c>
      <c r="G16" s="24">
        <f t="shared" si="1"/>
        <v>2.252285984</v>
      </c>
      <c r="H16" s="8">
        <v>194.00482366431</v>
      </c>
      <c r="I16" s="6">
        <v>8.0</v>
      </c>
      <c r="J16" s="6">
        <v>5.0</v>
      </c>
      <c r="K16" s="6">
        <v>100.0</v>
      </c>
      <c r="L16" s="6">
        <v>0.0</v>
      </c>
      <c r="M16" s="6">
        <v>50.0</v>
      </c>
      <c r="N16" s="8">
        <v>0.769567627494455</v>
      </c>
      <c r="O16" s="8">
        <v>0.534146341463415</v>
      </c>
      <c r="P16" s="8">
        <v>0.646341463414634</v>
      </c>
      <c r="Q16" s="8">
        <v>0.60609756097561</v>
      </c>
      <c r="R16" s="8">
        <v>0.712195121951219</v>
      </c>
      <c r="S16" s="7" t="s">
        <v>29</v>
      </c>
    </row>
    <row r="17">
      <c r="A17" s="5">
        <v>46.0</v>
      </c>
      <c r="B17" s="6">
        <v>49.0</v>
      </c>
      <c r="C17" s="6">
        <v>20.0</v>
      </c>
      <c r="D17" s="6">
        <v>1339.0</v>
      </c>
      <c r="E17" s="7" t="s">
        <v>24</v>
      </c>
      <c r="F17" s="8">
        <v>0.092983932732872</v>
      </c>
      <c r="G17" s="24">
        <f t="shared" si="1"/>
        <v>1.031592089</v>
      </c>
      <c r="H17" s="8">
        <v>287.848918727088</v>
      </c>
      <c r="I17" s="6">
        <v>9.0</v>
      </c>
      <c r="J17" s="6">
        <v>8.0</v>
      </c>
      <c r="K17" s="6">
        <v>100.0</v>
      </c>
      <c r="L17" s="6">
        <v>0.0</v>
      </c>
      <c r="M17" s="6">
        <v>50.0</v>
      </c>
      <c r="N17" s="8">
        <v>0.768528270509976</v>
      </c>
      <c r="O17" s="8">
        <v>0.513414634146341</v>
      </c>
      <c r="P17" s="8">
        <v>0.737804878048781</v>
      </c>
      <c r="Q17" s="8">
        <v>0.623170731707317</v>
      </c>
      <c r="R17" s="8">
        <v>0.807317073170732</v>
      </c>
      <c r="S17" s="7" t="s">
        <v>46</v>
      </c>
    </row>
    <row r="18">
      <c r="A18" s="5">
        <v>15.0</v>
      </c>
      <c r="B18" s="6">
        <v>192.0</v>
      </c>
      <c r="C18" s="6">
        <v>20.0</v>
      </c>
      <c r="D18" s="6">
        <v>1345.0</v>
      </c>
      <c r="E18" s="7" t="s">
        <v>18</v>
      </c>
      <c r="F18" s="8">
        <v>0.013790298188323</v>
      </c>
      <c r="G18" s="24">
        <f t="shared" si="1"/>
        <v>1.860426343</v>
      </c>
      <c r="H18" s="8">
        <v>269.62910455814</v>
      </c>
      <c r="I18" s="6">
        <v>9.0</v>
      </c>
      <c r="J18" s="6">
        <v>8.0</v>
      </c>
      <c r="K18" s="6">
        <v>100.0</v>
      </c>
      <c r="L18" s="6">
        <v>0.0</v>
      </c>
      <c r="M18" s="6">
        <v>50.0</v>
      </c>
      <c r="N18" s="8">
        <v>0.768195676274942</v>
      </c>
      <c r="O18" s="8">
        <v>0.529268292682927</v>
      </c>
      <c r="P18" s="8">
        <v>0.625609756097561</v>
      </c>
      <c r="Q18" s="8">
        <v>0.609756097560976</v>
      </c>
      <c r="R18" s="8">
        <v>0.704878048780488</v>
      </c>
      <c r="S18" s="7" t="s">
        <v>22</v>
      </c>
    </row>
    <row r="19">
      <c r="A19" s="5">
        <v>16.0</v>
      </c>
      <c r="B19" s="6">
        <v>159.0</v>
      </c>
      <c r="C19" s="6">
        <v>20.0</v>
      </c>
      <c r="D19" s="6">
        <v>1741.0</v>
      </c>
      <c r="E19" s="7" t="s">
        <v>24</v>
      </c>
      <c r="F19" s="8">
        <v>0.145690898890169</v>
      </c>
      <c r="G19" s="24">
        <f t="shared" si="1"/>
        <v>0.8365675772</v>
      </c>
      <c r="H19" s="8">
        <v>214.01157662668</v>
      </c>
      <c r="I19" s="6">
        <v>10.0</v>
      </c>
      <c r="J19" s="6">
        <v>8.0</v>
      </c>
      <c r="K19" s="6">
        <v>100.0</v>
      </c>
      <c r="L19" s="6">
        <v>0.0</v>
      </c>
      <c r="M19" s="6">
        <v>50.0</v>
      </c>
      <c r="N19" s="8">
        <v>0.765036031042126</v>
      </c>
      <c r="O19" s="8">
        <v>0.525609756097561</v>
      </c>
      <c r="P19" s="8">
        <v>0.718292682926829</v>
      </c>
      <c r="Q19" s="8">
        <v>0.613414634146341</v>
      </c>
      <c r="R19" s="8">
        <v>0.787804878048781</v>
      </c>
      <c r="S19" s="7" t="s">
        <v>35</v>
      </c>
    </row>
    <row r="20">
      <c r="A20" s="5">
        <v>17.0</v>
      </c>
      <c r="B20" s="6">
        <v>122.0</v>
      </c>
      <c r="C20" s="6">
        <v>20.0</v>
      </c>
      <c r="D20" s="6">
        <v>815.0</v>
      </c>
      <c r="E20" s="7" t="s">
        <v>24</v>
      </c>
      <c r="F20" s="8">
        <v>0.007299505115627</v>
      </c>
      <c r="G20" s="24">
        <f t="shared" si="1"/>
        <v>2.136706583</v>
      </c>
      <c r="H20" s="8">
        <v>99.2025219426918</v>
      </c>
      <c r="I20" s="6">
        <v>10.0</v>
      </c>
      <c r="J20" s="6">
        <v>7.0</v>
      </c>
      <c r="K20" s="6">
        <v>100.0</v>
      </c>
      <c r="L20" s="6">
        <v>0.0</v>
      </c>
      <c r="M20" s="6">
        <v>50.0</v>
      </c>
      <c r="N20" s="8">
        <v>0.762458425720619</v>
      </c>
      <c r="O20" s="8">
        <v>0.482926829268293</v>
      </c>
      <c r="P20" s="8">
        <v>0.689024390243902</v>
      </c>
      <c r="Q20" s="8">
        <v>0.635365853658537</v>
      </c>
      <c r="R20" s="8">
        <v>0.813414634146341</v>
      </c>
      <c r="S20" s="7" t="s">
        <v>47</v>
      </c>
    </row>
    <row r="21">
      <c r="A21" s="5">
        <v>18.0</v>
      </c>
      <c r="B21" s="6">
        <v>154.0</v>
      </c>
      <c r="C21" s="6">
        <v>20.0</v>
      </c>
      <c r="D21" s="6">
        <v>1735.0</v>
      </c>
      <c r="E21" s="7" t="s">
        <v>24</v>
      </c>
      <c r="F21" s="8">
        <v>0.146767658793542</v>
      </c>
      <c r="G21" s="24">
        <f t="shared" si="1"/>
        <v>0.8333696335</v>
      </c>
      <c r="H21" s="8">
        <v>211.618420863908</v>
      </c>
      <c r="I21" s="6">
        <v>10.0</v>
      </c>
      <c r="J21" s="6">
        <v>5.0</v>
      </c>
      <c r="K21" s="6">
        <v>100.0</v>
      </c>
      <c r="L21" s="6">
        <v>0.0</v>
      </c>
      <c r="M21" s="6">
        <v>50.0</v>
      </c>
      <c r="N21" s="8">
        <v>0.761959534368069</v>
      </c>
      <c r="O21" s="8">
        <v>0.476829268292683</v>
      </c>
      <c r="P21" s="8">
        <v>0.667073170731707</v>
      </c>
      <c r="Q21" s="8">
        <v>0.585365853658537</v>
      </c>
      <c r="R21" s="8">
        <v>0.75609756097561</v>
      </c>
      <c r="S21" s="7" t="s">
        <v>26</v>
      </c>
    </row>
    <row r="22">
      <c r="A22" s="5">
        <v>19.0</v>
      </c>
      <c r="B22" s="6">
        <v>184.0</v>
      </c>
      <c r="C22" s="6">
        <v>20.0</v>
      </c>
      <c r="D22" s="6">
        <v>253.0</v>
      </c>
      <c r="E22" s="7" t="s">
        <v>24</v>
      </c>
      <c r="F22" s="8">
        <v>0.001053741819609</v>
      </c>
      <c r="G22" s="24">
        <f t="shared" si="1"/>
        <v>2.977265784</v>
      </c>
      <c r="H22" s="8">
        <v>266.068698821027</v>
      </c>
      <c r="I22" s="6">
        <v>9.0</v>
      </c>
      <c r="J22" s="6">
        <v>7.0</v>
      </c>
      <c r="K22" s="6">
        <v>100.0</v>
      </c>
      <c r="L22" s="6">
        <v>0.0</v>
      </c>
      <c r="M22" s="6">
        <v>50.0</v>
      </c>
      <c r="N22" s="8">
        <v>0.740687361419066</v>
      </c>
      <c r="O22" s="8">
        <v>0.463414634146341</v>
      </c>
      <c r="P22" s="8">
        <v>0.595121951219512</v>
      </c>
      <c r="Q22" s="8">
        <v>0.586585365853659</v>
      </c>
      <c r="R22" s="8">
        <v>0.758536585365854</v>
      </c>
      <c r="S22" s="7" t="s">
        <v>46</v>
      </c>
    </row>
    <row r="23">
      <c r="A23" s="5">
        <v>48.0</v>
      </c>
      <c r="B23" s="6">
        <v>161.0</v>
      </c>
      <c r="C23" s="6">
        <v>20.0</v>
      </c>
      <c r="D23" s="6">
        <v>1653.0</v>
      </c>
      <c r="E23" s="7" t="s">
        <v>24</v>
      </c>
      <c r="F23" s="8">
        <v>0.001240474662065</v>
      </c>
      <c r="G23" s="24">
        <f t="shared" si="1"/>
        <v>2.906412102</v>
      </c>
      <c r="H23" s="8">
        <v>189.835699454881</v>
      </c>
      <c r="I23" s="6">
        <v>9.0</v>
      </c>
      <c r="J23" s="6">
        <v>5.0</v>
      </c>
      <c r="K23" s="6">
        <v>100.0</v>
      </c>
      <c r="L23" s="6">
        <v>0.0</v>
      </c>
      <c r="M23" s="6">
        <v>50.0</v>
      </c>
      <c r="N23" s="8">
        <v>0.734049334811527</v>
      </c>
      <c r="O23" s="8">
        <v>0.421951219512195</v>
      </c>
      <c r="P23" s="8">
        <v>0.571951219512195</v>
      </c>
      <c r="Q23" s="8">
        <v>0.553658536585366</v>
      </c>
      <c r="R23" s="8">
        <v>0.723170731707317</v>
      </c>
      <c r="S23" s="7" t="s">
        <v>48</v>
      </c>
    </row>
    <row r="24">
      <c r="A24" s="5">
        <v>20.0</v>
      </c>
      <c r="B24" s="6">
        <v>191.0</v>
      </c>
      <c r="C24" s="6">
        <v>20.0</v>
      </c>
      <c r="D24" s="6">
        <v>252.0</v>
      </c>
      <c r="E24" s="7" t="s">
        <v>24</v>
      </c>
      <c r="F24" s="8">
        <v>3.32062917154E-4</v>
      </c>
      <c r="G24" s="24">
        <f t="shared" si="1"/>
        <v>3.478779621</v>
      </c>
      <c r="H24" s="8">
        <v>268.154907742588</v>
      </c>
      <c r="I24" s="6">
        <v>8.0</v>
      </c>
      <c r="J24" s="6">
        <v>5.0</v>
      </c>
      <c r="K24" s="6">
        <v>100.0</v>
      </c>
      <c r="L24" s="6">
        <v>0.0</v>
      </c>
      <c r="M24" s="6">
        <v>50.0</v>
      </c>
      <c r="N24" s="8">
        <v>0.725651330376937</v>
      </c>
      <c r="O24" s="8">
        <v>0.436585365853659</v>
      </c>
      <c r="P24" s="8">
        <v>0.557317073170732</v>
      </c>
      <c r="Q24" s="8">
        <v>0.547560975609756</v>
      </c>
      <c r="R24" s="8">
        <v>0.69390243902439</v>
      </c>
      <c r="S24" s="7" t="s">
        <v>35</v>
      </c>
    </row>
    <row r="25">
      <c r="A25" s="5">
        <v>43.0</v>
      </c>
      <c r="B25" s="6">
        <v>178.0</v>
      </c>
      <c r="C25" s="6">
        <v>20.0</v>
      </c>
      <c r="D25" s="6">
        <v>254.0</v>
      </c>
      <c r="E25" s="7" t="s">
        <v>27</v>
      </c>
      <c r="F25" s="8">
        <v>0.109091197325277</v>
      </c>
      <c r="G25" s="24">
        <f t="shared" si="1"/>
        <v>0.9622102916</v>
      </c>
      <c r="H25" s="8">
        <v>266.934737577125</v>
      </c>
      <c r="I25" s="6">
        <v>9.0</v>
      </c>
      <c r="J25" s="6">
        <v>8.0</v>
      </c>
      <c r="K25" s="6">
        <v>100.0</v>
      </c>
      <c r="L25" s="6">
        <v>0.0</v>
      </c>
      <c r="M25" s="6">
        <v>50.0</v>
      </c>
      <c r="N25" s="8">
        <v>0.704101995565407</v>
      </c>
      <c r="O25" s="8">
        <v>0.0</v>
      </c>
      <c r="P25" s="8">
        <v>0.686585365853659</v>
      </c>
      <c r="Q25" s="8">
        <v>0.0</v>
      </c>
      <c r="R25" s="8">
        <v>0.748780487804878</v>
      </c>
      <c r="S25" s="7" t="s">
        <v>21</v>
      </c>
    </row>
    <row r="26">
      <c r="A26" s="5">
        <v>21.0</v>
      </c>
      <c r="B26" s="6">
        <v>160.0</v>
      </c>
      <c r="C26" s="6">
        <v>20.0</v>
      </c>
      <c r="D26" s="6">
        <v>1664.0</v>
      </c>
      <c r="E26" s="7" t="s">
        <v>24</v>
      </c>
      <c r="F26" s="8">
        <v>6.51495914857E-4</v>
      </c>
      <c r="G26" s="24">
        <f t="shared" si="1"/>
        <v>3.186088303</v>
      </c>
      <c r="H26" s="8">
        <v>190.416188901361</v>
      </c>
      <c r="I26" s="6">
        <v>8.0</v>
      </c>
      <c r="J26" s="6">
        <v>6.0</v>
      </c>
      <c r="K26" s="6">
        <v>100.0</v>
      </c>
      <c r="L26" s="6">
        <v>0.0</v>
      </c>
      <c r="M26" s="6">
        <v>50.0</v>
      </c>
      <c r="N26" s="8">
        <v>0.703409090909087</v>
      </c>
      <c r="O26" s="8">
        <v>0.414634146341463</v>
      </c>
      <c r="P26" s="8">
        <v>0.519512195121951</v>
      </c>
      <c r="Q26" s="8">
        <v>0.470731707317073</v>
      </c>
      <c r="R26" s="8">
        <v>0.652439024390244</v>
      </c>
      <c r="S26" s="7" t="s">
        <v>47</v>
      </c>
    </row>
    <row r="27">
      <c r="A27" s="5">
        <v>41.0</v>
      </c>
      <c r="B27" s="6">
        <v>168.0</v>
      </c>
      <c r="C27" s="6">
        <v>20.0</v>
      </c>
      <c r="D27" s="6">
        <v>272.0</v>
      </c>
      <c r="E27" s="7" t="s">
        <v>18</v>
      </c>
      <c r="F27" s="8">
        <v>1.50053792777E-4</v>
      </c>
      <c r="G27" s="24">
        <f t="shared" si="1"/>
        <v>3.823753023</v>
      </c>
      <c r="H27" s="8">
        <v>144.811053670355</v>
      </c>
      <c r="I27" s="6">
        <v>8.0</v>
      </c>
      <c r="J27" s="6">
        <v>7.0</v>
      </c>
      <c r="K27" s="6">
        <v>100.0</v>
      </c>
      <c r="L27" s="6">
        <v>0.0</v>
      </c>
      <c r="M27" s="6">
        <v>50.0</v>
      </c>
      <c r="N27" s="8">
        <v>0.703007206208423</v>
      </c>
      <c r="O27" s="8">
        <v>0.354878048780488</v>
      </c>
      <c r="P27" s="8">
        <v>0.539024390243903</v>
      </c>
      <c r="Q27" s="8">
        <v>0.430487804878049</v>
      </c>
      <c r="R27" s="8">
        <v>0.686585365853659</v>
      </c>
      <c r="S27" s="7" t="s">
        <v>26</v>
      </c>
    </row>
    <row r="28">
      <c r="A28" s="5">
        <v>22.0</v>
      </c>
      <c r="B28" s="6">
        <v>156.0</v>
      </c>
      <c r="C28" s="6">
        <v>20.0</v>
      </c>
      <c r="D28" s="6">
        <v>1650.0</v>
      </c>
      <c r="E28" s="7" t="s">
        <v>18</v>
      </c>
      <c r="F28" s="8">
        <v>8.39130957511E-4</v>
      </c>
      <c r="G28" s="24">
        <f t="shared" si="1"/>
        <v>3.076170256</v>
      </c>
      <c r="H28" s="8">
        <v>189.377395063505</v>
      </c>
      <c r="I28" s="6">
        <v>9.0</v>
      </c>
      <c r="J28" s="6">
        <v>7.0</v>
      </c>
      <c r="K28" s="6">
        <v>100.0</v>
      </c>
      <c r="L28" s="6">
        <v>0.0</v>
      </c>
      <c r="M28" s="6">
        <v>50.0</v>
      </c>
      <c r="N28" s="8">
        <v>0.702605321507758</v>
      </c>
      <c r="O28" s="8">
        <v>0.323170731707317</v>
      </c>
      <c r="P28" s="8">
        <v>0.540243902439024</v>
      </c>
      <c r="Q28" s="8">
        <v>0.4</v>
      </c>
      <c r="R28" s="8">
        <v>0.7</v>
      </c>
      <c r="S28" s="7" t="s">
        <v>41</v>
      </c>
    </row>
    <row r="29">
      <c r="A29" s="5">
        <v>42.0</v>
      </c>
      <c r="B29" s="6">
        <v>195.0</v>
      </c>
      <c r="C29" s="6">
        <v>20.0</v>
      </c>
      <c r="D29" s="6">
        <v>251.0</v>
      </c>
      <c r="E29" s="7" t="s">
        <v>27</v>
      </c>
      <c r="F29" s="8">
        <v>0.360292908183198</v>
      </c>
      <c r="G29" s="24">
        <f t="shared" si="1"/>
        <v>0.4433442862</v>
      </c>
      <c r="H29" s="8">
        <v>269.281892084291</v>
      </c>
      <c r="I29" s="6">
        <v>10.0</v>
      </c>
      <c r="J29" s="6">
        <v>8.0</v>
      </c>
      <c r="K29" s="6">
        <v>100.0</v>
      </c>
      <c r="L29" s="6">
        <v>0.0</v>
      </c>
      <c r="M29" s="6">
        <v>50.0</v>
      </c>
      <c r="N29" s="8">
        <v>0.702078713968955</v>
      </c>
      <c r="O29" s="8">
        <v>0.0</v>
      </c>
      <c r="P29" s="8">
        <v>0.684146341463415</v>
      </c>
      <c r="Q29" s="8">
        <v>0.0</v>
      </c>
      <c r="R29" s="8">
        <v>0.75</v>
      </c>
      <c r="S29" s="7" t="s">
        <v>22</v>
      </c>
    </row>
    <row r="30">
      <c r="A30" s="5">
        <v>23.0</v>
      </c>
      <c r="B30" s="6">
        <v>82.0</v>
      </c>
      <c r="C30" s="6">
        <v>20.0</v>
      </c>
      <c r="D30" s="6">
        <v>819.0</v>
      </c>
      <c r="E30" s="7" t="s">
        <v>24</v>
      </c>
      <c r="F30" s="8">
        <v>6.1670426788E-4</v>
      </c>
      <c r="G30" s="24">
        <f t="shared" si="1"/>
        <v>3.209923046</v>
      </c>
      <c r="H30" s="8">
        <v>72.074681784997</v>
      </c>
      <c r="I30" s="6">
        <v>8.0</v>
      </c>
      <c r="J30" s="6">
        <v>8.0</v>
      </c>
      <c r="K30" s="6">
        <v>100.0</v>
      </c>
      <c r="L30" s="6">
        <v>0.0</v>
      </c>
      <c r="M30" s="6">
        <v>50.0</v>
      </c>
      <c r="N30" s="8">
        <v>0.699722838137468</v>
      </c>
      <c r="O30" s="8">
        <v>0.348780487804878</v>
      </c>
      <c r="P30" s="8">
        <v>0.49390243902439</v>
      </c>
      <c r="Q30" s="8">
        <v>0.421951219512195</v>
      </c>
      <c r="R30" s="8">
        <v>0.636585365853658</v>
      </c>
      <c r="S30" s="7" t="s">
        <v>26</v>
      </c>
    </row>
    <row r="31">
      <c r="A31" s="5">
        <v>24.0</v>
      </c>
      <c r="B31" s="6">
        <v>81.0</v>
      </c>
      <c r="C31" s="6">
        <v>20.0</v>
      </c>
      <c r="D31" s="6">
        <v>1066.0</v>
      </c>
      <c r="E31" s="7" t="s">
        <v>24</v>
      </c>
      <c r="F31" s="8">
        <v>7.58949045608E-4</v>
      </c>
      <c r="G31" s="24">
        <f t="shared" si="1"/>
        <v>3.119787381</v>
      </c>
      <c r="H31" s="8">
        <v>405.467765540521</v>
      </c>
      <c r="I31" s="6">
        <v>8.0</v>
      </c>
      <c r="J31" s="6">
        <v>8.0</v>
      </c>
      <c r="K31" s="6">
        <v>100.0</v>
      </c>
      <c r="L31" s="6">
        <v>0.0</v>
      </c>
      <c r="M31" s="6">
        <v>50.0</v>
      </c>
      <c r="N31" s="8">
        <v>0.698725055432368</v>
      </c>
      <c r="O31" s="8">
        <v>0.353658536585366</v>
      </c>
      <c r="P31" s="8">
        <v>0.498780487804878</v>
      </c>
      <c r="Q31" s="8">
        <v>0.423170731707317</v>
      </c>
      <c r="R31" s="8">
        <v>0.632926829268293</v>
      </c>
      <c r="S31" s="7" t="s">
        <v>26</v>
      </c>
    </row>
    <row r="32">
      <c r="A32" s="5">
        <v>25.0</v>
      </c>
      <c r="B32" s="6">
        <v>197.0</v>
      </c>
      <c r="C32" s="6">
        <v>20.0</v>
      </c>
      <c r="D32" s="6">
        <v>946.0</v>
      </c>
      <c r="E32" s="7" t="s">
        <v>27</v>
      </c>
      <c r="F32" s="8">
        <v>0.018618722005014</v>
      </c>
      <c r="G32" s="24">
        <f t="shared" si="1"/>
        <v>1.730050132</v>
      </c>
      <c r="H32" s="8">
        <v>112.659859357183</v>
      </c>
      <c r="I32" s="6">
        <v>10.0</v>
      </c>
      <c r="J32" s="6">
        <v>5.0</v>
      </c>
      <c r="K32" s="6">
        <v>100.0</v>
      </c>
      <c r="L32" s="6">
        <v>0.0</v>
      </c>
      <c r="M32" s="6">
        <v>50.0</v>
      </c>
      <c r="N32" s="8">
        <v>0.698711197339243</v>
      </c>
      <c r="O32" s="8">
        <v>0.0</v>
      </c>
      <c r="P32" s="8">
        <v>0.632926829268293</v>
      </c>
      <c r="Q32" s="8">
        <v>0.0</v>
      </c>
      <c r="R32" s="8">
        <v>0.70609756097561</v>
      </c>
      <c r="S32" s="7" t="s">
        <v>21</v>
      </c>
    </row>
    <row r="33">
      <c r="A33" s="5">
        <v>26.0</v>
      </c>
      <c r="B33" s="6">
        <v>110.0</v>
      </c>
      <c r="C33" s="6">
        <v>20.0</v>
      </c>
      <c r="D33" s="6">
        <v>458.0</v>
      </c>
      <c r="E33" s="7" t="s">
        <v>27</v>
      </c>
      <c r="F33" s="8">
        <v>0.007483670156221</v>
      </c>
      <c r="G33" s="24">
        <f t="shared" si="1"/>
        <v>2.125885362</v>
      </c>
      <c r="H33" s="8">
        <v>104.412423101483</v>
      </c>
      <c r="I33" s="6">
        <v>10.0</v>
      </c>
      <c r="J33" s="6">
        <v>6.0</v>
      </c>
      <c r="K33" s="6">
        <v>100.0</v>
      </c>
      <c r="L33" s="6">
        <v>0.0</v>
      </c>
      <c r="M33" s="6">
        <v>50.0</v>
      </c>
      <c r="N33" s="8">
        <v>0.697907427937913</v>
      </c>
      <c r="O33" s="8">
        <v>0.0</v>
      </c>
      <c r="P33" s="8">
        <v>0.621951219512195</v>
      </c>
      <c r="Q33" s="8">
        <v>0.0</v>
      </c>
      <c r="R33" s="8">
        <v>0.692682926829268</v>
      </c>
      <c r="S33" s="7" t="s">
        <v>21</v>
      </c>
    </row>
    <row r="34">
      <c r="A34" s="5">
        <v>27.0</v>
      </c>
      <c r="B34" s="6">
        <v>64.0</v>
      </c>
      <c r="C34" s="6">
        <v>20.0</v>
      </c>
      <c r="D34" s="6">
        <v>1335.0</v>
      </c>
      <c r="E34" s="7" t="s">
        <v>27</v>
      </c>
      <c r="F34" s="8">
        <v>0.043397927224483</v>
      </c>
      <c r="G34" s="24">
        <f t="shared" si="1"/>
        <v>1.362531013</v>
      </c>
      <c r="H34" s="8">
        <v>224.405365793423</v>
      </c>
      <c r="I34" s="6">
        <v>9.0</v>
      </c>
      <c r="J34" s="6">
        <v>6.0</v>
      </c>
      <c r="K34" s="6">
        <v>100.0</v>
      </c>
      <c r="L34" s="6">
        <v>0.0</v>
      </c>
      <c r="M34" s="6">
        <v>50.0</v>
      </c>
      <c r="N34" s="8">
        <v>0.697242239467846</v>
      </c>
      <c r="O34" s="8">
        <v>0.0</v>
      </c>
      <c r="P34" s="8">
        <v>0.620731707317073</v>
      </c>
      <c r="Q34" s="8">
        <v>0.0</v>
      </c>
      <c r="R34" s="8">
        <v>0.697560975609756</v>
      </c>
      <c r="S34" s="7" t="s">
        <v>39</v>
      </c>
    </row>
    <row r="35">
      <c r="A35" s="5">
        <v>28.0</v>
      </c>
      <c r="B35" s="6">
        <v>151.0</v>
      </c>
      <c r="C35" s="6">
        <v>20.0</v>
      </c>
      <c r="D35" s="6">
        <v>1734.0</v>
      </c>
      <c r="E35" s="7" t="s">
        <v>24</v>
      </c>
      <c r="F35" s="8">
        <v>4.99257236056E-4</v>
      </c>
      <c r="G35" s="24">
        <f t="shared" si="1"/>
        <v>3.301675632</v>
      </c>
      <c r="H35" s="8">
        <v>210.175984418781</v>
      </c>
      <c r="I35" s="6">
        <v>8.0</v>
      </c>
      <c r="J35" s="6">
        <v>6.0</v>
      </c>
      <c r="K35" s="6">
        <v>100.0</v>
      </c>
      <c r="L35" s="6">
        <v>0.0</v>
      </c>
      <c r="M35" s="6">
        <v>50.0</v>
      </c>
      <c r="N35" s="8">
        <v>0.697062084257202</v>
      </c>
      <c r="O35" s="8">
        <v>0.370731707317073</v>
      </c>
      <c r="P35" s="8">
        <v>0.49390243902439</v>
      </c>
      <c r="Q35" s="8">
        <v>0.440243902439024</v>
      </c>
      <c r="R35" s="8">
        <v>0.647560975609756</v>
      </c>
      <c r="S35" s="7" t="s">
        <v>26</v>
      </c>
    </row>
    <row r="36">
      <c r="A36" s="5">
        <v>29.0</v>
      </c>
      <c r="B36" s="6">
        <v>200.0</v>
      </c>
      <c r="C36" s="6">
        <v>20.0</v>
      </c>
      <c r="D36" s="6">
        <v>866.0</v>
      </c>
      <c r="E36" s="7" t="s">
        <v>24</v>
      </c>
      <c r="F36" s="8">
        <v>2.56099570689E-4</v>
      </c>
      <c r="G36" s="24">
        <f t="shared" si="1"/>
        <v>3.59159115</v>
      </c>
      <c r="H36" s="8">
        <v>400.177352652569</v>
      </c>
      <c r="I36" s="6">
        <v>7.0</v>
      </c>
      <c r="J36" s="6">
        <v>7.0</v>
      </c>
      <c r="K36" s="6">
        <v>100.0</v>
      </c>
      <c r="L36" s="6">
        <v>0.0</v>
      </c>
      <c r="M36" s="6">
        <v>50.0</v>
      </c>
      <c r="N36" s="8">
        <v>0.693749999999995</v>
      </c>
      <c r="O36" s="8">
        <v>0.33780487804878</v>
      </c>
      <c r="P36" s="8">
        <v>0.498780487804878</v>
      </c>
      <c r="Q36" s="8">
        <v>0.437804878048781</v>
      </c>
      <c r="R36" s="8">
        <v>0.631707317073171</v>
      </c>
      <c r="S36" s="7" t="s">
        <v>41</v>
      </c>
    </row>
    <row r="37">
      <c r="A37" s="5">
        <v>47.0</v>
      </c>
      <c r="B37" s="6">
        <v>27.0</v>
      </c>
      <c r="C37" s="6">
        <v>20.0</v>
      </c>
      <c r="D37" s="6">
        <v>1085.0</v>
      </c>
      <c r="E37" s="7" t="s">
        <v>24</v>
      </c>
      <c r="F37" s="8">
        <v>1.23912444176E-4</v>
      </c>
      <c r="G37" s="24">
        <f t="shared" si="1"/>
        <v>3.906885076</v>
      </c>
      <c r="H37" s="8">
        <v>56.2215886118822</v>
      </c>
      <c r="I37" s="6">
        <v>9.0</v>
      </c>
      <c r="J37" s="6">
        <v>5.0</v>
      </c>
      <c r="K37" s="6">
        <v>100.0</v>
      </c>
      <c r="L37" s="6">
        <v>0.0</v>
      </c>
      <c r="M37" s="6">
        <v>50.0</v>
      </c>
      <c r="N37" s="8">
        <v>0.691893015521059</v>
      </c>
      <c r="O37" s="8">
        <v>0.326829268292683</v>
      </c>
      <c r="P37" s="8">
        <v>0.49390243902439</v>
      </c>
      <c r="Q37" s="8">
        <v>0.376829268292683</v>
      </c>
      <c r="R37" s="8">
        <v>0.628048780487805</v>
      </c>
      <c r="S37" s="7" t="s">
        <v>26</v>
      </c>
    </row>
    <row r="38">
      <c r="A38" s="5">
        <v>30.0</v>
      </c>
      <c r="B38" s="6">
        <v>169.0</v>
      </c>
      <c r="C38" s="6">
        <v>20.0</v>
      </c>
      <c r="D38" s="6">
        <v>274.0</v>
      </c>
      <c r="E38" s="7" t="s">
        <v>18</v>
      </c>
      <c r="F38" s="8">
        <v>1.68474003767E-4</v>
      </c>
      <c r="G38" s="24">
        <f t="shared" si="1"/>
        <v>3.773467103</v>
      </c>
      <c r="H38" s="8">
        <v>159.356667586827</v>
      </c>
      <c r="I38" s="6">
        <v>10.0</v>
      </c>
      <c r="J38" s="6">
        <v>8.0</v>
      </c>
      <c r="K38" s="6">
        <v>100.0</v>
      </c>
      <c r="L38" s="6">
        <v>0.0</v>
      </c>
      <c r="M38" s="6">
        <v>50.0</v>
      </c>
      <c r="N38" s="8">
        <v>0.690119179600883</v>
      </c>
      <c r="O38" s="8">
        <v>0.323170731707317</v>
      </c>
      <c r="P38" s="8">
        <v>0.514634146341463</v>
      </c>
      <c r="Q38" s="8">
        <v>0.398780487804878</v>
      </c>
      <c r="R38" s="8">
        <v>0.660975609756098</v>
      </c>
      <c r="S38" s="7" t="s">
        <v>26</v>
      </c>
    </row>
    <row r="39">
      <c r="A39" s="5">
        <v>31.0</v>
      </c>
      <c r="B39" s="6">
        <v>182.0</v>
      </c>
      <c r="C39" s="6">
        <v>20.0</v>
      </c>
      <c r="D39" s="6">
        <v>247.0</v>
      </c>
      <c r="E39" s="7" t="s">
        <v>27</v>
      </c>
      <c r="F39" s="8">
        <v>0.001748810872917</v>
      </c>
      <c r="G39" s="24">
        <f t="shared" si="1"/>
        <v>2.757257155</v>
      </c>
      <c r="H39" s="8">
        <v>261.004444442375</v>
      </c>
      <c r="I39" s="6">
        <v>7.0</v>
      </c>
      <c r="J39" s="6">
        <v>7.0</v>
      </c>
      <c r="K39" s="6">
        <v>100.0</v>
      </c>
      <c r="L39" s="6">
        <v>0.0</v>
      </c>
      <c r="M39" s="6">
        <v>50.0</v>
      </c>
      <c r="N39" s="8">
        <v>0.689315410199553</v>
      </c>
      <c r="O39" s="8">
        <v>0.0</v>
      </c>
      <c r="P39" s="8">
        <v>0.58780487804878</v>
      </c>
      <c r="Q39" s="8">
        <v>0.0</v>
      </c>
      <c r="R39" s="8">
        <v>0.682926829268293</v>
      </c>
      <c r="S39" s="7" t="s">
        <v>20</v>
      </c>
    </row>
    <row r="40">
      <c r="A40" s="5">
        <v>49.0</v>
      </c>
      <c r="B40" s="6">
        <v>158.0</v>
      </c>
      <c r="C40" s="6">
        <v>20.0</v>
      </c>
      <c r="D40" s="6">
        <v>995.0</v>
      </c>
      <c r="E40" s="7" t="s">
        <v>18</v>
      </c>
      <c r="F40" s="8">
        <v>1.23470930173E-4</v>
      </c>
      <c r="G40" s="24">
        <f t="shared" si="1"/>
        <v>3.90843528</v>
      </c>
      <c r="H40" s="8">
        <v>480.747257635856</v>
      </c>
      <c r="I40" s="6">
        <v>9.0</v>
      </c>
      <c r="J40" s="6">
        <v>6.0</v>
      </c>
      <c r="K40" s="6">
        <v>100.0</v>
      </c>
      <c r="L40" s="6">
        <v>0.0</v>
      </c>
      <c r="M40" s="6">
        <v>50.0</v>
      </c>
      <c r="N40" s="8">
        <v>0.681707317073165</v>
      </c>
      <c r="O40" s="8">
        <v>0.285365853658537</v>
      </c>
      <c r="P40" s="8">
        <v>0.468292682926829</v>
      </c>
      <c r="Q40" s="8">
        <v>0.391463414634146</v>
      </c>
      <c r="R40" s="8">
        <v>0.601219512195122</v>
      </c>
      <c r="S40" s="7" t="s">
        <v>26</v>
      </c>
    </row>
    <row r="41">
      <c r="A41" s="5">
        <v>32.0</v>
      </c>
      <c r="B41" s="6">
        <v>113.0</v>
      </c>
      <c r="C41" s="6">
        <v>20.0</v>
      </c>
      <c r="D41" s="6">
        <v>762.0</v>
      </c>
      <c r="E41" s="7" t="s">
        <v>18</v>
      </c>
      <c r="F41" s="8">
        <v>1.98689155412871E-5</v>
      </c>
      <c r="G41" s="24">
        <f t="shared" si="1"/>
        <v>4.701825836</v>
      </c>
      <c r="H41" s="8">
        <v>155.67225316138</v>
      </c>
      <c r="I41" s="6">
        <v>7.0</v>
      </c>
      <c r="J41" s="6">
        <v>8.0</v>
      </c>
      <c r="K41" s="6">
        <v>100.0</v>
      </c>
      <c r="L41" s="6">
        <v>0.0</v>
      </c>
      <c r="M41" s="6">
        <v>50.0</v>
      </c>
      <c r="N41" s="8">
        <v>0.68065410199556</v>
      </c>
      <c r="O41" s="8">
        <v>0.278048780487805</v>
      </c>
      <c r="P41" s="8">
        <v>0.448780487804878</v>
      </c>
      <c r="Q41" s="8">
        <v>0.39390243902439</v>
      </c>
      <c r="R41" s="8">
        <v>0.592682926829268</v>
      </c>
      <c r="S41" s="7" t="s">
        <v>25</v>
      </c>
    </row>
    <row r="42">
      <c r="A42" s="5">
        <v>45.0</v>
      </c>
      <c r="B42" s="6">
        <v>179.0</v>
      </c>
      <c r="C42" s="6">
        <v>20.0</v>
      </c>
      <c r="D42" s="6">
        <v>1341.0</v>
      </c>
      <c r="E42" s="7" t="s">
        <v>27</v>
      </c>
      <c r="F42" s="8">
        <v>0.005344080179971</v>
      </c>
      <c r="G42" s="24">
        <f t="shared" si="1"/>
        <v>2.272127035</v>
      </c>
      <c r="H42" s="8">
        <v>266.690942814016</v>
      </c>
      <c r="I42" s="6">
        <v>10.0</v>
      </c>
      <c r="J42" s="6">
        <v>8.0</v>
      </c>
      <c r="K42" s="6">
        <v>100.0</v>
      </c>
      <c r="L42" s="6">
        <v>0.0</v>
      </c>
      <c r="M42" s="6">
        <v>50.0</v>
      </c>
      <c r="N42" s="8">
        <v>0.669512195121948</v>
      </c>
      <c r="O42" s="8">
        <v>0.0</v>
      </c>
      <c r="P42" s="8">
        <v>0.431707317073171</v>
      </c>
      <c r="Q42" s="8">
        <v>0.0</v>
      </c>
      <c r="R42" s="8">
        <v>0.581707317073171</v>
      </c>
      <c r="S42" s="7" t="s">
        <v>49</v>
      </c>
    </row>
    <row r="43">
      <c r="A43" s="5">
        <v>33.0</v>
      </c>
      <c r="B43" s="6">
        <v>69.0</v>
      </c>
      <c r="C43" s="6">
        <v>20.0</v>
      </c>
      <c r="D43" s="6">
        <v>658.0</v>
      </c>
      <c r="E43" s="7" t="s">
        <v>27</v>
      </c>
      <c r="F43" s="8">
        <v>1.98876164101E-4</v>
      </c>
      <c r="G43" s="24">
        <f t="shared" si="1"/>
        <v>3.701417265</v>
      </c>
      <c r="H43" s="8">
        <v>233.887748399549</v>
      </c>
      <c r="I43" s="6">
        <v>8.0</v>
      </c>
      <c r="J43" s="6">
        <v>6.0</v>
      </c>
      <c r="K43" s="6">
        <v>100.0</v>
      </c>
      <c r="L43" s="6">
        <v>0.0</v>
      </c>
      <c r="M43" s="6">
        <v>50.0</v>
      </c>
      <c r="N43" s="8">
        <v>0.66585365853658</v>
      </c>
      <c r="O43" s="8">
        <v>0.0</v>
      </c>
      <c r="P43" s="8">
        <v>0.441463414634146</v>
      </c>
      <c r="Q43" s="8">
        <v>0.0</v>
      </c>
      <c r="R43" s="8">
        <v>0.585365853658537</v>
      </c>
      <c r="S43" s="7" t="s">
        <v>41</v>
      </c>
    </row>
    <row r="44">
      <c r="A44" s="5">
        <v>34.0</v>
      </c>
      <c r="B44" s="6">
        <v>38.0</v>
      </c>
      <c r="C44" s="6">
        <v>20.0</v>
      </c>
      <c r="D44" s="6">
        <v>1553.0</v>
      </c>
      <c r="E44" s="7" t="s">
        <v>18</v>
      </c>
      <c r="F44" s="8">
        <v>1.45907571843E-4</v>
      </c>
      <c r="G44" s="24">
        <f t="shared" si="1"/>
        <v>3.83592217</v>
      </c>
      <c r="H44" s="8">
        <v>383.948202905698</v>
      </c>
      <c r="I44" s="6">
        <v>7.0</v>
      </c>
      <c r="J44" s="6">
        <v>6.0</v>
      </c>
      <c r="K44" s="6">
        <v>100.0</v>
      </c>
      <c r="L44" s="6">
        <v>0.0</v>
      </c>
      <c r="M44" s="6">
        <v>50.0</v>
      </c>
      <c r="N44" s="8">
        <v>0.664079822616402</v>
      </c>
      <c r="O44" s="8">
        <v>0.269512195121951</v>
      </c>
      <c r="P44" s="8">
        <v>0.40609756097561</v>
      </c>
      <c r="Q44" s="8">
        <v>0.363414634146341</v>
      </c>
      <c r="R44" s="8">
        <v>0.534146341463415</v>
      </c>
      <c r="S44" s="7" t="s">
        <v>31</v>
      </c>
    </row>
    <row r="45">
      <c r="A45" s="5">
        <v>35.0</v>
      </c>
      <c r="B45" s="6">
        <v>77.0</v>
      </c>
      <c r="C45" s="6">
        <v>20.0</v>
      </c>
      <c r="D45" s="6">
        <v>819.0</v>
      </c>
      <c r="E45" s="7" t="s">
        <v>24</v>
      </c>
      <c r="F45" s="8">
        <v>1.08755024117543E-5</v>
      </c>
      <c r="G45" s="24">
        <f t="shared" si="1"/>
        <v>4.963550671</v>
      </c>
      <c r="H45" s="8">
        <v>57.6403761601502</v>
      </c>
      <c r="I45" s="6">
        <v>7.0</v>
      </c>
      <c r="J45" s="6">
        <v>7.0</v>
      </c>
      <c r="K45" s="6">
        <v>100.0</v>
      </c>
      <c r="L45" s="6">
        <v>0.0</v>
      </c>
      <c r="M45" s="6">
        <v>50.0</v>
      </c>
      <c r="N45" s="8">
        <v>0.642738359201768</v>
      </c>
      <c r="O45" s="8">
        <v>0.257317073170732</v>
      </c>
      <c r="P45" s="8">
        <v>0.281707317073171</v>
      </c>
      <c r="Q45" s="8">
        <v>0.257317073170732</v>
      </c>
      <c r="R45" s="8">
        <v>0.281707317073171</v>
      </c>
      <c r="S45" s="7" t="s">
        <v>32</v>
      </c>
    </row>
    <row r="46">
      <c r="A46" s="5">
        <v>36.0</v>
      </c>
      <c r="B46" s="6">
        <v>180.0</v>
      </c>
      <c r="C46" s="6">
        <v>20.0</v>
      </c>
      <c r="D46" s="6">
        <v>1344.0</v>
      </c>
      <c r="E46" s="7" t="s">
        <v>18</v>
      </c>
      <c r="F46" s="8">
        <v>9.09380052262074E-5</v>
      </c>
      <c r="G46" s="24">
        <f t="shared" si="1"/>
        <v>4.041254577</v>
      </c>
      <c r="H46" s="8">
        <v>275.003045233969</v>
      </c>
      <c r="I46" s="6">
        <v>10.0</v>
      </c>
      <c r="J46" s="6">
        <v>7.0</v>
      </c>
      <c r="K46" s="6">
        <v>100.0</v>
      </c>
      <c r="L46" s="6">
        <v>0.0</v>
      </c>
      <c r="M46" s="6">
        <v>50.0</v>
      </c>
      <c r="N46" s="8">
        <v>0.619830931263854</v>
      </c>
      <c r="O46" s="8">
        <v>0.252439024390244</v>
      </c>
      <c r="P46" s="8">
        <v>0.298780487804878</v>
      </c>
      <c r="Q46" s="8">
        <v>0.252439024390244</v>
      </c>
      <c r="R46" s="8">
        <v>0.342682926829268</v>
      </c>
      <c r="S46" s="7" t="s">
        <v>34</v>
      </c>
    </row>
    <row r="47">
      <c r="A47" s="5">
        <v>37.0</v>
      </c>
      <c r="B47" s="6">
        <v>82.0</v>
      </c>
      <c r="C47" s="6">
        <v>20.0</v>
      </c>
      <c r="D47" s="6">
        <v>1653.0</v>
      </c>
      <c r="E47" s="7" t="s">
        <v>18</v>
      </c>
      <c r="F47" s="8">
        <v>7.72477101817591E-5</v>
      </c>
      <c r="G47" s="24">
        <f t="shared" si="1"/>
        <v>4.112114385</v>
      </c>
      <c r="H47" s="8">
        <v>199.630742840846</v>
      </c>
      <c r="I47" s="6">
        <v>9.0</v>
      </c>
      <c r="J47" s="6">
        <v>6.0</v>
      </c>
      <c r="K47" s="6">
        <v>100.0</v>
      </c>
      <c r="L47" s="6">
        <v>0.0</v>
      </c>
      <c r="M47" s="6">
        <v>50.0</v>
      </c>
      <c r="N47" s="8">
        <v>0.619761640798222</v>
      </c>
      <c r="O47" s="8">
        <v>0.257317073170732</v>
      </c>
      <c r="P47" s="8">
        <v>0.291463414634146</v>
      </c>
      <c r="Q47" s="8">
        <v>0.257317073170732</v>
      </c>
      <c r="R47" s="8">
        <v>0.335365853658537</v>
      </c>
      <c r="S47" s="7" t="s">
        <v>32</v>
      </c>
    </row>
    <row r="48">
      <c r="A48" s="5">
        <v>44.0</v>
      </c>
      <c r="B48" s="6">
        <v>159.0</v>
      </c>
      <c r="C48" s="6">
        <v>20.0</v>
      </c>
      <c r="D48" s="6">
        <v>1745.0</v>
      </c>
      <c r="E48" s="7" t="s">
        <v>18</v>
      </c>
      <c r="F48" s="8">
        <v>2.02603591307E-4</v>
      </c>
      <c r="G48" s="24">
        <f t="shared" si="1"/>
        <v>3.693352861</v>
      </c>
      <c r="H48" s="8">
        <v>208.210034865519</v>
      </c>
      <c r="I48" s="6">
        <v>7.0</v>
      </c>
      <c r="J48" s="6">
        <v>8.0</v>
      </c>
      <c r="K48" s="6">
        <v>100.0</v>
      </c>
      <c r="L48" s="6">
        <v>0.0</v>
      </c>
      <c r="M48" s="6">
        <v>50.0</v>
      </c>
      <c r="N48" s="8">
        <v>0.619761640798222</v>
      </c>
      <c r="O48" s="8">
        <v>0.257317073170732</v>
      </c>
      <c r="P48" s="8">
        <v>0.291463414634146</v>
      </c>
      <c r="Q48" s="8">
        <v>0.257317073170732</v>
      </c>
      <c r="R48" s="8">
        <v>0.335365853658537</v>
      </c>
      <c r="S48" s="7" t="s">
        <v>32</v>
      </c>
    </row>
    <row r="49">
      <c r="A49" s="5">
        <v>40.0</v>
      </c>
      <c r="B49" s="6">
        <v>165.0</v>
      </c>
      <c r="C49" s="6">
        <v>20.0</v>
      </c>
      <c r="D49" s="6">
        <v>1656.0</v>
      </c>
      <c r="E49" s="7" t="s">
        <v>18</v>
      </c>
      <c r="F49" s="8">
        <v>1.63848778384E-4</v>
      </c>
      <c r="G49" s="24">
        <f t="shared" si="1"/>
        <v>3.785556792</v>
      </c>
      <c r="H49" s="8">
        <v>196.040608423741</v>
      </c>
      <c r="I49" s="6">
        <v>10.0</v>
      </c>
      <c r="J49" s="6">
        <v>8.0</v>
      </c>
      <c r="K49" s="6">
        <v>100.0</v>
      </c>
      <c r="L49" s="6">
        <v>0.0</v>
      </c>
      <c r="M49" s="6">
        <v>50.0</v>
      </c>
      <c r="N49" s="8">
        <v>0.619761640798222</v>
      </c>
      <c r="O49" s="8">
        <v>0.257317073170732</v>
      </c>
      <c r="P49" s="8">
        <v>0.291463414634146</v>
      </c>
      <c r="Q49" s="8">
        <v>0.257317073170732</v>
      </c>
      <c r="R49" s="8">
        <v>0.335365853658537</v>
      </c>
      <c r="S49" s="7" t="s">
        <v>32</v>
      </c>
    </row>
    <row r="50">
      <c r="A50" s="5">
        <v>39.0</v>
      </c>
      <c r="B50" s="6">
        <v>149.0</v>
      </c>
      <c r="C50" s="6">
        <v>20.0</v>
      </c>
      <c r="D50" s="6">
        <v>411.0</v>
      </c>
      <c r="E50" s="7" t="s">
        <v>27</v>
      </c>
      <c r="F50" s="8">
        <v>7.9976865433726E-5</v>
      </c>
      <c r="G50" s="24">
        <f t="shared" si="1"/>
        <v>4.097035621</v>
      </c>
      <c r="H50" s="8">
        <v>50.4684665114276</v>
      </c>
      <c r="I50" s="6">
        <v>7.0</v>
      </c>
      <c r="J50" s="6">
        <v>8.0</v>
      </c>
      <c r="K50" s="6">
        <v>100.0</v>
      </c>
      <c r="L50" s="6">
        <v>0.0</v>
      </c>
      <c r="M50" s="6">
        <v>50.0</v>
      </c>
      <c r="N50" s="8">
        <v>0.590964523281593</v>
      </c>
      <c r="O50" s="8">
        <v>0.0</v>
      </c>
      <c r="P50" s="8">
        <v>0.0</v>
      </c>
      <c r="Q50" s="8">
        <v>0.0</v>
      </c>
      <c r="R50" s="8">
        <v>0.009756097560976</v>
      </c>
      <c r="S50" s="7" t="s">
        <v>32</v>
      </c>
    </row>
    <row r="51">
      <c r="A51" s="5">
        <v>38.0</v>
      </c>
      <c r="B51" s="6">
        <v>130.0</v>
      </c>
      <c r="C51" s="6">
        <v>20.0</v>
      </c>
      <c r="D51" s="6">
        <v>832.0</v>
      </c>
      <c r="E51" s="7" t="s">
        <v>27</v>
      </c>
      <c r="F51" s="8">
        <v>5.39033185008293E-5</v>
      </c>
      <c r="G51" s="24">
        <f t="shared" si="1"/>
        <v>4.268384497</v>
      </c>
      <c r="H51" s="8">
        <v>493.323933722921</v>
      </c>
      <c r="I51" s="6">
        <v>10.0</v>
      </c>
      <c r="J51" s="6">
        <v>7.0</v>
      </c>
      <c r="K51" s="6">
        <v>100.0</v>
      </c>
      <c r="L51" s="6">
        <v>0.0</v>
      </c>
      <c r="M51" s="6">
        <v>50.0</v>
      </c>
      <c r="N51" s="8">
        <v>0.590964523281593</v>
      </c>
      <c r="O51" s="8">
        <v>0.0</v>
      </c>
      <c r="P51" s="8">
        <v>0.0</v>
      </c>
      <c r="Q51" s="8">
        <v>0.0</v>
      </c>
      <c r="R51" s="8">
        <v>0.009756097560976</v>
      </c>
      <c r="S51" s="7" t="s">
        <v>32</v>
      </c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0"/>
      <c r="O55" s="10"/>
      <c r="P55" s="10"/>
      <c r="Q55" s="10"/>
      <c r="R55" s="10"/>
      <c r="S55" s="10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0"/>
      <c r="N56" s="14"/>
      <c r="O56" s="14"/>
      <c r="P56" s="14"/>
      <c r="Q56" s="14"/>
      <c r="R56" s="14"/>
      <c r="S56" s="10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0"/>
      <c r="N57" s="14"/>
      <c r="O57" s="14"/>
      <c r="P57" s="14"/>
      <c r="Q57" s="14"/>
      <c r="R57" s="14"/>
      <c r="S57" s="10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0"/>
      <c r="N58" s="14"/>
      <c r="O58" s="14"/>
      <c r="P58" s="14"/>
      <c r="Q58" s="14"/>
      <c r="R58" s="14"/>
      <c r="S58" s="10"/>
    </row>
    <row r="59">
      <c r="A59" s="2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0"/>
      <c r="N59" s="14"/>
      <c r="O59" s="14"/>
      <c r="P59" s="14"/>
      <c r="Q59" s="14"/>
      <c r="R59" s="14"/>
      <c r="S59" s="10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0"/>
      <c r="N60" s="14"/>
      <c r="O60" s="14"/>
      <c r="P60" s="14"/>
      <c r="Q60" s="14"/>
      <c r="R60" s="14"/>
      <c r="S60" s="10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0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0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0"/>
    </row>
    <row r="6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2"/>
      <c r="C67" s="12"/>
      <c r="D67" s="12"/>
      <c r="E67" s="12"/>
      <c r="F67" s="12"/>
      <c r="G67" s="12"/>
      <c r="H67" s="12"/>
      <c r="I67" s="12"/>
      <c r="J67" s="12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  <row r="1001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</row>
    <row r="100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</row>
  </sheetData>
  <conditionalFormatting sqref="E2:E51">
    <cfRule type="cellIs" dxfId="0" priority="1" operator="equal">
      <formula>"hs"</formula>
    </cfRule>
  </conditionalFormatting>
  <conditionalFormatting sqref="E2:E51">
    <cfRule type="cellIs" dxfId="1" priority="2" operator="equal">
      <formula>"softmax"</formula>
    </cfRule>
  </conditionalFormatting>
  <conditionalFormatting sqref="E2:E51">
    <cfRule type="cellIs" dxfId="2" priority="3" operator="equal">
      <formula>"ns"</formula>
    </cfRule>
  </conditionalFormatting>
  <conditionalFormatting sqref="D2:D51">
    <cfRule type="colorScale" priority="4">
      <colorScale>
        <cfvo type="min"/>
        <cfvo type="max"/>
        <color rgb="FFFFFFFF"/>
        <color rgb="FF3C78D8"/>
      </colorScale>
    </cfRule>
  </conditionalFormatting>
  <conditionalFormatting sqref="B2:B51">
    <cfRule type="colorScale" priority="5">
      <colorScale>
        <cfvo type="min"/>
        <cfvo type="max"/>
        <color rgb="FFFFFFFF"/>
        <color rgb="FF8E7CC3"/>
      </colorScale>
    </cfRule>
  </conditionalFormatting>
  <conditionalFormatting sqref="F2:F51">
    <cfRule type="colorScale" priority="6">
      <colorScale>
        <cfvo type="min"/>
        <cfvo type="max"/>
        <color rgb="FFB7B7B7"/>
        <color rgb="FFFFFFFF"/>
      </colorScale>
    </cfRule>
  </conditionalFormatting>
  <conditionalFormatting sqref="H2:H51">
    <cfRule type="colorScale" priority="7">
      <colorScale>
        <cfvo type="min"/>
        <cfvo type="max"/>
        <color rgb="FF6FA8DC"/>
        <color rgb="FFFFFFFF"/>
      </colorScale>
    </cfRule>
  </conditionalFormatting>
  <conditionalFormatting sqref="I2:I51">
    <cfRule type="colorScale" priority="8">
      <colorScale>
        <cfvo type="min"/>
        <cfvo type="max"/>
        <color rgb="FFFFFFFF"/>
        <color rgb="FFE67C73"/>
      </colorScale>
    </cfRule>
  </conditionalFormatting>
  <conditionalFormatting sqref="J2:J51">
    <cfRule type="colorScale" priority="9">
      <colorScale>
        <cfvo type="min"/>
        <cfvo type="max"/>
        <color rgb="FFFFFFFF"/>
        <color rgb="FFFFD666"/>
      </colorScale>
    </cfRule>
  </conditionalFormatting>
  <conditionalFormatting sqref="N2:N51">
    <cfRule type="colorScale" priority="10">
      <colorScale>
        <cfvo type="min"/>
        <cfvo type="max"/>
        <color rgb="FFFFFFFF"/>
        <color rgb="FF57BB8A"/>
      </colorScale>
    </cfRule>
  </conditionalFormatting>
  <conditionalFormatting sqref="O2:O51">
    <cfRule type="colorScale" priority="11">
      <colorScale>
        <cfvo type="min"/>
        <cfvo type="max"/>
        <color rgb="FFFFFFFF"/>
        <color rgb="FF57BB8A"/>
      </colorScale>
    </cfRule>
  </conditionalFormatting>
  <conditionalFormatting sqref="P2:P51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:Q51">
    <cfRule type="colorScale" priority="13">
      <colorScale>
        <cfvo type="min"/>
        <cfvo type="max"/>
        <color rgb="FFFFFFFF"/>
        <color rgb="FF57BB8A"/>
      </colorScale>
    </cfRule>
  </conditionalFormatting>
  <conditionalFormatting sqref="R2:R51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:G51">
    <cfRule type="colorScale" priority="15">
      <colorScale>
        <cfvo type="min"/>
        <cfvo type="max"/>
        <color rgb="FFFFFFFF"/>
        <color rgb="FF7F6000"/>
      </colorScale>
    </cfRule>
  </conditionalFormatting>
  <conditionalFormatting sqref="S2:S51">
    <cfRule type="beginsWith" dxfId="3" priority="16" operator="beginsWith" text="potato_">
      <formula>LEFT((S2),LEN("potato_"))=("potato_")</formula>
    </cfRule>
  </conditionalFormatting>
  <conditionalFormatting sqref="S2:S51">
    <cfRule type="cellIs" dxfId="4" priority="17" operator="equal">
      <formula>"hit_gmean"</formula>
    </cfRule>
  </conditionalFormatting>
  <conditionalFormatting sqref="S2:S51">
    <cfRule type="cellIs" dxfId="5" priority="18" operator="equal">
      <formula>"tomato_index"</formula>
    </cfRule>
  </conditionalFormatting>
  <conditionalFormatting sqref="S2:S51">
    <cfRule type="beginsWith" dxfId="6" priority="19" operator="beginsWith" text="hit_decile">
      <formula>LEFT((S2),LEN("hit_decile"))=("hit_decile")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2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>
      <c r="A2" s="5">
        <v>0.0</v>
      </c>
      <c r="B2" s="22">
        <v>184.0</v>
      </c>
      <c r="C2" s="22">
        <v>20.0</v>
      </c>
      <c r="D2" s="22">
        <v>1190.0</v>
      </c>
      <c r="E2" s="23" t="s">
        <v>18</v>
      </c>
      <c r="F2" s="23">
        <v>0.382885027619672</v>
      </c>
      <c r="G2" s="27">
        <f t="shared" ref="G2:G41" si="1">-LOG10(F2)</f>
        <v>0.416931616</v>
      </c>
      <c r="H2" s="23">
        <v>476.563618248385</v>
      </c>
      <c r="I2" s="22">
        <v>9.0</v>
      </c>
      <c r="J2" s="22">
        <v>6.0</v>
      </c>
      <c r="K2" s="22">
        <v>4911.0</v>
      </c>
      <c r="L2" s="22">
        <v>50.0</v>
      </c>
      <c r="M2" s="22">
        <v>100.0</v>
      </c>
      <c r="N2" s="23">
        <v>0.670856430155208</v>
      </c>
      <c r="O2" s="23">
        <v>0.157317073170732</v>
      </c>
      <c r="P2" s="23">
        <v>0.302439024390244</v>
      </c>
      <c r="Q2" s="23">
        <v>0.45</v>
      </c>
      <c r="R2" s="23">
        <v>0.517073170731707</v>
      </c>
      <c r="S2" s="23" t="s">
        <v>19</v>
      </c>
    </row>
    <row r="3">
      <c r="A3" s="5">
        <v>1.0</v>
      </c>
      <c r="B3" s="22">
        <v>199.0</v>
      </c>
      <c r="C3" s="22">
        <v>20.0</v>
      </c>
      <c r="D3" s="22">
        <v>1186.0</v>
      </c>
      <c r="E3" s="23" t="s">
        <v>18</v>
      </c>
      <c r="F3" s="23">
        <v>0.344231677597747</v>
      </c>
      <c r="G3" s="27">
        <f t="shared" si="1"/>
        <v>0.4631491666</v>
      </c>
      <c r="H3" s="23">
        <v>247.426610968491</v>
      </c>
      <c r="I3" s="22">
        <v>10.0</v>
      </c>
      <c r="J3" s="22">
        <v>8.0</v>
      </c>
      <c r="K3" s="22">
        <v>4779.0</v>
      </c>
      <c r="L3" s="22">
        <v>50.0</v>
      </c>
      <c r="M3" s="22">
        <v>100.0</v>
      </c>
      <c r="N3" s="23">
        <v>0.667447339246117</v>
      </c>
      <c r="O3" s="23">
        <v>0.159756097560976</v>
      </c>
      <c r="P3" s="23">
        <v>0.339024390243903</v>
      </c>
      <c r="Q3" s="23">
        <v>0.45609756097561</v>
      </c>
      <c r="R3" s="23">
        <v>0.537804878048781</v>
      </c>
      <c r="S3" s="23" t="s">
        <v>19</v>
      </c>
    </row>
    <row r="4">
      <c r="A4" s="5">
        <v>2.0</v>
      </c>
      <c r="B4" s="22">
        <v>185.0</v>
      </c>
      <c r="C4" s="22">
        <v>20.0</v>
      </c>
      <c r="D4" s="22">
        <v>1115.0</v>
      </c>
      <c r="E4" s="23" t="s">
        <v>18</v>
      </c>
      <c r="F4" s="23">
        <v>0.121496707504858</v>
      </c>
      <c r="G4" s="27">
        <f t="shared" si="1"/>
        <v>0.9154354911</v>
      </c>
      <c r="H4" s="23">
        <v>344.637924630971</v>
      </c>
      <c r="I4" s="22">
        <v>9.0</v>
      </c>
      <c r="J4" s="22">
        <v>7.0</v>
      </c>
      <c r="K4" s="22">
        <v>4880.0</v>
      </c>
      <c r="L4" s="22">
        <v>50.0</v>
      </c>
      <c r="M4" s="22">
        <v>100.0</v>
      </c>
      <c r="N4" s="23">
        <v>0.65742793791574</v>
      </c>
      <c r="O4" s="23">
        <v>0.14390243902439</v>
      </c>
      <c r="P4" s="23">
        <v>0.29390243902439</v>
      </c>
      <c r="Q4" s="23">
        <v>0.431707317073171</v>
      </c>
      <c r="R4" s="23">
        <v>0.513414634146341</v>
      </c>
      <c r="S4" s="23" t="s">
        <v>19</v>
      </c>
    </row>
    <row r="5">
      <c r="A5" s="5">
        <v>3.0</v>
      </c>
      <c r="B5" s="22">
        <v>119.0</v>
      </c>
      <c r="C5" s="22">
        <v>20.0</v>
      </c>
      <c r="D5" s="22">
        <v>508.0</v>
      </c>
      <c r="E5" s="23" t="s">
        <v>18</v>
      </c>
      <c r="F5" s="23">
        <v>0.231106563680348</v>
      </c>
      <c r="G5" s="27">
        <f t="shared" si="1"/>
        <v>0.6361877199</v>
      </c>
      <c r="H5" s="23">
        <v>434.631502121689</v>
      </c>
      <c r="I5" s="22">
        <v>8.0</v>
      </c>
      <c r="J5" s="22">
        <v>8.0</v>
      </c>
      <c r="K5" s="22">
        <v>1604.0</v>
      </c>
      <c r="L5" s="22">
        <v>50.0</v>
      </c>
      <c r="M5" s="22">
        <v>100.0</v>
      </c>
      <c r="N5" s="23">
        <v>0.652688470066516</v>
      </c>
      <c r="O5" s="23">
        <v>0.121951219512195</v>
      </c>
      <c r="P5" s="23">
        <v>0.268292682926829</v>
      </c>
      <c r="Q5" s="23">
        <v>0.425609756097561</v>
      </c>
      <c r="R5" s="23">
        <v>0.50609756097561</v>
      </c>
      <c r="S5" s="23" t="s">
        <v>19</v>
      </c>
    </row>
    <row r="6">
      <c r="A6" s="5">
        <v>4.0</v>
      </c>
      <c r="B6" s="22">
        <v>144.0</v>
      </c>
      <c r="C6" s="22">
        <v>20.0</v>
      </c>
      <c r="D6" s="22">
        <v>496.0</v>
      </c>
      <c r="E6" s="23" t="s">
        <v>18</v>
      </c>
      <c r="F6" s="23">
        <v>0.077202104321713</v>
      </c>
      <c r="G6" s="27">
        <f t="shared" si="1"/>
        <v>1.112370862</v>
      </c>
      <c r="H6" s="23">
        <v>381.458762931583</v>
      </c>
      <c r="I6" s="22">
        <v>9.0</v>
      </c>
      <c r="J6" s="22">
        <v>5.0</v>
      </c>
      <c r="K6" s="22">
        <v>3396.0</v>
      </c>
      <c r="L6" s="22">
        <v>50.0</v>
      </c>
      <c r="M6" s="22">
        <v>100.0</v>
      </c>
      <c r="N6" s="23">
        <v>0.641380266075385</v>
      </c>
      <c r="O6" s="23">
        <v>0.10609756097561</v>
      </c>
      <c r="P6" s="23">
        <v>0.229268292682927</v>
      </c>
      <c r="Q6" s="23">
        <v>0.38780487804878</v>
      </c>
      <c r="R6" s="23">
        <v>0.476829268292683</v>
      </c>
      <c r="S6" s="23" t="s">
        <v>19</v>
      </c>
    </row>
    <row r="7">
      <c r="A7" s="5">
        <v>5.0</v>
      </c>
      <c r="B7" s="22">
        <v>36.0</v>
      </c>
      <c r="C7" s="22">
        <v>20.0</v>
      </c>
      <c r="D7" s="22">
        <v>527.0</v>
      </c>
      <c r="E7" s="23" t="s">
        <v>18</v>
      </c>
      <c r="F7" s="23">
        <v>0.082963168893617</v>
      </c>
      <c r="G7" s="27">
        <f t="shared" si="1"/>
        <v>1.081114668</v>
      </c>
      <c r="H7" s="23">
        <v>139.937441547894</v>
      </c>
      <c r="I7" s="22">
        <v>7.0</v>
      </c>
      <c r="J7" s="22">
        <v>5.0</v>
      </c>
      <c r="K7" s="22">
        <v>4523.0</v>
      </c>
      <c r="L7" s="22">
        <v>50.0</v>
      </c>
      <c r="M7" s="22">
        <v>100.0</v>
      </c>
      <c r="N7" s="23">
        <v>0.624972283813744</v>
      </c>
      <c r="O7" s="23">
        <v>0.142682926829268</v>
      </c>
      <c r="P7" s="23">
        <v>0.263414634146341</v>
      </c>
      <c r="Q7" s="23">
        <v>0.380487804878049</v>
      </c>
      <c r="R7" s="23">
        <v>0.452439024390244</v>
      </c>
      <c r="S7" s="23" t="s">
        <v>20</v>
      </c>
    </row>
    <row r="8">
      <c r="A8" s="5">
        <v>6.0</v>
      </c>
      <c r="B8" s="22">
        <v>200.0</v>
      </c>
      <c r="C8" s="22">
        <v>20.0</v>
      </c>
      <c r="D8" s="22">
        <v>678.0</v>
      </c>
      <c r="E8" s="23" t="s">
        <v>24</v>
      </c>
      <c r="F8" s="23">
        <v>0.021476920646254</v>
      </c>
      <c r="G8" s="27">
        <f t="shared" si="1"/>
        <v>1.668027988</v>
      </c>
      <c r="H8" s="23">
        <v>216.256951605193</v>
      </c>
      <c r="I8" s="22">
        <v>10.0</v>
      </c>
      <c r="J8" s="22">
        <v>6.0</v>
      </c>
      <c r="K8" s="22">
        <v>4158.0</v>
      </c>
      <c r="L8" s="22">
        <v>50.0</v>
      </c>
      <c r="M8" s="22">
        <v>100.0</v>
      </c>
      <c r="N8" s="23">
        <v>0.563691796008866</v>
      </c>
      <c r="O8" s="23">
        <v>0.05609756097561</v>
      </c>
      <c r="P8" s="23">
        <v>0.131707317073171</v>
      </c>
      <c r="Q8" s="23">
        <v>0.236585365853658</v>
      </c>
      <c r="R8" s="23">
        <v>0.403658536585366</v>
      </c>
      <c r="S8" s="23" t="s">
        <v>28</v>
      </c>
    </row>
    <row r="9">
      <c r="A9" s="5">
        <v>7.0</v>
      </c>
      <c r="B9" s="22">
        <v>96.0</v>
      </c>
      <c r="C9" s="22">
        <v>20.0</v>
      </c>
      <c r="D9" s="22">
        <v>363.0</v>
      </c>
      <c r="E9" s="23" t="s">
        <v>24</v>
      </c>
      <c r="F9" s="23">
        <v>0.125771118824405</v>
      </c>
      <c r="G9" s="27">
        <f t="shared" si="1"/>
        <v>0.9004190757</v>
      </c>
      <c r="H9" s="23">
        <v>269.709731287126</v>
      </c>
      <c r="I9" s="22">
        <v>7.0</v>
      </c>
      <c r="J9" s="22">
        <v>7.0</v>
      </c>
      <c r="K9" s="22">
        <v>4372.0</v>
      </c>
      <c r="L9" s="22">
        <v>50.0</v>
      </c>
      <c r="M9" s="22">
        <v>100.0</v>
      </c>
      <c r="N9" s="23">
        <v>0.551468957871393</v>
      </c>
      <c r="O9" s="23">
        <v>0.051219512195122</v>
      </c>
      <c r="P9" s="23">
        <v>0.123170731707317</v>
      </c>
      <c r="Q9" s="23">
        <v>0.219512195121951</v>
      </c>
      <c r="R9" s="23">
        <v>0.378048780487805</v>
      </c>
      <c r="S9" s="23" t="s">
        <v>25</v>
      </c>
    </row>
    <row r="10">
      <c r="A10" s="5">
        <v>8.0</v>
      </c>
      <c r="B10" s="22">
        <v>32.0</v>
      </c>
      <c r="C10" s="22">
        <v>20.0</v>
      </c>
      <c r="D10" s="22">
        <v>494.0</v>
      </c>
      <c r="E10" s="23" t="s">
        <v>24</v>
      </c>
      <c r="F10" s="23">
        <v>0.090111252582464</v>
      </c>
      <c r="G10" s="27">
        <f t="shared" si="1"/>
        <v>1.045220973</v>
      </c>
      <c r="H10" s="23">
        <v>137.284448220369</v>
      </c>
      <c r="I10" s="22">
        <v>7.0</v>
      </c>
      <c r="J10" s="22">
        <v>5.0</v>
      </c>
      <c r="K10" s="22">
        <v>4236.0</v>
      </c>
      <c r="L10" s="22">
        <v>50.0</v>
      </c>
      <c r="M10" s="22">
        <v>100.0</v>
      </c>
      <c r="N10" s="23">
        <v>0.537971175166293</v>
      </c>
      <c r="O10" s="23">
        <v>0.057317073170732</v>
      </c>
      <c r="P10" s="23">
        <v>0.098780487804878</v>
      </c>
      <c r="Q10" s="23">
        <v>0.2</v>
      </c>
      <c r="R10" s="23">
        <v>0.328048780487805</v>
      </c>
      <c r="S10" s="23" t="s">
        <v>28</v>
      </c>
    </row>
    <row r="11">
      <c r="A11" s="5">
        <v>38.0</v>
      </c>
      <c r="B11" s="22">
        <v>21.0</v>
      </c>
      <c r="C11" s="22">
        <v>20.0</v>
      </c>
      <c r="D11" s="22">
        <v>1938.0</v>
      </c>
      <c r="E11" s="23" t="s">
        <v>18</v>
      </c>
      <c r="F11" s="23">
        <v>0.008223805883206</v>
      </c>
      <c r="G11" s="27">
        <f t="shared" si="1"/>
        <v>2.084927149</v>
      </c>
      <c r="H11" s="23">
        <v>378.383226453066</v>
      </c>
      <c r="I11" s="22">
        <v>9.0</v>
      </c>
      <c r="J11" s="22">
        <v>6.0</v>
      </c>
      <c r="K11" s="22">
        <v>4830.0</v>
      </c>
      <c r="L11" s="22">
        <v>50.0</v>
      </c>
      <c r="M11" s="22">
        <v>100.0</v>
      </c>
      <c r="N11" s="23">
        <v>0.523059866962303</v>
      </c>
      <c r="O11" s="23">
        <v>0.059756097560976</v>
      </c>
      <c r="P11" s="23">
        <v>0.129268292682927</v>
      </c>
      <c r="Q11" s="23">
        <v>0.209756097560976</v>
      </c>
      <c r="R11" s="23">
        <v>0.326829268292683</v>
      </c>
      <c r="S11" s="23" t="s">
        <v>25</v>
      </c>
    </row>
    <row r="12">
      <c r="A12" s="5">
        <v>9.0</v>
      </c>
      <c r="B12" s="22">
        <v>162.0</v>
      </c>
      <c r="C12" s="22">
        <v>20.0</v>
      </c>
      <c r="D12" s="22">
        <v>1895.0</v>
      </c>
      <c r="E12" s="23" t="s">
        <v>18</v>
      </c>
      <c r="F12" s="23">
        <v>0.02495528542911</v>
      </c>
      <c r="G12" s="27">
        <f t="shared" si="1"/>
        <v>1.602837458</v>
      </c>
      <c r="H12" s="23">
        <v>388.283561212586</v>
      </c>
      <c r="I12" s="22">
        <v>7.0</v>
      </c>
      <c r="J12" s="22">
        <v>8.0</v>
      </c>
      <c r="K12" s="22">
        <v>4563.0</v>
      </c>
      <c r="L12" s="22">
        <v>50.0</v>
      </c>
      <c r="M12" s="22">
        <v>100.0</v>
      </c>
      <c r="N12" s="23">
        <v>0.516685144124165</v>
      </c>
      <c r="O12" s="23">
        <v>0.063414634146342</v>
      </c>
      <c r="P12" s="23">
        <v>0.137804878048781</v>
      </c>
      <c r="Q12" s="23">
        <v>0.201219512195122</v>
      </c>
      <c r="R12" s="23">
        <v>0.304878048780488</v>
      </c>
      <c r="S12" s="23" t="s">
        <v>25</v>
      </c>
    </row>
    <row r="13">
      <c r="A13" s="5">
        <v>10.0</v>
      </c>
      <c r="B13" s="22">
        <v>42.0</v>
      </c>
      <c r="C13" s="22">
        <v>20.0</v>
      </c>
      <c r="D13" s="22">
        <v>494.0</v>
      </c>
      <c r="E13" s="23" t="s">
        <v>24</v>
      </c>
      <c r="F13" s="23">
        <v>0.003632030978416</v>
      </c>
      <c r="G13" s="27">
        <f t="shared" si="1"/>
        <v>2.439850456</v>
      </c>
      <c r="H13" s="23">
        <v>122.761921371153</v>
      </c>
      <c r="I13" s="22">
        <v>10.0</v>
      </c>
      <c r="J13" s="22">
        <v>5.0</v>
      </c>
      <c r="K13" s="22">
        <v>4525.0</v>
      </c>
      <c r="L13" s="22">
        <v>50.0</v>
      </c>
      <c r="M13" s="22">
        <v>100.0</v>
      </c>
      <c r="N13" s="23">
        <v>0.515853658536581</v>
      </c>
      <c r="O13" s="23">
        <v>0.048780487804878</v>
      </c>
      <c r="P13" s="23">
        <v>0.082926829268293</v>
      </c>
      <c r="Q13" s="23">
        <v>0.159756097560976</v>
      </c>
      <c r="R13" s="23">
        <v>0.273170731707317</v>
      </c>
      <c r="S13" s="23" t="s">
        <v>28</v>
      </c>
    </row>
    <row r="14">
      <c r="A14" s="5">
        <v>11.0</v>
      </c>
      <c r="B14" s="22">
        <v>34.0</v>
      </c>
      <c r="C14" s="22">
        <v>20.0</v>
      </c>
      <c r="D14" s="22">
        <v>578.0</v>
      </c>
      <c r="E14" s="23" t="s">
        <v>27</v>
      </c>
      <c r="F14" s="23">
        <v>0.021742757303793</v>
      </c>
      <c r="G14" s="27">
        <f t="shared" si="1"/>
        <v>1.662685382</v>
      </c>
      <c r="H14" s="23">
        <v>96.986548978201</v>
      </c>
      <c r="I14" s="22">
        <v>8.0</v>
      </c>
      <c r="J14" s="22">
        <v>5.0</v>
      </c>
      <c r="K14" s="22">
        <v>1746.0</v>
      </c>
      <c r="L14" s="22">
        <v>50.0</v>
      </c>
      <c r="M14" s="22">
        <v>100.0</v>
      </c>
      <c r="N14" s="23">
        <v>0.489079822616404</v>
      </c>
      <c r="O14" s="23">
        <v>0.0</v>
      </c>
      <c r="P14" s="23">
        <v>0.164634146341463</v>
      </c>
      <c r="Q14" s="23">
        <v>0.0</v>
      </c>
      <c r="R14" s="23">
        <v>0.419512195121951</v>
      </c>
      <c r="S14" s="23" t="s">
        <v>25</v>
      </c>
    </row>
    <row r="15">
      <c r="A15" s="5">
        <v>12.0</v>
      </c>
      <c r="B15" s="22">
        <v>196.0</v>
      </c>
      <c r="C15" s="22">
        <v>20.0</v>
      </c>
      <c r="D15" s="22">
        <v>678.0</v>
      </c>
      <c r="E15" s="23" t="s">
        <v>27</v>
      </c>
      <c r="F15" s="23">
        <v>0.023088767760145</v>
      </c>
      <c r="G15" s="27">
        <f t="shared" si="1"/>
        <v>1.636599245</v>
      </c>
      <c r="H15" s="23">
        <v>216.093710336483</v>
      </c>
      <c r="I15" s="22">
        <v>9.0</v>
      </c>
      <c r="J15" s="22">
        <v>6.0</v>
      </c>
      <c r="K15" s="22">
        <v>4171.0</v>
      </c>
      <c r="L15" s="22">
        <v>50.0</v>
      </c>
      <c r="M15" s="22">
        <v>100.0</v>
      </c>
      <c r="N15" s="23">
        <v>0.488511640798222</v>
      </c>
      <c r="O15" s="23">
        <v>0.0</v>
      </c>
      <c r="P15" s="23">
        <v>0.181707317073171</v>
      </c>
      <c r="Q15" s="23">
        <v>0.0</v>
      </c>
      <c r="R15" s="23">
        <v>0.412195121951219</v>
      </c>
      <c r="S15" s="23" t="s">
        <v>21</v>
      </c>
    </row>
    <row r="16">
      <c r="A16" s="5">
        <v>13.0</v>
      </c>
      <c r="B16" s="22">
        <v>79.0</v>
      </c>
      <c r="C16" s="22">
        <v>20.0</v>
      </c>
      <c r="D16" s="22">
        <v>224.0</v>
      </c>
      <c r="E16" s="23" t="s">
        <v>24</v>
      </c>
      <c r="F16" s="23">
        <v>0.002329766069235</v>
      </c>
      <c r="G16" s="27">
        <f t="shared" si="1"/>
        <v>2.632687684</v>
      </c>
      <c r="H16" s="23">
        <v>420.778188295434</v>
      </c>
      <c r="I16" s="22">
        <v>8.0</v>
      </c>
      <c r="J16" s="22">
        <v>7.0</v>
      </c>
      <c r="K16" s="22">
        <v>4852.0</v>
      </c>
      <c r="L16" s="22">
        <v>50.0</v>
      </c>
      <c r="M16" s="22">
        <v>100.0</v>
      </c>
      <c r="N16" s="23">
        <v>0.475346452328156</v>
      </c>
      <c r="O16" s="23">
        <v>0.030487804878049</v>
      </c>
      <c r="P16" s="23">
        <v>0.082926829268293</v>
      </c>
      <c r="Q16" s="23">
        <v>0.136585365853658</v>
      </c>
      <c r="R16" s="23">
        <v>0.212195121951219</v>
      </c>
      <c r="S16" s="23" t="s">
        <v>28</v>
      </c>
    </row>
    <row r="17">
      <c r="A17" s="5">
        <v>14.0</v>
      </c>
      <c r="B17" s="22">
        <v>26.0</v>
      </c>
      <c r="C17" s="22">
        <v>20.0</v>
      </c>
      <c r="D17" s="22">
        <v>1667.0</v>
      </c>
      <c r="E17" s="23" t="s">
        <v>18</v>
      </c>
      <c r="F17" s="23">
        <v>0.015511393941421</v>
      </c>
      <c r="G17" s="27">
        <f t="shared" si="1"/>
        <v>1.809349172</v>
      </c>
      <c r="H17" s="23">
        <v>262.000312731614</v>
      </c>
      <c r="I17" s="22">
        <v>9.0</v>
      </c>
      <c r="J17" s="22">
        <v>8.0</v>
      </c>
      <c r="K17" s="22">
        <v>808.0</v>
      </c>
      <c r="L17" s="22">
        <v>50.0</v>
      </c>
      <c r="M17" s="22">
        <v>100.0</v>
      </c>
      <c r="N17" s="23">
        <v>0.466948447893566</v>
      </c>
      <c r="O17" s="23">
        <v>0.037804878048781</v>
      </c>
      <c r="P17" s="23">
        <v>0.096341463414634</v>
      </c>
      <c r="Q17" s="23">
        <v>0.115853658536585</v>
      </c>
      <c r="R17" s="23">
        <v>0.189024390243902</v>
      </c>
      <c r="S17" s="23" t="s">
        <v>21</v>
      </c>
    </row>
    <row r="18">
      <c r="A18" s="5">
        <v>15.0</v>
      </c>
      <c r="B18" s="22">
        <v>122.0</v>
      </c>
      <c r="C18" s="22">
        <v>20.0</v>
      </c>
      <c r="D18" s="22">
        <v>728.0</v>
      </c>
      <c r="E18" s="23" t="s">
        <v>27</v>
      </c>
      <c r="F18" s="23">
        <v>0.005965420834651</v>
      </c>
      <c r="G18" s="27">
        <f t="shared" si="1"/>
        <v>2.224358913</v>
      </c>
      <c r="H18" s="23">
        <v>417.024875601876</v>
      </c>
      <c r="I18" s="22">
        <v>10.0</v>
      </c>
      <c r="J18" s="22">
        <v>5.0</v>
      </c>
      <c r="K18" s="22">
        <v>1167.0</v>
      </c>
      <c r="L18" s="22">
        <v>50.0</v>
      </c>
      <c r="M18" s="22">
        <v>100.0</v>
      </c>
      <c r="N18" s="23">
        <v>0.453312084257203</v>
      </c>
      <c r="O18" s="23">
        <v>0.0</v>
      </c>
      <c r="P18" s="23">
        <v>0.1</v>
      </c>
      <c r="Q18" s="23">
        <v>0.0</v>
      </c>
      <c r="R18" s="23">
        <v>0.285365853658537</v>
      </c>
      <c r="S18" s="23" t="s">
        <v>21</v>
      </c>
    </row>
    <row r="19">
      <c r="A19" s="5">
        <v>16.0</v>
      </c>
      <c r="B19" s="22">
        <v>29.0</v>
      </c>
      <c r="C19" s="22">
        <v>20.0</v>
      </c>
      <c r="D19" s="22">
        <v>897.0</v>
      </c>
      <c r="E19" s="23" t="s">
        <v>27</v>
      </c>
      <c r="F19" s="23">
        <v>0.039936560269026</v>
      </c>
      <c r="G19" s="27">
        <f t="shared" si="1"/>
        <v>1.398629344</v>
      </c>
      <c r="H19" s="23">
        <v>223.026370457249</v>
      </c>
      <c r="I19" s="22">
        <v>8.0</v>
      </c>
      <c r="J19" s="22">
        <v>8.0</v>
      </c>
      <c r="K19" s="22">
        <v>1543.0</v>
      </c>
      <c r="L19" s="22">
        <v>50.0</v>
      </c>
      <c r="M19" s="22">
        <v>100.0</v>
      </c>
      <c r="N19" s="23">
        <v>0.449237804878045</v>
      </c>
      <c r="O19" s="23">
        <v>0.0</v>
      </c>
      <c r="P19" s="23">
        <v>0.085365853658537</v>
      </c>
      <c r="Q19" s="23">
        <v>0.0</v>
      </c>
      <c r="R19" s="23">
        <v>0.301219512195122</v>
      </c>
      <c r="S19" s="23" t="s">
        <v>21</v>
      </c>
    </row>
    <row r="20">
      <c r="A20" s="5">
        <v>17.0</v>
      </c>
      <c r="B20" s="22">
        <v>42.0</v>
      </c>
      <c r="C20" s="22">
        <v>20.0</v>
      </c>
      <c r="D20" s="22">
        <v>1229.0</v>
      </c>
      <c r="E20" s="23" t="s">
        <v>27</v>
      </c>
      <c r="F20" s="23">
        <v>0.011646194617573</v>
      </c>
      <c r="G20" s="27">
        <f t="shared" si="1"/>
        <v>1.933815957</v>
      </c>
      <c r="H20" s="23">
        <v>310.370440677922</v>
      </c>
      <c r="I20" s="22">
        <v>7.0</v>
      </c>
      <c r="J20" s="22">
        <v>6.0</v>
      </c>
      <c r="K20" s="22">
        <v>2705.0</v>
      </c>
      <c r="L20" s="22">
        <v>50.0</v>
      </c>
      <c r="M20" s="22">
        <v>100.0</v>
      </c>
      <c r="N20" s="23">
        <v>0.442655210643012</v>
      </c>
      <c r="O20" s="23">
        <v>0.0</v>
      </c>
      <c r="P20" s="23">
        <v>0.073170731707317</v>
      </c>
      <c r="Q20" s="23">
        <v>0.0</v>
      </c>
      <c r="R20" s="23">
        <v>0.257317073170732</v>
      </c>
      <c r="S20" s="23" t="s">
        <v>21</v>
      </c>
    </row>
    <row r="21">
      <c r="A21" s="5">
        <v>18.0</v>
      </c>
      <c r="B21" s="22">
        <v>62.0</v>
      </c>
      <c r="C21" s="22">
        <v>20.0</v>
      </c>
      <c r="D21" s="22">
        <v>737.0</v>
      </c>
      <c r="E21" s="23" t="s">
        <v>27</v>
      </c>
      <c r="F21" s="23">
        <v>0.004459638427262</v>
      </c>
      <c r="G21" s="27">
        <f t="shared" si="1"/>
        <v>2.350700351</v>
      </c>
      <c r="H21" s="23">
        <v>421.239834735124</v>
      </c>
      <c r="I21" s="22">
        <v>8.0</v>
      </c>
      <c r="J21" s="22">
        <v>6.0</v>
      </c>
      <c r="K21" s="22">
        <v>1059.0</v>
      </c>
      <c r="L21" s="22">
        <v>50.0</v>
      </c>
      <c r="M21" s="22">
        <v>100.0</v>
      </c>
      <c r="N21" s="23">
        <v>0.425692904656315</v>
      </c>
      <c r="O21" s="23">
        <v>0.0</v>
      </c>
      <c r="P21" s="23">
        <v>0.05</v>
      </c>
      <c r="Q21" s="23">
        <v>0.0</v>
      </c>
      <c r="R21" s="23">
        <v>0.180487804878049</v>
      </c>
      <c r="S21" s="23" t="s">
        <v>21</v>
      </c>
    </row>
    <row r="22">
      <c r="A22" s="5">
        <v>35.0</v>
      </c>
      <c r="B22" s="22">
        <v>193.0</v>
      </c>
      <c r="C22" s="22">
        <v>20.0</v>
      </c>
      <c r="D22" s="22">
        <v>673.0</v>
      </c>
      <c r="E22" s="23" t="s">
        <v>18</v>
      </c>
      <c r="F22" s="23">
        <v>1.96606626396014E-5</v>
      </c>
      <c r="G22" s="27">
        <f t="shared" si="1"/>
        <v>4.706401849</v>
      </c>
      <c r="H22" s="23">
        <v>202.09083509666</v>
      </c>
      <c r="I22" s="22">
        <v>10.0</v>
      </c>
      <c r="J22" s="22">
        <v>8.0</v>
      </c>
      <c r="K22" s="22">
        <v>4169.0</v>
      </c>
      <c r="L22" s="22">
        <v>50.0</v>
      </c>
      <c r="M22" s="22">
        <v>100.0</v>
      </c>
      <c r="N22" s="23">
        <v>0.383231707317068</v>
      </c>
      <c r="O22" s="23">
        <v>0.002439024390244</v>
      </c>
      <c r="P22" s="23">
        <v>0.00609756097561</v>
      </c>
      <c r="Q22" s="23">
        <v>0.021951219512195</v>
      </c>
      <c r="R22" s="23">
        <v>0.107317073170732</v>
      </c>
      <c r="S22" s="23" t="s">
        <v>28</v>
      </c>
    </row>
    <row r="23">
      <c r="A23" s="5">
        <v>19.0</v>
      </c>
      <c r="B23" s="22">
        <v>157.0</v>
      </c>
      <c r="C23" s="22">
        <v>20.0</v>
      </c>
      <c r="D23" s="22">
        <v>1990.0</v>
      </c>
      <c r="E23" s="23" t="s">
        <v>27</v>
      </c>
      <c r="F23" s="23">
        <v>0.010517467389533</v>
      </c>
      <c r="G23" s="27">
        <f t="shared" si="1"/>
        <v>1.978088826</v>
      </c>
      <c r="H23" s="23">
        <v>485.160944636975</v>
      </c>
      <c r="I23" s="22">
        <v>10.0</v>
      </c>
      <c r="J23" s="22">
        <v>7.0</v>
      </c>
      <c r="K23" s="22">
        <v>901.0</v>
      </c>
      <c r="L23" s="22">
        <v>50.0</v>
      </c>
      <c r="M23" s="22">
        <v>100.0</v>
      </c>
      <c r="N23" s="23">
        <v>0.368583702882478</v>
      </c>
      <c r="O23" s="23">
        <v>0.0</v>
      </c>
      <c r="P23" s="23">
        <v>0.021951219512195</v>
      </c>
      <c r="Q23" s="23">
        <v>0.0</v>
      </c>
      <c r="R23" s="23">
        <v>0.06219512195122</v>
      </c>
      <c r="S23" s="23" t="s">
        <v>26</v>
      </c>
    </row>
    <row r="24">
      <c r="A24" s="5">
        <v>20.0</v>
      </c>
      <c r="B24" s="22">
        <v>164.0</v>
      </c>
      <c r="C24" s="22">
        <v>20.0</v>
      </c>
      <c r="D24" s="22">
        <v>767.0</v>
      </c>
      <c r="E24" s="23" t="s">
        <v>18</v>
      </c>
      <c r="F24" s="23">
        <v>0.002837554248564</v>
      </c>
      <c r="G24" s="27">
        <f t="shared" si="1"/>
        <v>2.547055827</v>
      </c>
      <c r="H24" s="23">
        <v>107.346707037085</v>
      </c>
      <c r="I24" s="22">
        <v>10.0</v>
      </c>
      <c r="J24" s="22">
        <v>7.0</v>
      </c>
      <c r="K24" s="22">
        <v>2347.0</v>
      </c>
      <c r="L24" s="22">
        <v>50.0</v>
      </c>
      <c r="M24" s="22">
        <v>100.0</v>
      </c>
      <c r="N24" s="23">
        <v>0.356527161862522</v>
      </c>
      <c r="O24" s="23">
        <v>0.018292682926829</v>
      </c>
      <c r="P24" s="23">
        <v>0.042682926829268</v>
      </c>
      <c r="Q24" s="23">
        <v>0.063414634146342</v>
      </c>
      <c r="R24" s="23">
        <v>0.103658536585366</v>
      </c>
      <c r="S24" s="23" t="s">
        <v>26</v>
      </c>
    </row>
    <row r="25">
      <c r="A25" s="5">
        <v>36.0</v>
      </c>
      <c r="B25" s="22">
        <v>91.0</v>
      </c>
      <c r="C25" s="22">
        <v>20.0</v>
      </c>
      <c r="D25" s="22">
        <v>345.0</v>
      </c>
      <c r="E25" s="23" t="s">
        <v>27</v>
      </c>
      <c r="F25" s="23">
        <v>2.95996241071E-4</v>
      </c>
      <c r="G25" s="27">
        <f t="shared" si="1"/>
        <v>3.528713804</v>
      </c>
      <c r="H25" s="23">
        <v>246.315099425283</v>
      </c>
      <c r="I25" s="22">
        <v>9.0</v>
      </c>
      <c r="J25" s="22">
        <v>8.0</v>
      </c>
      <c r="K25" s="22">
        <v>4369.0</v>
      </c>
      <c r="L25" s="22">
        <v>50.0</v>
      </c>
      <c r="M25" s="22">
        <v>100.0</v>
      </c>
      <c r="N25" s="23">
        <v>0.345537694013299</v>
      </c>
      <c r="O25" s="23">
        <v>0.0</v>
      </c>
      <c r="P25" s="23">
        <v>0.0</v>
      </c>
      <c r="Q25" s="23">
        <v>0.0</v>
      </c>
      <c r="R25" s="23">
        <v>0.007317073170732</v>
      </c>
      <c r="S25" s="23" t="s">
        <v>32</v>
      </c>
    </row>
    <row r="26">
      <c r="A26" s="5">
        <v>21.0</v>
      </c>
      <c r="B26" s="22">
        <v>84.0</v>
      </c>
      <c r="C26" s="22">
        <v>20.0</v>
      </c>
      <c r="D26" s="22">
        <v>799.0</v>
      </c>
      <c r="E26" s="23" t="s">
        <v>27</v>
      </c>
      <c r="F26" s="23">
        <v>1.07138625695613E-5</v>
      </c>
      <c r="G26" s="27">
        <f t="shared" si="1"/>
        <v>4.970053929</v>
      </c>
      <c r="H26" s="23">
        <v>182.454847908484</v>
      </c>
      <c r="I26" s="22">
        <v>9.0</v>
      </c>
      <c r="J26" s="22">
        <v>5.0</v>
      </c>
      <c r="K26" s="22">
        <v>4248.0</v>
      </c>
      <c r="L26" s="22">
        <v>50.0</v>
      </c>
      <c r="M26" s="22">
        <v>100.0</v>
      </c>
      <c r="N26" s="23">
        <v>0.342100886917954</v>
      </c>
      <c r="O26" s="23">
        <v>0.0</v>
      </c>
      <c r="P26" s="23">
        <v>0.001219512195122</v>
      </c>
      <c r="Q26" s="23">
        <v>0.004878048780488</v>
      </c>
      <c r="R26" s="23">
        <v>0.010975609756098</v>
      </c>
      <c r="S26" s="23" t="s">
        <v>34</v>
      </c>
    </row>
    <row r="27">
      <c r="A27" s="5">
        <v>22.0</v>
      </c>
      <c r="B27" s="22">
        <v>26.0</v>
      </c>
      <c r="C27" s="22">
        <v>20.0</v>
      </c>
      <c r="D27" s="22">
        <v>1539.0</v>
      </c>
      <c r="E27" s="23" t="s">
        <v>27</v>
      </c>
      <c r="F27" s="23">
        <v>0.001238579940827</v>
      </c>
      <c r="G27" s="27">
        <f t="shared" si="1"/>
        <v>2.907075958</v>
      </c>
      <c r="H27" s="23">
        <v>257.251671555328</v>
      </c>
      <c r="I27" s="22">
        <v>8.0</v>
      </c>
      <c r="J27" s="22">
        <v>5.0</v>
      </c>
      <c r="K27" s="22">
        <v>2052.0</v>
      </c>
      <c r="L27" s="22">
        <v>50.0</v>
      </c>
      <c r="M27" s="22">
        <v>100.0</v>
      </c>
      <c r="N27" s="23">
        <v>0.341879157427932</v>
      </c>
      <c r="O27" s="23">
        <v>0.0</v>
      </c>
      <c r="P27" s="23">
        <v>0.0</v>
      </c>
      <c r="Q27" s="23">
        <v>0.0</v>
      </c>
      <c r="R27" s="23">
        <v>0.026829268292683</v>
      </c>
      <c r="S27" s="23" t="s">
        <v>31</v>
      </c>
    </row>
    <row r="28">
      <c r="A28" s="5">
        <v>23.0</v>
      </c>
      <c r="B28" s="22">
        <v>177.0</v>
      </c>
      <c r="C28" s="22">
        <v>20.0</v>
      </c>
      <c r="D28" s="22">
        <v>959.0</v>
      </c>
      <c r="E28" s="23" t="s">
        <v>27</v>
      </c>
      <c r="F28" s="23">
        <v>2.59857484947E-4</v>
      </c>
      <c r="G28" s="27">
        <f t="shared" si="1"/>
        <v>3.585264769</v>
      </c>
      <c r="H28" s="23">
        <v>311.225022489575</v>
      </c>
      <c r="I28" s="22">
        <v>8.0</v>
      </c>
      <c r="J28" s="22">
        <v>8.0</v>
      </c>
      <c r="K28" s="22">
        <v>176.0</v>
      </c>
      <c r="L28" s="22">
        <v>50.0</v>
      </c>
      <c r="M28" s="22">
        <v>100.0</v>
      </c>
      <c r="N28" s="23">
        <v>0.338816518847001</v>
      </c>
      <c r="O28" s="23">
        <v>0.0</v>
      </c>
      <c r="P28" s="23">
        <v>0.0</v>
      </c>
      <c r="Q28" s="23">
        <v>0.0</v>
      </c>
      <c r="R28" s="23">
        <v>0.0</v>
      </c>
      <c r="S28" s="23" t="s">
        <v>34</v>
      </c>
    </row>
    <row r="29">
      <c r="A29" s="5">
        <v>24.0</v>
      </c>
      <c r="B29" s="22">
        <v>65.0</v>
      </c>
      <c r="C29" s="22">
        <v>20.0</v>
      </c>
      <c r="D29" s="22">
        <v>660.0</v>
      </c>
      <c r="E29" s="23" t="s">
        <v>18</v>
      </c>
      <c r="F29" s="23">
        <v>0.003612260761445</v>
      </c>
      <c r="G29" s="27">
        <f t="shared" si="1"/>
        <v>2.442220906</v>
      </c>
      <c r="H29" s="23">
        <v>303.398232913811</v>
      </c>
      <c r="I29" s="22">
        <v>10.0</v>
      </c>
      <c r="J29" s="22">
        <v>8.0</v>
      </c>
      <c r="K29" s="22">
        <v>4530.0</v>
      </c>
      <c r="L29" s="22">
        <v>50.0</v>
      </c>
      <c r="M29" s="22">
        <v>100.0</v>
      </c>
      <c r="N29" s="23">
        <v>0.338497782705093</v>
      </c>
      <c r="O29" s="23">
        <v>0.007317073170732</v>
      </c>
      <c r="P29" s="23">
        <v>0.010975609756098</v>
      </c>
      <c r="Q29" s="23">
        <v>0.046341463414634</v>
      </c>
      <c r="R29" s="23">
        <v>0.078048780487805</v>
      </c>
      <c r="S29" s="23" t="s">
        <v>31</v>
      </c>
    </row>
    <row r="30">
      <c r="A30" s="5">
        <v>37.0</v>
      </c>
      <c r="B30" s="22">
        <v>107.0</v>
      </c>
      <c r="C30" s="22">
        <v>20.0</v>
      </c>
      <c r="D30" s="22">
        <v>528.0</v>
      </c>
      <c r="E30" s="23" t="s">
        <v>27</v>
      </c>
      <c r="F30" s="23">
        <v>1.23106023247701E-5</v>
      </c>
      <c r="G30" s="27">
        <f t="shared" si="1"/>
        <v>4.909720698</v>
      </c>
      <c r="H30" s="23">
        <v>427.528320643968</v>
      </c>
      <c r="I30" s="22">
        <v>10.0</v>
      </c>
      <c r="J30" s="22">
        <v>5.0</v>
      </c>
      <c r="K30" s="22">
        <v>1606.0</v>
      </c>
      <c r="L30" s="22">
        <v>50.0</v>
      </c>
      <c r="M30" s="22">
        <v>100.0</v>
      </c>
      <c r="N30" s="23">
        <v>0.335310421286023</v>
      </c>
      <c r="O30" s="23">
        <v>0.0</v>
      </c>
      <c r="P30" s="23">
        <v>0.001219512195122</v>
      </c>
      <c r="Q30" s="23">
        <v>0.0</v>
      </c>
      <c r="R30" s="23">
        <v>0.001219512195122</v>
      </c>
      <c r="S30" s="23" t="s">
        <v>49</v>
      </c>
    </row>
    <row r="31">
      <c r="A31" s="5">
        <v>39.0</v>
      </c>
      <c r="B31" s="22">
        <v>32.0</v>
      </c>
      <c r="C31" s="22">
        <v>20.0</v>
      </c>
      <c r="D31" s="22">
        <v>1218.0</v>
      </c>
      <c r="E31" s="23" t="s">
        <v>18</v>
      </c>
      <c r="F31" s="23">
        <v>6.68706166241E-4</v>
      </c>
      <c r="G31" s="27">
        <f t="shared" si="1"/>
        <v>3.174764672</v>
      </c>
      <c r="H31" s="23">
        <v>315.090659207504</v>
      </c>
      <c r="I31" s="22">
        <v>9.0</v>
      </c>
      <c r="J31" s="22">
        <v>7.0</v>
      </c>
      <c r="K31" s="22">
        <v>2709.0</v>
      </c>
      <c r="L31" s="22">
        <v>50.0</v>
      </c>
      <c r="M31" s="22">
        <v>100.0</v>
      </c>
      <c r="N31" s="23">
        <v>0.330460088691791</v>
      </c>
      <c r="O31" s="23">
        <v>0.0</v>
      </c>
      <c r="P31" s="23">
        <v>0.0</v>
      </c>
      <c r="Q31" s="23">
        <v>0.015853658536585</v>
      </c>
      <c r="R31" s="23">
        <v>0.023170731707317</v>
      </c>
      <c r="S31" s="23" t="s">
        <v>50</v>
      </c>
    </row>
    <row r="32">
      <c r="A32" s="5">
        <v>25.0</v>
      </c>
      <c r="B32" s="22">
        <v>158.0</v>
      </c>
      <c r="C32" s="22">
        <v>20.0</v>
      </c>
      <c r="D32" s="22">
        <v>801.0</v>
      </c>
      <c r="E32" s="23" t="s">
        <v>18</v>
      </c>
      <c r="F32" s="23">
        <v>3.20664130878E-4</v>
      </c>
      <c r="G32" s="27">
        <f t="shared" si="1"/>
        <v>3.493949617</v>
      </c>
      <c r="H32" s="23">
        <v>409.22136373505</v>
      </c>
      <c r="I32" s="22">
        <v>9.0</v>
      </c>
      <c r="J32" s="22">
        <v>8.0</v>
      </c>
      <c r="K32" s="22">
        <v>1942.0</v>
      </c>
      <c r="L32" s="22">
        <v>50.0</v>
      </c>
      <c r="M32" s="22">
        <v>100.0</v>
      </c>
      <c r="N32" s="23">
        <v>0.328907982261635</v>
      </c>
      <c r="O32" s="23">
        <v>0.0</v>
      </c>
      <c r="P32" s="23">
        <v>0.0</v>
      </c>
      <c r="Q32" s="23">
        <v>0.015853658536585</v>
      </c>
      <c r="R32" s="23">
        <v>0.023170731707317</v>
      </c>
      <c r="S32" s="23" t="s">
        <v>21</v>
      </c>
    </row>
    <row r="33">
      <c r="A33" s="5">
        <v>26.0</v>
      </c>
      <c r="B33" s="22">
        <v>173.0</v>
      </c>
      <c r="C33" s="22">
        <v>20.0</v>
      </c>
      <c r="D33" s="22">
        <v>630.0</v>
      </c>
      <c r="E33" s="23" t="s">
        <v>18</v>
      </c>
      <c r="F33" s="23">
        <v>9.67575850297E-4</v>
      </c>
      <c r="G33" s="27">
        <f t="shared" si="1"/>
        <v>3.01431498</v>
      </c>
      <c r="H33" s="23">
        <v>453.967289379689</v>
      </c>
      <c r="I33" s="22">
        <v>9.0</v>
      </c>
      <c r="J33" s="22">
        <v>6.0</v>
      </c>
      <c r="K33" s="22">
        <v>3325.0</v>
      </c>
      <c r="L33" s="22">
        <v>50.0</v>
      </c>
      <c r="M33" s="22">
        <v>100.0</v>
      </c>
      <c r="N33" s="23">
        <v>0.324833702882476</v>
      </c>
      <c r="O33" s="23">
        <v>0.001219512195122</v>
      </c>
      <c r="P33" s="23">
        <v>0.003658536585366</v>
      </c>
      <c r="Q33" s="23">
        <v>0.018292682926829</v>
      </c>
      <c r="R33" s="23">
        <v>0.046341463414634</v>
      </c>
      <c r="S33" s="23" t="s">
        <v>31</v>
      </c>
    </row>
    <row r="34">
      <c r="A34" s="5">
        <v>27.0</v>
      </c>
      <c r="B34" s="22">
        <v>80.0</v>
      </c>
      <c r="C34" s="22">
        <v>20.0</v>
      </c>
      <c r="D34" s="22">
        <v>463.0</v>
      </c>
      <c r="E34" s="23" t="s">
        <v>24</v>
      </c>
      <c r="F34" s="23">
        <v>1.27146978250556E-5</v>
      </c>
      <c r="G34" s="27">
        <f t="shared" si="1"/>
        <v>4.895693957</v>
      </c>
      <c r="H34" s="23">
        <v>221.997535100269</v>
      </c>
      <c r="I34" s="22">
        <v>10.0</v>
      </c>
      <c r="J34" s="22">
        <v>5.0</v>
      </c>
      <c r="K34" s="22">
        <v>2207.0</v>
      </c>
      <c r="L34" s="22">
        <v>50.0</v>
      </c>
      <c r="M34" s="22">
        <v>100.0</v>
      </c>
      <c r="N34" s="23">
        <v>0.324348669623056</v>
      </c>
      <c r="O34" s="23">
        <v>0.0</v>
      </c>
      <c r="P34" s="23">
        <v>0.0</v>
      </c>
      <c r="Q34" s="23">
        <v>0.003658536585366</v>
      </c>
      <c r="R34" s="23">
        <v>0.068292682926829</v>
      </c>
      <c r="S34" s="23" t="s">
        <v>34</v>
      </c>
    </row>
    <row r="35">
      <c r="A35" s="5">
        <v>28.0</v>
      </c>
      <c r="B35" s="22">
        <v>185.0</v>
      </c>
      <c r="C35" s="22">
        <v>20.0</v>
      </c>
      <c r="D35" s="22">
        <v>1325.0</v>
      </c>
      <c r="E35" s="23" t="s">
        <v>24</v>
      </c>
      <c r="F35" s="23">
        <v>1.23098366525E-4</v>
      </c>
      <c r="G35" s="27">
        <f t="shared" si="1"/>
        <v>3.90974771</v>
      </c>
      <c r="H35" s="23">
        <v>269.087538730054</v>
      </c>
      <c r="I35" s="22">
        <v>7.0</v>
      </c>
      <c r="J35" s="22">
        <v>8.0</v>
      </c>
      <c r="K35" s="22">
        <v>775.0</v>
      </c>
      <c r="L35" s="22">
        <v>50.0</v>
      </c>
      <c r="M35" s="22">
        <v>100.0</v>
      </c>
      <c r="N35" s="23">
        <v>0.314550997782699</v>
      </c>
      <c r="O35" s="23">
        <v>0.0</v>
      </c>
      <c r="P35" s="23">
        <v>0.0</v>
      </c>
      <c r="Q35" s="23">
        <v>0.0</v>
      </c>
      <c r="R35" s="23">
        <v>0.0</v>
      </c>
      <c r="S35" s="23" t="s">
        <v>34</v>
      </c>
    </row>
    <row r="36">
      <c r="A36" s="5">
        <v>29.0</v>
      </c>
      <c r="B36" s="22">
        <v>21.0</v>
      </c>
      <c r="C36" s="22">
        <v>20.0</v>
      </c>
      <c r="D36" s="22">
        <v>1351.0</v>
      </c>
      <c r="E36" s="23" t="s">
        <v>18</v>
      </c>
      <c r="F36" s="23">
        <v>0.001428818802358</v>
      </c>
      <c r="G36" s="27">
        <f t="shared" si="1"/>
        <v>2.845022843</v>
      </c>
      <c r="H36" s="23">
        <v>237.782272669213</v>
      </c>
      <c r="I36" s="22">
        <v>7.0</v>
      </c>
      <c r="J36" s="22">
        <v>6.0</v>
      </c>
      <c r="K36" s="22">
        <v>1337.0</v>
      </c>
      <c r="L36" s="22">
        <v>50.0</v>
      </c>
      <c r="M36" s="22">
        <v>100.0</v>
      </c>
      <c r="N36" s="23">
        <v>0.313359201773829</v>
      </c>
      <c r="O36" s="23">
        <v>0.001219512195122</v>
      </c>
      <c r="P36" s="23">
        <v>0.001219512195122</v>
      </c>
      <c r="Q36" s="23">
        <v>0.018292682926829</v>
      </c>
      <c r="R36" s="23">
        <v>0.04390243902439</v>
      </c>
      <c r="S36" s="23" t="s">
        <v>31</v>
      </c>
    </row>
    <row r="37">
      <c r="A37" s="5">
        <v>30.0</v>
      </c>
      <c r="B37" s="22">
        <v>198.0</v>
      </c>
      <c r="C37" s="22">
        <v>20.0</v>
      </c>
      <c r="D37" s="22">
        <v>698.0</v>
      </c>
      <c r="E37" s="23" t="s">
        <v>18</v>
      </c>
      <c r="F37" s="23">
        <v>1.57585376298E-4</v>
      </c>
      <c r="G37" s="27">
        <f t="shared" si="1"/>
        <v>3.802484087</v>
      </c>
      <c r="H37" s="23">
        <v>225.612646845868</v>
      </c>
      <c r="I37" s="22">
        <v>9.0</v>
      </c>
      <c r="J37" s="22">
        <v>7.0</v>
      </c>
      <c r="K37" s="22">
        <v>4163.0</v>
      </c>
      <c r="L37" s="22">
        <v>50.0</v>
      </c>
      <c r="M37" s="22">
        <v>100.0</v>
      </c>
      <c r="N37" s="23">
        <v>0.311322062084251</v>
      </c>
      <c r="O37" s="23">
        <v>0.0</v>
      </c>
      <c r="P37" s="23">
        <v>0.0</v>
      </c>
      <c r="Q37" s="23">
        <v>0.008536585365854</v>
      </c>
      <c r="R37" s="23">
        <v>0.023170731707317</v>
      </c>
      <c r="S37" s="23" t="s">
        <v>23</v>
      </c>
    </row>
    <row r="38">
      <c r="A38" s="5">
        <v>31.0</v>
      </c>
      <c r="B38" s="22">
        <v>191.0</v>
      </c>
      <c r="C38" s="22">
        <v>20.0</v>
      </c>
      <c r="D38" s="22">
        <v>307.0</v>
      </c>
      <c r="E38" s="23" t="s">
        <v>24</v>
      </c>
      <c r="F38" s="23">
        <v>2.73893627098E-4</v>
      </c>
      <c r="G38" s="27">
        <f t="shared" si="1"/>
        <v>3.562418073</v>
      </c>
      <c r="H38" s="23">
        <v>51.7505036814962</v>
      </c>
      <c r="I38" s="22">
        <v>10.0</v>
      </c>
      <c r="J38" s="22">
        <v>7.0</v>
      </c>
      <c r="K38" s="22">
        <v>1895.0</v>
      </c>
      <c r="L38" s="22">
        <v>50.0</v>
      </c>
      <c r="M38" s="22">
        <v>100.0</v>
      </c>
      <c r="N38" s="23">
        <v>0.303727827050992</v>
      </c>
      <c r="O38" s="23">
        <v>0.0</v>
      </c>
      <c r="P38" s="23">
        <v>0.0</v>
      </c>
      <c r="Q38" s="23">
        <v>0.039024390243903</v>
      </c>
      <c r="R38" s="23">
        <v>0.070731707317073</v>
      </c>
      <c r="S38" s="23" t="s">
        <v>49</v>
      </c>
    </row>
    <row r="39">
      <c r="A39" s="5">
        <v>32.0</v>
      </c>
      <c r="B39" s="22">
        <v>88.0</v>
      </c>
      <c r="C39" s="22">
        <v>20.0</v>
      </c>
      <c r="D39" s="22">
        <v>1977.0</v>
      </c>
      <c r="E39" s="23" t="s">
        <v>24</v>
      </c>
      <c r="F39" s="23">
        <v>4.75937910025E-4</v>
      </c>
      <c r="G39" s="27">
        <f t="shared" si="1"/>
        <v>3.322449701</v>
      </c>
      <c r="H39" s="23">
        <v>288.736419928391</v>
      </c>
      <c r="I39" s="22">
        <v>7.0</v>
      </c>
      <c r="J39" s="22">
        <v>5.0</v>
      </c>
      <c r="K39" s="22">
        <v>419.0</v>
      </c>
      <c r="L39" s="22">
        <v>50.0</v>
      </c>
      <c r="M39" s="22">
        <v>100.0</v>
      </c>
      <c r="N39" s="23">
        <v>0.295412971175159</v>
      </c>
      <c r="O39" s="23">
        <v>0.0</v>
      </c>
      <c r="P39" s="23">
        <v>0.0</v>
      </c>
      <c r="Q39" s="23">
        <v>0.025609756097561</v>
      </c>
      <c r="R39" s="23">
        <v>0.068292682926829</v>
      </c>
      <c r="S39" s="23" t="s">
        <v>49</v>
      </c>
    </row>
    <row r="40">
      <c r="A40" s="5">
        <v>33.0</v>
      </c>
      <c r="B40" s="22">
        <v>149.0</v>
      </c>
      <c r="C40" s="22">
        <v>20.0</v>
      </c>
      <c r="D40" s="22">
        <v>859.0</v>
      </c>
      <c r="E40" s="23" t="s">
        <v>24</v>
      </c>
      <c r="F40" s="23">
        <v>1.91076175579E-4</v>
      </c>
      <c r="G40" s="27">
        <f t="shared" si="1"/>
        <v>3.71879346</v>
      </c>
      <c r="H40" s="23">
        <v>488.226898994474</v>
      </c>
      <c r="I40" s="22">
        <v>7.0</v>
      </c>
      <c r="J40" s="22">
        <v>6.0</v>
      </c>
      <c r="K40" s="22">
        <v>1303.0</v>
      </c>
      <c r="L40" s="22">
        <v>50.0</v>
      </c>
      <c r="M40" s="22">
        <v>100.0</v>
      </c>
      <c r="N40" s="23">
        <v>0.293375831485581</v>
      </c>
      <c r="O40" s="23">
        <v>0.0</v>
      </c>
      <c r="P40" s="23">
        <v>0.001219512195122</v>
      </c>
      <c r="Q40" s="23">
        <v>0.0</v>
      </c>
      <c r="R40" s="23">
        <v>0.021951219512195</v>
      </c>
      <c r="S40" s="23" t="s">
        <v>31</v>
      </c>
    </row>
    <row r="41">
      <c r="A41" s="5">
        <v>34.0</v>
      </c>
      <c r="B41" s="22">
        <v>23.0</v>
      </c>
      <c r="C41" s="22">
        <v>20.0</v>
      </c>
      <c r="D41" s="22">
        <v>1521.0</v>
      </c>
      <c r="E41" s="23" t="s">
        <v>18</v>
      </c>
      <c r="F41" s="23">
        <v>4.30762143751349E-5</v>
      </c>
      <c r="G41" s="27">
        <f t="shared" si="1"/>
        <v>4.36576247</v>
      </c>
      <c r="H41" s="23">
        <v>192.043528921703</v>
      </c>
      <c r="I41" s="22">
        <v>7.0</v>
      </c>
      <c r="J41" s="22">
        <v>5.0</v>
      </c>
      <c r="K41" s="22">
        <v>303.0</v>
      </c>
      <c r="L41" s="22">
        <v>50.0</v>
      </c>
      <c r="M41" s="22">
        <v>100.0</v>
      </c>
      <c r="N41" s="23">
        <v>0.292336474501103</v>
      </c>
      <c r="O41" s="23">
        <v>0.0</v>
      </c>
      <c r="P41" s="23">
        <v>0.0</v>
      </c>
      <c r="Q41" s="23">
        <v>0.007317073170732</v>
      </c>
      <c r="R41" s="23">
        <v>0.015853658536585</v>
      </c>
      <c r="S41" s="23" t="s">
        <v>34</v>
      </c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0"/>
      <c r="O45" s="10"/>
      <c r="P45" s="10"/>
      <c r="Q45" s="10"/>
      <c r="R45" s="10"/>
      <c r="S45" s="10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0"/>
      <c r="N46" s="14"/>
      <c r="O46" s="14"/>
      <c r="P46" s="14"/>
      <c r="Q46" s="14"/>
      <c r="R46" s="14"/>
      <c r="S46" s="10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0"/>
      <c r="N47" s="14"/>
      <c r="O47" s="14"/>
      <c r="P47" s="14"/>
      <c r="Q47" s="14"/>
      <c r="R47" s="14"/>
      <c r="S47" s="10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0"/>
      <c r="N48" s="14"/>
      <c r="O48" s="14"/>
      <c r="P48" s="14"/>
      <c r="Q48" s="14"/>
      <c r="R48" s="14"/>
      <c r="S48" s="10"/>
    </row>
    <row r="49">
      <c r="A49" s="2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0"/>
      <c r="N49" s="14"/>
      <c r="O49" s="14"/>
      <c r="P49" s="14"/>
      <c r="Q49" s="14"/>
      <c r="R49" s="14"/>
      <c r="S49" s="10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0"/>
      <c r="N50" s="14"/>
      <c r="O50" s="14"/>
      <c r="P50" s="14"/>
      <c r="Q50" s="14"/>
      <c r="R50" s="14"/>
      <c r="S50" s="10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0"/>
    </row>
    <row r="5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</sheetData>
  <conditionalFormatting sqref="E2:E41">
    <cfRule type="cellIs" dxfId="0" priority="1" operator="equal">
      <formula>"hs"</formula>
    </cfRule>
  </conditionalFormatting>
  <conditionalFormatting sqref="E2:E41">
    <cfRule type="cellIs" dxfId="1" priority="2" operator="equal">
      <formula>"softmax"</formula>
    </cfRule>
  </conditionalFormatting>
  <conditionalFormatting sqref="E2:E41">
    <cfRule type="cellIs" dxfId="2" priority="3" operator="equal">
      <formula>"ns"</formula>
    </cfRule>
  </conditionalFormatting>
  <conditionalFormatting sqref="D2:D41">
    <cfRule type="colorScale" priority="4">
      <colorScale>
        <cfvo type="min"/>
        <cfvo type="max"/>
        <color rgb="FFFFFFFF"/>
        <color rgb="FF3C78D8"/>
      </colorScale>
    </cfRule>
  </conditionalFormatting>
  <conditionalFormatting sqref="B2:B41">
    <cfRule type="colorScale" priority="5">
      <colorScale>
        <cfvo type="min"/>
        <cfvo type="max"/>
        <color rgb="FFFFFFFF"/>
        <color rgb="FF8E7CC3"/>
      </colorScale>
    </cfRule>
  </conditionalFormatting>
  <conditionalFormatting sqref="F2:F41">
    <cfRule type="colorScale" priority="6">
      <colorScale>
        <cfvo type="min"/>
        <cfvo type="max"/>
        <color rgb="FFB7B7B7"/>
        <color rgb="FFFFFFFF"/>
      </colorScale>
    </cfRule>
  </conditionalFormatting>
  <conditionalFormatting sqref="H2:H41">
    <cfRule type="colorScale" priority="7">
      <colorScale>
        <cfvo type="min"/>
        <cfvo type="max"/>
        <color rgb="FF6FA8DC"/>
        <color rgb="FFFFFFFF"/>
      </colorScale>
    </cfRule>
  </conditionalFormatting>
  <conditionalFormatting sqref="I2:I41">
    <cfRule type="colorScale" priority="8">
      <colorScale>
        <cfvo type="min"/>
        <cfvo type="max"/>
        <color rgb="FFFFFFFF"/>
        <color rgb="FFE67C73"/>
      </colorScale>
    </cfRule>
  </conditionalFormatting>
  <conditionalFormatting sqref="J2:J41">
    <cfRule type="colorScale" priority="9">
      <colorScale>
        <cfvo type="min"/>
        <cfvo type="max"/>
        <color rgb="FFFFFFFF"/>
        <color rgb="FFFFD666"/>
      </colorScale>
    </cfRule>
  </conditionalFormatting>
  <conditionalFormatting sqref="N2:N41">
    <cfRule type="colorScale" priority="10">
      <colorScale>
        <cfvo type="min"/>
        <cfvo type="max"/>
        <color rgb="FFFFFFFF"/>
        <color rgb="FF57BB8A"/>
      </colorScale>
    </cfRule>
  </conditionalFormatting>
  <conditionalFormatting sqref="O2:O41">
    <cfRule type="colorScale" priority="11">
      <colorScale>
        <cfvo type="min"/>
        <cfvo type="max"/>
        <color rgb="FFFFFFFF"/>
        <color rgb="FF57BB8A"/>
      </colorScale>
    </cfRule>
  </conditionalFormatting>
  <conditionalFormatting sqref="P2:P41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:Q41">
    <cfRule type="colorScale" priority="13">
      <colorScale>
        <cfvo type="min"/>
        <cfvo type="max"/>
        <color rgb="FFFFFFFF"/>
        <color rgb="FF57BB8A"/>
      </colorScale>
    </cfRule>
  </conditionalFormatting>
  <conditionalFormatting sqref="R2:R41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:G41">
    <cfRule type="colorScale" priority="15">
      <colorScale>
        <cfvo type="min"/>
        <cfvo type="max"/>
        <color rgb="FFFFFFFF"/>
        <color rgb="FF7F6000"/>
      </colorScale>
    </cfRule>
  </conditionalFormatting>
  <conditionalFormatting sqref="S2:S41">
    <cfRule type="beginsWith" dxfId="3" priority="16" operator="beginsWith" text="potato_">
      <formula>LEFT((S2),LEN("potato_"))=("potato_")</formula>
    </cfRule>
  </conditionalFormatting>
  <conditionalFormatting sqref="S2:S41">
    <cfRule type="cellIs" dxfId="4" priority="17" operator="equal">
      <formula>"hit_gmean"</formula>
    </cfRule>
  </conditionalFormatting>
  <conditionalFormatting sqref="S2:S41">
    <cfRule type="cellIs" dxfId="5" priority="18" operator="equal">
      <formula>"tomato_index"</formula>
    </cfRule>
  </conditionalFormatting>
  <conditionalFormatting sqref="S2:S41">
    <cfRule type="beginsWith" dxfId="6" priority="19" operator="beginsWith" text="hit_decile">
      <formula>LEFT((S2),LEN("hit_decile"))=("hit_decile")</formula>
    </cfRule>
  </conditionalFormatting>
  <conditionalFormatting sqref="K2:K41">
    <cfRule type="colorScale" priority="20">
      <colorScale>
        <cfvo type="min"/>
        <cfvo type="max"/>
        <color rgb="FFFFFFFF"/>
        <color rgb="FFE69138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9</v>
      </c>
      <c r="N1" s="2" t="s">
        <v>12</v>
      </c>
      <c r="O1" s="2" t="s">
        <v>15</v>
      </c>
      <c r="P1" s="2" t="s">
        <v>16</v>
      </c>
      <c r="Q1" s="2" t="s">
        <v>36</v>
      </c>
      <c r="R1" s="2" t="s">
        <v>37</v>
      </c>
      <c r="S1" s="2" t="s">
        <v>17</v>
      </c>
    </row>
    <row r="2">
      <c r="A2" s="5">
        <v>12.0</v>
      </c>
      <c r="B2" s="6">
        <v>106.0</v>
      </c>
      <c r="C2" s="6">
        <v>20.0</v>
      </c>
      <c r="D2" s="6">
        <v>618.0</v>
      </c>
      <c r="E2" s="7" t="s">
        <v>18</v>
      </c>
      <c r="F2" s="8">
        <v>0.080321273629352</v>
      </c>
      <c r="G2" s="27">
        <f t="shared" ref="G2:G26" si="1">-LOG10(F2)</f>
        <v>1.095169414</v>
      </c>
      <c r="H2" s="8">
        <v>236.751974807562</v>
      </c>
      <c r="I2" s="6">
        <v>9.0</v>
      </c>
      <c r="J2" s="6">
        <v>8.0</v>
      </c>
      <c r="K2" s="6">
        <v>4540.0</v>
      </c>
      <c r="L2" s="6">
        <v>50.0</v>
      </c>
      <c r="M2" s="6">
        <v>100.0</v>
      </c>
      <c r="N2" s="8">
        <v>0.724667405764965</v>
      </c>
      <c r="O2" s="8">
        <v>0.417073170731707</v>
      </c>
      <c r="P2" s="8">
        <v>0.580487804878049</v>
      </c>
      <c r="Q2" s="8">
        <v>0.585365853658537</v>
      </c>
      <c r="R2" s="8">
        <v>0.70609756097561</v>
      </c>
      <c r="S2" s="7" t="s">
        <v>29</v>
      </c>
    </row>
    <row r="3">
      <c r="A3" s="5">
        <v>0.0</v>
      </c>
      <c r="B3" s="6">
        <v>66.0</v>
      </c>
      <c r="C3" s="6">
        <v>20.0</v>
      </c>
      <c r="D3" s="6">
        <v>605.0</v>
      </c>
      <c r="E3" s="7" t="s">
        <v>18</v>
      </c>
      <c r="F3" s="8">
        <v>0.260803070641388</v>
      </c>
      <c r="G3" s="27">
        <f t="shared" si="1"/>
        <v>0.5836872996</v>
      </c>
      <c r="H3" s="8">
        <v>249.582513115488</v>
      </c>
      <c r="I3" s="6">
        <v>9.0</v>
      </c>
      <c r="J3" s="6">
        <v>5.0</v>
      </c>
      <c r="K3" s="6">
        <v>119.0</v>
      </c>
      <c r="L3" s="6">
        <v>50.0</v>
      </c>
      <c r="M3" s="6">
        <v>100.0</v>
      </c>
      <c r="N3" s="8">
        <v>0.712292128603102</v>
      </c>
      <c r="O3" s="8">
        <v>0.389024390243902</v>
      </c>
      <c r="P3" s="8">
        <v>0.546341463414634</v>
      </c>
      <c r="Q3" s="8">
        <v>0.552439024390244</v>
      </c>
      <c r="R3" s="8">
        <v>0.681707317073171</v>
      </c>
      <c r="S3" s="7" t="s">
        <v>29</v>
      </c>
    </row>
    <row r="4">
      <c r="A4" s="5">
        <v>1.0</v>
      </c>
      <c r="B4" s="6">
        <v>129.0</v>
      </c>
      <c r="C4" s="6">
        <v>20.0</v>
      </c>
      <c r="D4" s="6">
        <v>925.0</v>
      </c>
      <c r="E4" s="7" t="s">
        <v>24</v>
      </c>
      <c r="F4" s="8">
        <v>0.18525161574019</v>
      </c>
      <c r="G4" s="27">
        <f t="shared" si="1"/>
        <v>0.7322379955</v>
      </c>
      <c r="H4" s="8">
        <v>156.390598120444</v>
      </c>
      <c r="I4" s="6">
        <v>9.0</v>
      </c>
      <c r="J4" s="6">
        <v>5.0</v>
      </c>
      <c r="K4" s="6">
        <v>2429.0</v>
      </c>
      <c r="L4" s="6">
        <v>50.0</v>
      </c>
      <c r="M4" s="6">
        <v>100.0</v>
      </c>
      <c r="N4" s="8">
        <v>0.692724501108646</v>
      </c>
      <c r="O4" s="8">
        <v>0.357317073170732</v>
      </c>
      <c r="P4" s="8">
        <v>0.509756097560976</v>
      </c>
      <c r="Q4" s="8">
        <v>0.478048780487805</v>
      </c>
      <c r="R4" s="8">
        <v>0.673170731707317</v>
      </c>
      <c r="S4" s="7" t="s">
        <v>26</v>
      </c>
    </row>
    <row r="5">
      <c r="A5" s="5">
        <v>11.0</v>
      </c>
      <c r="B5" s="6">
        <v>44.0</v>
      </c>
      <c r="C5" s="6">
        <v>20.0</v>
      </c>
      <c r="D5" s="6">
        <v>1923.0</v>
      </c>
      <c r="E5" s="7" t="s">
        <v>24</v>
      </c>
      <c r="F5" s="8">
        <v>0.133253742403535</v>
      </c>
      <c r="G5" s="27">
        <f t="shared" si="1"/>
        <v>0.8753205851</v>
      </c>
      <c r="H5" s="8">
        <v>299.87622132268</v>
      </c>
      <c r="I5" s="6">
        <v>8.0</v>
      </c>
      <c r="J5" s="6">
        <v>8.0</v>
      </c>
      <c r="K5" s="6">
        <v>975.0</v>
      </c>
      <c r="L5" s="6">
        <v>50.0</v>
      </c>
      <c r="M5" s="6">
        <v>100.0</v>
      </c>
      <c r="N5" s="8">
        <v>0.689301552106429</v>
      </c>
      <c r="O5" s="8">
        <v>0.373170731707317</v>
      </c>
      <c r="P5" s="8">
        <v>0.487804878048781</v>
      </c>
      <c r="Q5" s="8">
        <v>0.531707317073171</v>
      </c>
      <c r="R5" s="8">
        <v>0.673170731707317</v>
      </c>
      <c r="S5" s="7" t="s">
        <v>38</v>
      </c>
    </row>
    <row r="6">
      <c r="A6" s="5">
        <v>24.0</v>
      </c>
      <c r="B6" s="6">
        <v>135.0</v>
      </c>
      <c r="C6" s="6">
        <v>20.0</v>
      </c>
      <c r="D6" s="6">
        <v>683.0</v>
      </c>
      <c r="E6" s="7" t="s">
        <v>24</v>
      </c>
      <c r="F6" s="8">
        <v>0.008290576455462</v>
      </c>
      <c r="G6" s="27">
        <f t="shared" si="1"/>
        <v>2.081415271</v>
      </c>
      <c r="H6" s="8">
        <v>235.679373191653</v>
      </c>
      <c r="I6" s="6">
        <v>9.0</v>
      </c>
      <c r="J6" s="6">
        <v>5.0</v>
      </c>
      <c r="K6" s="6">
        <v>4521.0</v>
      </c>
      <c r="L6" s="6">
        <v>50.0</v>
      </c>
      <c r="M6" s="6">
        <v>100.0</v>
      </c>
      <c r="N6" s="8">
        <v>0.676940133037693</v>
      </c>
      <c r="O6" s="8">
        <v>0.329268292682927</v>
      </c>
      <c r="P6" s="8">
        <v>0.464634146341463</v>
      </c>
      <c r="Q6" s="8">
        <v>0.441463414634146</v>
      </c>
      <c r="R6" s="8">
        <v>0.623170731707317</v>
      </c>
      <c r="S6" s="7" t="s">
        <v>26</v>
      </c>
    </row>
    <row r="7">
      <c r="A7" s="5">
        <v>17.0</v>
      </c>
      <c r="B7" s="6">
        <v>159.0</v>
      </c>
      <c r="C7" s="6">
        <v>20.0</v>
      </c>
      <c r="D7" s="6">
        <v>1824.0</v>
      </c>
      <c r="E7" s="7" t="s">
        <v>24</v>
      </c>
      <c r="F7" s="8">
        <v>0.029092869616903</v>
      </c>
      <c r="G7" s="27">
        <f t="shared" si="1"/>
        <v>1.536213439</v>
      </c>
      <c r="H7" s="8">
        <v>257.541008486318</v>
      </c>
      <c r="I7" s="6">
        <v>9.0</v>
      </c>
      <c r="J7" s="6">
        <v>8.0</v>
      </c>
      <c r="K7" s="6">
        <v>4729.0</v>
      </c>
      <c r="L7" s="6">
        <v>50.0</v>
      </c>
      <c r="M7" s="6">
        <v>100.0</v>
      </c>
      <c r="N7" s="8">
        <v>0.672519401330375</v>
      </c>
      <c r="O7" s="8">
        <v>0.348780487804878</v>
      </c>
      <c r="P7" s="8">
        <v>0.451219512195122</v>
      </c>
      <c r="Q7" s="8">
        <v>0.469512195121951</v>
      </c>
      <c r="R7" s="8">
        <v>0.635365853658537</v>
      </c>
      <c r="S7" s="7" t="s">
        <v>40</v>
      </c>
    </row>
    <row r="8">
      <c r="A8" s="5">
        <v>8.0</v>
      </c>
      <c r="B8" s="6">
        <v>119.0</v>
      </c>
      <c r="C8" s="6">
        <v>20.0</v>
      </c>
      <c r="D8" s="6">
        <v>1470.0</v>
      </c>
      <c r="E8" s="7" t="s">
        <v>24</v>
      </c>
      <c r="F8" s="8">
        <v>0.004930753041698</v>
      </c>
      <c r="G8" s="27">
        <f t="shared" si="1"/>
        <v>2.307086749</v>
      </c>
      <c r="H8" s="8">
        <v>416.504497797034</v>
      </c>
      <c r="I8" s="6">
        <v>10.0</v>
      </c>
      <c r="J8" s="6">
        <v>5.0</v>
      </c>
      <c r="K8" s="6">
        <v>447.0</v>
      </c>
      <c r="L8" s="6">
        <v>50.0</v>
      </c>
      <c r="M8" s="6">
        <v>100.0</v>
      </c>
      <c r="N8" s="8">
        <v>0.661003325942349</v>
      </c>
      <c r="O8" s="8">
        <v>0.320731707317073</v>
      </c>
      <c r="P8" s="8">
        <v>0.431707317073171</v>
      </c>
      <c r="Q8" s="8">
        <v>0.437804878048781</v>
      </c>
      <c r="R8" s="8">
        <v>0.610975609756097</v>
      </c>
      <c r="S8" s="7" t="s">
        <v>39</v>
      </c>
    </row>
    <row r="9">
      <c r="A9" s="5">
        <v>2.0</v>
      </c>
      <c r="B9" s="6">
        <v>174.0</v>
      </c>
      <c r="C9" s="6">
        <v>20.0</v>
      </c>
      <c r="D9" s="6">
        <v>303.0</v>
      </c>
      <c r="E9" s="7" t="s">
        <v>24</v>
      </c>
      <c r="F9" s="8">
        <v>0.004473337721822</v>
      </c>
      <c r="G9" s="27">
        <f t="shared" si="1"/>
        <v>2.349368313</v>
      </c>
      <c r="H9" s="8">
        <v>98.7973379860515</v>
      </c>
      <c r="I9" s="6">
        <v>9.0</v>
      </c>
      <c r="J9" s="6">
        <v>8.0</v>
      </c>
      <c r="K9" s="6">
        <v>4902.0</v>
      </c>
      <c r="L9" s="6">
        <v>50.0</v>
      </c>
      <c r="M9" s="6">
        <v>100.0</v>
      </c>
      <c r="N9" s="8">
        <v>0.658425720620841</v>
      </c>
      <c r="O9" s="8">
        <v>0.284146341463415</v>
      </c>
      <c r="P9" s="8">
        <v>0.448780487804878</v>
      </c>
      <c r="Q9" s="8">
        <v>0.381707317073171</v>
      </c>
      <c r="R9" s="8">
        <v>0.602439024390244</v>
      </c>
      <c r="S9" s="7" t="s">
        <v>26</v>
      </c>
    </row>
    <row r="10">
      <c r="A10" s="5">
        <v>3.0</v>
      </c>
      <c r="B10" s="6">
        <v>167.0</v>
      </c>
      <c r="C10" s="6">
        <v>20.0</v>
      </c>
      <c r="D10" s="6">
        <v>652.0</v>
      </c>
      <c r="E10" s="7" t="s">
        <v>18</v>
      </c>
      <c r="F10" s="8">
        <v>9.25373877698E-4</v>
      </c>
      <c r="G10" s="27">
        <f t="shared" si="1"/>
        <v>3.033682764</v>
      </c>
      <c r="H10" s="8">
        <v>54.3128689539963</v>
      </c>
      <c r="I10" s="6">
        <v>9.0</v>
      </c>
      <c r="J10" s="6">
        <v>5.0</v>
      </c>
      <c r="K10" s="6">
        <v>3442.0</v>
      </c>
      <c r="L10" s="6">
        <v>50.0</v>
      </c>
      <c r="M10" s="6">
        <v>100.0</v>
      </c>
      <c r="N10" s="8">
        <v>0.652937915742793</v>
      </c>
      <c r="O10" s="8">
        <v>0.308536585365854</v>
      </c>
      <c r="P10" s="8">
        <v>0.424390243902439</v>
      </c>
      <c r="Q10" s="8">
        <v>0.432926829268293</v>
      </c>
      <c r="R10" s="8">
        <v>0.58780487804878</v>
      </c>
      <c r="S10" s="7" t="s">
        <v>22</v>
      </c>
    </row>
    <row r="11">
      <c r="A11" s="5">
        <v>22.0</v>
      </c>
      <c r="B11" s="6">
        <v>80.0</v>
      </c>
      <c r="C11" s="6">
        <v>20.0</v>
      </c>
      <c r="D11" s="6">
        <v>1971.0</v>
      </c>
      <c r="E11" s="7" t="s">
        <v>18</v>
      </c>
      <c r="F11" s="8">
        <v>0.002791188843334</v>
      </c>
      <c r="G11" s="27">
        <f t="shared" si="1"/>
        <v>2.554210779</v>
      </c>
      <c r="H11" s="8">
        <v>236.377462949011</v>
      </c>
      <c r="I11" s="6">
        <v>7.0</v>
      </c>
      <c r="J11" s="6">
        <v>6.0</v>
      </c>
      <c r="K11" s="6">
        <v>1518.0</v>
      </c>
      <c r="L11" s="6">
        <v>50.0</v>
      </c>
      <c r="M11" s="6">
        <v>100.0</v>
      </c>
      <c r="N11" s="8">
        <v>0.622547117516628</v>
      </c>
      <c r="O11" s="8">
        <v>0.290243902439024</v>
      </c>
      <c r="P11" s="8">
        <v>0.386585365853658</v>
      </c>
      <c r="Q11" s="8">
        <v>0.375609756097561</v>
      </c>
      <c r="R11" s="8">
        <v>0.524390243902439</v>
      </c>
      <c r="S11" s="7" t="s">
        <v>39</v>
      </c>
    </row>
    <row r="12">
      <c r="A12" s="5">
        <v>6.0</v>
      </c>
      <c r="B12" s="6">
        <v>83.0</v>
      </c>
      <c r="C12" s="6">
        <v>20.0</v>
      </c>
      <c r="D12" s="6">
        <v>397.0</v>
      </c>
      <c r="E12" s="7" t="s">
        <v>27</v>
      </c>
      <c r="F12" s="8">
        <v>0.079828149329651</v>
      </c>
      <c r="G12" s="27">
        <f t="shared" si="1"/>
        <v>1.097843939</v>
      </c>
      <c r="H12" s="8">
        <v>479.665483550611</v>
      </c>
      <c r="I12" s="6">
        <v>9.0</v>
      </c>
      <c r="J12" s="6">
        <v>8.0</v>
      </c>
      <c r="K12" s="6">
        <v>2829.0</v>
      </c>
      <c r="L12" s="6">
        <v>50.0</v>
      </c>
      <c r="M12" s="6">
        <v>100.0</v>
      </c>
      <c r="N12" s="8">
        <v>0.605889689578711</v>
      </c>
      <c r="O12" s="8">
        <v>0.0</v>
      </c>
      <c r="P12" s="8">
        <v>0.491463414634146</v>
      </c>
      <c r="Q12" s="8">
        <v>0.0</v>
      </c>
      <c r="R12" s="8">
        <v>0.645121951219512</v>
      </c>
      <c r="S12" s="7" t="s">
        <v>26</v>
      </c>
    </row>
    <row r="13">
      <c r="A13" s="5">
        <v>16.0</v>
      </c>
      <c r="B13" s="6">
        <v>85.0</v>
      </c>
      <c r="C13" s="6">
        <v>20.0</v>
      </c>
      <c r="D13" s="6">
        <v>1968.0</v>
      </c>
      <c r="E13" s="7" t="s">
        <v>18</v>
      </c>
      <c r="F13" s="8">
        <v>0.001487621875013</v>
      </c>
      <c r="G13" s="27">
        <f t="shared" si="1"/>
        <v>2.827507444</v>
      </c>
      <c r="H13" s="8">
        <v>247.758683423122</v>
      </c>
      <c r="I13" s="6">
        <v>7.0</v>
      </c>
      <c r="J13" s="6">
        <v>6.0</v>
      </c>
      <c r="K13" s="6">
        <v>1512.0</v>
      </c>
      <c r="L13" s="6">
        <v>50.0</v>
      </c>
      <c r="M13" s="6">
        <v>100.0</v>
      </c>
      <c r="N13" s="8">
        <v>0.603907982261638</v>
      </c>
      <c r="O13" s="8">
        <v>0.214634146341463</v>
      </c>
      <c r="P13" s="8">
        <v>0.369512195121951</v>
      </c>
      <c r="Q13" s="8">
        <v>0.247560975609756</v>
      </c>
      <c r="R13" s="8">
        <v>0.454878048780488</v>
      </c>
      <c r="S13" s="7" t="s">
        <v>26</v>
      </c>
    </row>
    <row r="14">
      <c r="A14" s="5">
        <v>23.0</v>
      </c>
      <c r="B14" s="6">
        <v>136.0</v>
      </c>
      <c r="C14" s="6">
        <v>20.0</v>
      </c>
      <c r="D14" s="6">
        <v>1750.0</v>
      </c>
      <c r="E14" s="7" t="s">
        <v>18</v>
      </c>
      <c r="F14" s="8">
        <v>0.003108223485333</v>
      </c>
      <c r="G14" s="27">
        <f t="shared" si="1"/>
        <v>2.507487762</v>
      </c>
      <c r="H14" s="8">
        <v>151.428472234537</v>
      </c>
      <c r="I14" s="6">
        <v>8.0</v>
      </c>
      <c r="J14" s="6">
        <v>8.0</v>
      </c>
      <c r="K14" s="6">
        <v>2336.0</v>
      </c>
      <c r="L14" s="6">
        <v>50.0</v>
      </c>
      <c r="M14" s="6">
        <v>100.0</v>
      </c>
      <c r="N14" s="8">
        <v>0.592419623059864</v>
      </c>
      <c r="O14" s="8">
        <v>0.190243902439024</v>
      </c>
      <c r="P14" s="8">
        <v>0.332926829268293</v>
      </c>
      <c r="Q14" s="8">
        <v>0.195121951219512</v>
      </c>
      <c r="R14" s="8">
        <v>0.389024390243902</v>
      </c>
      <c r="S14" s="7" t="s">
        <v>41</v>
      </c>
    </row>
    <row r="15">
      <c r="A15" s="5">
        <v>4.0</v>
      </c>
      <c r="B15" s="6">
        <v>76.0</v>
      </c>
      <c r="C15" s="6">
        <v>20.0</v>
      </c>
      <c r="D15" s="6">
        <v>1831.0</v>
      </c>
      <c r="E15" s="7" t="s">
        <v>24</v>
      </c>
      <c r="F15" s="8">
        <v>1.8517443342E-4</v>
      </c>
      <c r="G15" s="27">
        <f t="shared" si="1"/>
        <v>3.732418975</v>
      </c>
      <c r="H15" s="8">
        <v>460.824610864455</v>
      </c>
      <c r="I15" s="6">
        <v>7.0</v>
      </c>
      <c r="J15" s="6">
        <v>5.0</v>
      </c>
      <c r="K15" s="6">
        <v>2142.0</v>
      </c>
      <c r="L15" s="6">
        <v>50.0</v>
      </c>
      <c r="M15" s="6">
        <v>100.0</v>
      </c>
      <c r="N15" s="8">
        <v>0.581624168514409</v>
      </c>
      <c r="O15" s="8">
        <v>0.173170731707317</v>
      </c>
      <c r="P15" s="8">
        <v>0.253658536585366</v>
      </c>
      <c r="Q15" s="8">
        <v>0.174390243902439</v>
      </c>
      <c r="R15" s="8">
        <v>0.30609756097561</v>
      </c>
      <c r="S15" s="7" t="s">
        <v>51</v>
      </c>
    </row>
    <row r="16">
      <c r="A16" s="5">
        <v>5.0</v>
      </c>
      <c r="B16" s="6">
        <v>47.0</v>
      </c>
      <c r="C16" s="6">
        <v>20.0</v>
      </c>
      <c r="D16" s="6">
        <v>1092.0</v>
      </c>
      <c r="E16" s="7" t="s">
        <v>27</v>
      </c>
      <c r="F16" s="8">
        <v>0.005236273714374</v>
      </c>
      <c r="G16" s="27">
        <f t="shared" si="1"/>
        <v>2.28097766</v>
      </c>
      <c r="H16" s="8">
        <v>424.099358257045</v>
      </c>
      <c r="I16" s="6">
        <v>8.0</v>
      </c>
      <c r="J16" s="6">
        <v>5.0</v>
      </c>
      <c r="K16" s="6">
        <v>2288.0</v>
      </c>
      <c r="L16" s="6">
        <v>50.0</v>
      </c>
      <c r="M16" s="6">
        <v>100.0</v>
      </c>
      <c r="N16" s="8">
        <v>0.581222283813744</v>
      </c>
      <c r="O16" s="8">
        <v>0.0</v>
      </c>
      <c r="P16" s="8">
        <v>0.371951219512195</v>
      </c>
      <c r="Q16" s="8">
        <v>0.0</v>
      </c>
      <c r="R16" s="8">
        <v>0.554878048780488</v>
      </c>
      <c r="S16" s="7" t="s">
        <v>21</v>
      </c>
    </row>
    <row r="17">
      <c r="A17" s="5">
        <v>10.0</v>
      </c>
      <c r="B17" s="6">
        <v>54.0</v>
      </c>
      <c r="C17" s="6">
        <v>20.0</v>
      </c>
      <c r="D17" s="6">
        <v>1362.0</v>
      </c>
      <c r="E17" s="7" t="s">
        <v>27</v>
      </c>
      <c r="F17" s="8">
        <v>0.02384305578089</v>
      </c>
      <c r="G17" s="27">
        <f t="shared" si="1"/>
        <v>1.622638085</v>
      </c>
      <c r="H17" s="8">
        <v>272.024136696271</v>
      </c>
      <c r="I17" s="6">
        <v>10.0</v>
      </c>
      <c r="J17" s="6">
        <v>8.0</v>
      </c>
      <c r="K17" s="6">
        <v>1844.0</v>
      </c>
      <c r="L17" s="6">
        <v>50.0</v>
      </c>
      <c r="M17" s="6">
        <v>100.0</v>
      </c>
      <c r="N17" s="8">
        <v>0.577813192904653</v>
      </c>
      <c r="O17" s="8">
        <v>0.0</v>
      </c>
      <c r="P17" s="8">
        <v>0.376829268292683</v>
      </c>
      <c r="Q17" s="8">
        <v>0.0</v>
      </c>
      <c r="R17" s="8">
        <v>0.547560975609756</v>
      </c>
      <c r="S17" s="7" t="s">
        <v>21</v>
      </c>
    </row>
    <row r="18">
      <c r="A18" s="5">
        <v>19.0</v>
      </c>
      <c r="B18" s="6">
        <v>105.0</v>
      </c>
      <c r="C18" s="6">
        <v>20.0</v>
      </c>
      <c r="D18" s="6">
        <v>1211.0</v>
      </c>
      <c r="E18" s="7" t="s">
        <v>27</v>
      </c>
      <c r="F18" s="8">
        <v>4.40292740002693E-5</v>
      </c>
      <c r="G18" s="27">
        <f t="shared" si="1"/>
        <v>4.356258476</v>
      </c>
      <c r="H18" s="8">
        <v>397.289085530547</v>
      </c>
      <c r="I18" s="6">
        <v>7.0</v>
      </c>
      <c r="J18" s="6">
        <v>6.0</v>
      </c>
      <c r="K18" s="6">
        <v>4641.0</v>
      </c>
      <c r="L18" s="6">
        <v>50.0</v>
      </c>
      <c r="M18" s="6">
        <v>100.0</v>
      </c>
      <c r="N18" s="8">
        <v>0.544553769401327</v>
      </c>
      <c r="O18" s="8">
        <v>0.015853658536585</v>
      </c>
      <c r="P18" s="8">
        <v>0.039024390243903</v>
      </c>
      <c r="Q18" s="8">
        <v>0.203658536585366</v>
      </c>
      <c r="R18" s="8">
        <v>0.260975609756098</v>
      </c>
      <c r="S18" s="7" t="s">
        <v>34</v>
      </c>
    </row>
    <row r="19">
      <c r="A19" s="5">
        <v>7.0</v>
      </c>
      <c r="B19" s="6">
        <v>95.0</v>
      </c>
      <c r="C19" s="6">
        <v>20.0</v>
      </c>
      <c r="D19" s="6">
        <v>903.0</v>
      </c>
      <c r="E19" s="7" t="s">
        <v>18</v>
      </c>
      <c r="F19" s="8">
        <v>1.70243837405873E-5</v>
      </c>
      <c r="G19" s="27">
        <f t="shared" si="1"/>
        <v>4.7689286</v>
      </c>
      <c r="H19" s="8">
        <v>370.64739716076</v>
      </c>
      <c r="I19" s="6">
        <v>7.0</v>
      </c>
      <c r="J19" s="6">
        <v>6.0</v>
      </c>
      <c r="K19" s="6">
        <v>674.0</v>
      </c>
      <c r="L19" s="6">
        <v>50.0</v>
      </c>
      <c r="M19" s="6">
        <v>100.0</v>
      </c>
      <c r="N19" s="8">
        <v>0.511086474501104</v>
      </c>
      <c r="O19" s="8">
        <v>0.082926829268293</v>
      </c>
      <c r="P19" s="8">
        <v>0.221951219512195</v>
      </c>
      <c r="Q19" s="8">
        <v>0.084146341463415</v>
      </c>
      <c r="R19" s="8">
        <v>0.23780487804878</v>
      </c>
      <c r="S19" s="7" t="s">
        <v>41</v>
      </c>
    </row>
    <row r="20">
      <c r="A20" s="5">
        <v>13.0</v>
      </c>
      <c r="B20" s="6">
        <v>170.0</v>
      </c>
      <c r="C20" s="6">
        <v>20.0</v>
      </c>
      <c r="D20" s="6">
        <v>807.0</v>
      </c>
      <c r="E20" s="7" t="s">
        <v>24</v>
      </c>
      <c r="F20" s="8">
        <v>2.45346413709E-4</v>
      </c>
      <c r="G20" s="27">
        <f t="shared" si="1"/>
        <v>3.610220286</v>
      </c>
      <c r="H20" s="8">
        <v>277.698441959712</v>
      </c>
      <c r="I20" s="6">
        <v>9.0</v>
      </c>
      <c r="J20" s="6">
        <v>8.0</v>
      </c>
      <c r="K20" s="6">
        <v>3567.0</v>
      </c>
      <c r="L20" s="6">
        <v>50.0</v>
      </c>
      <c r="M20" s="6">
        <v>100.0</v>
      </c>
      <c r="N20" s="8">
        <v>0.510823170731703</v>
      </c>
      <c r="O20" s="8">
        <v>0.069512195121951</v>
      </c>
      <c r="P20" s="8">
        <v>0.219512195121951</v>
      </c>
      <c r="Q20" s="8">
        <v>0.070731707317073</v>
      </c>
      <c r="R20" s="8">
        <v>0.258536585365854</v>
      </c>
      <c r="S20" s="7" t="s">
        <v>26</v>
      </c>
    </row>
    <row r="21">
      <c r="A21" s="5">
        <v>15.0</v>
      </c>
      <c r="B21" s="6">
        <v>138.0</v>
      </c>
      <c r="C21" s="6">
        <v>20.0</v>
      </c>
      <c r="D21" s="6">
        <v>1672.0</v>
      </c>
      <c r="E21" s="7" t="s">
        <v>27</v>
      </c>
      <c r="F21" s="8">
        <v>6.29501789134303E-5</v>
      </c>
      <c r="G21" s="27">
        <f t="shared" si="1"/>
        <v>4.201003031</v>
      </c>
      <c r="H21" s="8">
        <v>210.403997504925</v>
      </c>
      <c r="I21" s="6">
        <v>9.0</v>
      </c>
      <c r="J21" s="6">
        <v>6.0</v>
      </c>
      <c r="K21" s="6">
        <v>1588.0</v>
      </c>
      <c r="L21" s="6">
        <v>50.0</v>
      </c>
      <c r="M21" s="6">
        <v>100.0</v>
      </c>
      <c r="N21" s="8">
        <v>0.503379382055852</v>
      </c>
      <c r="O21" s="8">
        <v>0.019607843137255</v>
      </c>
      <c r="P21" s="8">
        <v>0.084967320261438</v>
      </c>
      <c r="Q21" s="8">
        <v>0.019607843137255</v>
      </c>
      <c r="R21" s="8">
        <v>0.084967320261438</v>
      </c>
      <c r="S21" s="7" t="s">
        <v>26</v>
      </c>
    </row>
    <row r="22">
      <c r="A22" s="5">
        <v>14.0</v>
      </c>
      <c r="B22" s="6">
        <v>172.0</v>
      </c>
      <c r="C22" s="6">
        <v>20.0</v>
      </c>
      <c r="D22" s="6">
        <v>1939.0</v>
      </c>
      <c r="E22" s="7" t="s">
        <v>18</v>
      </c>
      <c r="F22" s="8">
        <v>3.96418410797987E-5</v>
      </c>
      <c r="G22" s="27">
        <f t="shared" si="1"/>
        <v>4.401846184</v>
      </c>
      <c r="H22" s="8">
        <v>403.165238321658</v>
      </c>
      <c r="I22" s="6">
        <v>8.0</v>
      </c>
      <c r="J22" s="6">
        <v>6.0</v>
      </c>
      <c r="K22" s="6">
        <v>858.0</v>
      </c>
      <c r="L22" s="6">
        <v>50.0</v>
      </c>
      <c r="M22" s="6">
        <v>100.0</v>
      </c>
      <c r="N22" s="8">
        <v>0.490922949002212</v>
      </c>
      <c r="O22" s="8">
        <v>0.04390243902439</v>
      </c>
      <c r="P22" s="8">
        <v>0.221951219512195</v>
      </c>
      <c r="Q22" s="8">
        <v>0.04390243902439</v>
      </c>
      <c r="R22" s="8">
        <v>0.223170731707317</v>
      </c>
      <c r="S22" s="7" t="s">
        <v>32</v>
      </c>
    </row>
    <row r="23">
      <c r="A23" s="5">
        <v>21.0</v>
      </c>
      <c r="B23" s="6">
        <v>29.0</v>
      </c>
      <c r="C23" s="6">
        <v>20.0</v>
      </c>
      <c r="D23" s="6">
        <v>1450.0</v>
      </c>
      <c r="E23" s="7" t="s">
        <v>24</v>
      </c>
      <c r="F23" s="8">
        <v>1.35507277904808E-5</v>
      </c>
      <c r="G23" s="27">
        <f t="shared" si="1"/>
        <v>4.868037379</v>
      </c>
      <c r="H23" s="8">
        <v>227.253293100678</v>
      </c>
      <c r="I23" s="6">
        <v>9.0</v>
      </c>
      <c r="J23" s="6">
        <v>8.0</v>
      </c>
      <c r="K23" s="6">
        <v>422.0</v>
      </c>
      <c r="L23" s="6">
        <v>50.0</v>
      </c>
      <c r="M23" s="6">
        <v>100.0</v>
      </c>
      <c r="N23" s="8">
        <v>0.467904656319283</v>
      </c>
      <c r="O23" s="8">
        <v>0.023170731707317</v>
      </c>
      <c r="P23" s="8">
        <v>0.047560975609756</v>
      </c>
      <c r="Q23" s="8">
        <v>0.029268292682927</v>
      </c>
      <c r="R23" s="8">
        <v>0.063414634146342</v>
      </c>
      <c r="S23" s="7" t="s">
        <v>48</v>
      </c>
    </row>
    <row r="24">
      <c r="A24" s="5">
        <v>18.0</v>
      </c>
      <c r="B24" s="6">
        <v>152.0</v>
      </c>
      <c r="C24" s="6">
        <v>20.0</v>
      </c>
      <c r="D24" s="6">
        <v>840.0</v>
      </c>
      <c r="E24" s="7" t="s">
        <v>27</v>
      </c>
      <c r="F24" s="8">
        <v>7.03959273699963E-5</v>
      </c>
      <c r="G24" s="27">
        <f t="shared" si="1"/>
        <v>4.152452465</v>
      </c>
      <c r="H24" s="8">
        <v>450.656041903738</v>
      </c>
      <c r="I24" s="6">
        <v>9.0</v>
      </c>
      <c r="J24" s="6">
        <v>5.0</v>
      </c>
      <c r="K24" s="6">
        <v>429.0</v>
      </c>
      <c r="L24" s="6">
        <v>50.0</v>
      </c>
      <c r="M24" s="6">
        <v>100.0</v>
      </c>
      <c r="N24" s="8">
        <v>0.460532150776044</v>
      </c>
      <c r="O24" s="8">
        <v>0.0</v>
      </c>
      <c r="P24" s="8">
        <v>0.034146341463415</v>
      </c>
      <c r="Q24" s="8">
        <v>0.0</v>
      </c>
      <c r="R24" s="8">
        <v>0.034146341463415</v>
      </c>
      <c r="S24" s="7" t="s">
        <v>32</v>
      </c>
    </row>
    <row r="25">
      <c r="A25" s="5">
        <v>9.0</v>
      </c>
      <c r="B25" s="6">
        <v>103.0</v>
      </c>
      <c r="C25" s="6">
        <v>20.0</v>
      </c>
      <c r="D25" s="6">
        <v>1593.0</v>
      </c>
      <c r="E25" s="7" t="s">
        <v>18</v>
      </c>
      <c r="F25" s="8">
        <v>5.79499810730108E-5</v>
      </c>
      <c r="G25" s="27">
        <f t="shared" si="1"/>
        <v>4.236946702</v>
      </c>
      <c r="H25" s="8">
        <v>78.3247129341321</v>
      </c>
      <c r="I25" s="6">
        <v>7.0</v>
      </c>
      <c r="J25" s="6">
        <v>6.0</v>
      </c>
      <c r="K25" s="6">
        <v>4580.0</v>
      </c>
      <c r="L25" s="6">
        <v>50.0</v>
      </c>
      <c r="M25" s="6">
        <v>100.0</v>
      </c>
      <c r="N25" s="8">
        <v>0.446590909090903</v>
      </c>
      <c r="O25" s="8">
        <v>0.030487804878049</v>
      </c>
      <c r="P25" s="8">
        <v>0.121951219512195</v>
      </c>
      <c r="Q25" s="8">
        <v>0.030487804878049</v>
      </c>
      <c r="R25" s="8">
        <v>0.121951219512195</v>
      </c>
      <c r="S25" s="7" t="s">
        <v>34</v>
      </c>
    </row>
    <row r="26">
      <c r="A26" s="5">
        <v>20.0</v>
      </c>
      <c r="B26" s="6">
        <v>186.0</v>
      </c>
      <c r="C26" s="6">
        <v>20.0</v>
      </c>
      <c r="D26" s="6">
        <v>1925.0</v>
      </c>
      <c r="E26" s="7" t="s">
        <v>27</v>
      </c>
      <c r="F26" s="8">
        <v>5.01796899948E-4</v>
      </c>
      <c r="G26" s="27">
        <f t="shared" si="1"/>
        <v>3.299472026</v>
      </c>
      <c r="H26" s="8">
        <v>357.422828546858</v>
      </c>
      <c r="I26" s="6">
        <v>8.0</v>
      </c>
      <c r="J26" s="6">
        <v>8.0</v>
      </c>
      <c r="K26" s="6">
        <v>111.0</v>
      </c>
      <c r="L26" s="6">
        <v>50.0</v>
      </c>
      <c r="M26" s="6">
        <v>100.0</v>
      </c>
      <c r="N26" s="8">
        <v>0.43385532150775</v>
      </c>
      <c r="O26" s="8">
        <v>0.007317073170732</v>
      </c>
      <c r="P26" s="8">
        <v>0.034146341463415</v>
      </c>
      <c r="Q26" s="8">
        <v>0.007317073170732</v>
      </c>
      <c r="R26" s="8">
        <v>0.034146341463415</v>
      </c>
      <c r="S26" s="7" t="s">
        <v>34</v>
      </c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0"/>
      <c r="O30" s="10"/>
      <c r="P30" s="10"/>
      <c r="Q30" s="10"/>
      <c r="R30" s="10"/>
      <c r="S30" s="10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0"/>
      <c r="N31" s="14"/>
      <c r="O31" s="14"/>
      <c r="P31" s="14"/>
      <c r="Q31" s="14"/>
      <c r="R31" s="14"/>
      <c r="S31" s="10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0"/>
      <c r="N32" s="14"/>
      <c r="O32" s="14"/>
      <c r="P32" s="14"/>
      <c r="Q32" s="14"/>
      <c r="R32" s="14"/>
      <c r="S32" s="10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0"/>
      <c r="N33" s="14"/>
      <c r="O33" s="14"/>
      <c r="P33" s="14"/>
      <c r="Q33" s="14"/>
      <c r="R33" s="14"/>
      <c r="S33" s="10"/>
    </row>
    <row r="34">
      <c r="A34" s="2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0"/>
      <c r="N34" s="14"/>
      <c r="O34" s="14"/>
      <c r="P34" s="14"/>
      <c r="Q34" s="14"/>
      <c r="R34" s="14"/>
      <c r="S34" s="10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0"/>
      <c r="N35" s="14"/>
      <c r="O35" s="14"/>
      <c r="P35" s="14"/>
      <c r="Q35" s="14"/>
      <c r="R35" s="14"/>
      <c r="S35" s="10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0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0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0"/>
    </row>
    <row r="40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0"/>
      <c r="L42" s="10"/>
      <c r="M42" s="10"/>
      <c r="N42" s="10"/>
      <c r="O42" s="10"/>
      <c r="P42" s="10"/>
      <c r="Q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</sheetData>
  <conditionalFormatting sqref="E2:E26">
    <cfRule type="cellIs" dxfId="0" priority="1" operator="equal">
      <formula>"hs"</formula>
    </cfRule>
  </conditionalFormatting>
  <conditionalFormatting sqref="E2:E26">
    <cfRule type="cellIs" dxfId="1" priority="2" operator="equal">
      <formula>"softmax"</formula>
    </cfRule>
  </conditionalFormatting>
  <conditionalFormatting sqref="E2:E26">
    <cfRule type="cellIs" dxfId="2" priority="3" operator="equal">
      <formula>"ns"</formula>
    </cfRule>
  </conditionalFormatting>
  <conditionalFormatting sqref="D2:D26">
    <cfRule type="colorScale" priority="4">
      <colorScale>
        <cfvo type="min"/>
        <cfvo type="max"/>
        <color rgb="FFFFFFFF"/>
        <color rgb="FF3C78D8"/>
      </colorScale>
    </cfRule>
  </conditionalFormatting>
  <conditionalFormatting sqref="B2:B26">
    <cfRule type="colorScale" priority="5">
      <colorScale>
        <cfvo type="min"/>
        <cfvo type="max"/>
        <color rgb="FFFFFFFF"/>
        <color rgb="FF8E7CC3"/>
      </colorScale>
    </cfRule>
  </conditionalFormatting>
  <conditionalFormatting sqref="F2:F26">
    <cfRule type="colorScale" priority="6">
      <colorScale>
        <cfvo type="min"/>
        <cfvo type="max"/>
        <color rgb="FFB7B7B7"/>
        <color rgb="FFFFFFFF"/>
      </colorScale>
    </cfRule>
  </conditionalFormatting>
  <conditionalFormatting sqref="H2:H26">
    <cfRule type="colorScale" priority="7">
      <colorScale>
        <cfvo type="min"/>
        <cfvo type="max"/>
        <color rgb="FF6FA8DC"/>
        <color rgb="FFFFFFFF"/>
      </colorScale>
    </cfRule>
  </conditionalFormatting>
  <conditionalFormatting sqref="I2:I26">
    <cfRule type="colorScale" priority="8">
      <colorScale>
        <cfvo type="min"/>
        <cfvo type="max"/>
        <color rgb="FFFFFFFF"/>
        <color rgb="FFE67C73"/>
      </colorScale>
    </cfRule>
  </conditionalFormatting>
  <conditionalFormatting sqref="J2:J26">
    <cfRule type="colorScale" priority="9">
      <colorScale>
        <cfvo type="min"/>
        <cfvo type="max"/>
        <color rgb="FFFFFFFF"/>
        <color rgb="FFFFD666"/>
      </colorScale>
    </cfRule>
  </conditionalFormatting>
  <conditionalFormatting sqref="N2:N26">
    <cfRule type="colorScale" priority="10">
      <colorScale>
        <cfvo type="min"/>
        <cfvo type="max"/>
        <color rgb="FFFFFFFF"/>
        <color rgb="FF57BB8A"/>
      </colorScale>
    </cfRule>
  </conditionalFormatting>
  <conditionalFormatting sqref="O2:O26">
    <cfRule type="colorScale" priority="11">
      <colorScale>
        <cfvo type="min"/>
        <cfvo type="max"/>
        <color rgb="FFFFFFFF"/>
        <color rgb="FF57BB8A"/>
      </colorScale>
    </cfRule>
  </conditionalFormatting>
  <conditionalFormatting sqref="P2:P26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:Q26">
    <cfRule type="colorScale" priority="13">
      <colorScale>
        <cfvo type="min"/>
        <cfvo type="max"/>
        <color rgb="FFFFFFFF"/>
        <color rgb="FF57BB8A"/>
      </colorScale>
    </cfRule>
  </conditionalFormatting>
  <conditionalFormatting sqref="R2:R26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:G26">
    <cfRule type="colorScale" priority="15">
      <colorScale>
        <cfvo type="min"/>
        <cfvo type="max"/>
        <color rgb="FFFFFFFF"/>
        <color rgb="FF7F6000"/>
      </colorScale>
    </cfRule>
  </conditionalFormatting>
  <conditionalFormatting sqref="S2:S26">
    <cfRule type="beginsWith" dxfId="3" priority="16" operator="beginsWith" text="potato_">
      <formula>LEFT((S2),LEN("potato_"))=("potato_")</formula>
    </cfRule>
  </conditionalFormatting>
  <conditionalFormatting sqref="S2:S26">
    <cfRule type="cellIs" dxfId="4" priority="17" operator="equal">
      <formula>"hit_gmean"</formula>
    </cfRule>
  </conditionalFormatting>
  <conditionalFormatting sqref="S2:S26">
    <cfRule type="cellIs" dxfId="5" priority="18" operator="equal">
      <formula>"tomato_index"</formula>
    </cfRule>
  </conditionalFormatting>
  <conditionalFormatting sqref="S2:S26">
    <cfRule type="beginsWith" dxfId="6" priority="19" operator="beginsWith" text="hit_decile">
      <formula>LEFT((S2),LEN("hit_decile"))=("hit_decile")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2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9</v>
      </c>
      <c r="N1" s="2" t="s">
        <v>12</v>
      </c>
      <c r="O1" s="2" t="s">
        <v>36</v>
      </c>
      <c r="P1" s="2" t="s">
        <v>37</v>
      </c>
      <c r="Q1" s="2" t="s">
        <v>43</v>
      </c>
      <c r="R1" s="2" t="s">
        <v>44</v>
      </c>
      <c r="S1" s="2" t="s">
        <v>17</v>
      </c>
    </row>
    <row r="2">
      <c r="A2" s="5">
        <v>0.0</v>
      </c>
      <c r="B2" s="22">
        <v>157.0</v>
      </c>
      <c r="C2" s="22">
        <v>20.0</v>
      </c>
      <c r="D2" s="22">
        <v>1816.0</v>
      </c>
      <c r="E2" s="23" t="s">
        <v>18</v>
      </c>
      <c r="F2" s="23">
        <v>0.236900809051831</v>
      </c>
      <c r="G2" s="27">
        <f t="shared" ref="G2:G41" si="1">-LOG10(F2)</f>
        <v>0.6254334561</v>
      </c>
      <c r="H2" s="23">
        <v>477.914840495824</v>
      </c>
      <c r="I2" s="22">
        <v>9.0</v>
      </c>
      <c r="J2" s="22">
        <v>5.0</v>
      </c>
      <c r="K2" s="22">
        <v>4976.0</v>
      </c>
      <c r="L2" s="22">
        <v>50.0</v>
      </c>
      <c r="M2" s="22">
        <v>100.0</v>
      </c>
      <c r="N2" s="23">
        <v>0.792918514412415</v>
      </c>
      <c r="O2" s="23">
        <v>0.608536585365854</v>
      </c>
      <c r="P2" s="23">
        <v>0.713414634146341</v>
      </c>
      <c r="Q2" s="23">
        <v>0.680487804878049</v>
      </c>
      <c r="R2" s="23">
        <v>0.773170731707317</v>
      </c>
      <c r="S2" s="23" t="s">
        <v>45</v>
      </c>
    </row>
    <row r="3">
      <c r="A3" s="5">
        <v>1.0</v>
      </c>
      <c r="B3" s="22">
        <v>87.0</v>
      </c>
      <c r="C3" s="22">
        <v>20.0</v>
      </c>
      <c r="D3" s="22">
        <v>1301.0</v>
      </c>
      <c r="E3" s="23" t="s">
        <v>18</v>
      </c>
      <c r="F3" s="23">
        <v>0.050228614407142</v>
      </c>
      <c r="G3" s="27">
        <f t="shared" si="1"/>
        <v>1.299048802</v>
      </c>
      <c r="H3" s="23">
        <v>344.631028573149</v>
      </c>
      <c r="I3" s="22">
        <v>9.0</v>
      </c>
      <c r="J3" s="22">
        <v>7.0</v>
      </c>
      <c r="K3" s="22">
        <v>4250.0</v>
      </c>
      <c r="L3" s="22">
        <v>50.0</v>
      </c>
      <c r="M3" s="22">
        <v>100.0</v>
      </c>
      <c r="N3" s="23">
        <v>0.790285476718402</v>
      </c>
      <c r="O3" s="23">
        <v>0.607317073170732</v>
      </c>
      <c r="P3" s="23">
        <v>0.690243902439024</v>
      </c>
      <c r="Q3" s="23">
        <v>0.668292682926829</v>
      </c>
      <c r="R3" s="23">
        <v>0.760975609756098</v>
      </c>
      <c r="S3" s="23" t="s">
        <v>26</v>
      </c>
    </row>
    <row r="4">
      <c r="A4" s="5">
        <v>37.0</v>
      </c>
      <c r="B4" s="22">
        <v>94.0</v>
      </c>
      <c r="C4" s="22">
        <v>20.0</v>
      </c>
      <c r="D4" s="22">
        <v>1525.0</v>
      </c>
      <c r="E4" s="23" t="s">
        <v>18</v>
      </c>
      <c r="F4" s="23">
        <v>0.032562987462023</v>
      </c>
      <c r="G4" s="27">
        <f t="shared" si="1"/>
        <v>1.487275758</v>
      </c>
      <c r="H4" s="23">
        <v>392.258657741798</v>
      </c>
      <c r="I4" s="22">
        <v>8.0</v>
      </c>
      <c r="J4" s="22">
        <v>7.0</v>
      </c>
      <c r="K4" s="22">
        <v>4856.0</v>
      </c>
      <c r="L4" s="22">
        <v>50.0</v>
      </c>
      <c r="M4" s="22">
        <v>100.0</v>
      </c>
      <c r="N4" s="23">
        <v>0.786252771618623</v>
      </c>
      <c r="O4" s="23">
        <v>0.58780487804878</v>
      </c>
      <c r="P4" s="23">
        <v>0.685365853658537</v>
      </c>
      <c r="Q4" s="23">
        <v>0.646341463414634</v>
      </c>
      <c r="R4" s="23">
        <v>0.74390243902439</v>
      </c>
      <c r="S4" s="23" t="s">
        <v>26</v>
      </c>
    </row>
    <row r="5">
      <c r="A5" s="5">
        <v>39.0</v>
      </c>
      <c r="B5" s="22">
        <v>117.0</v>
      </c>
      <c r="C5" s="22">
        <v>20.0</v>
      </c>
      <c r="D5" s="22">
        <v>1280.0</v>
      </c>
      <c r="E5" s="23" t="s">
        <v>18</v>
      </c>
      <c r="F5" s="23">
        <v>0.022243451750798</v>
      </c>
      <c r="G5" s="27">
        <f t="shared" si="1"/>
        <v>1.652797818</v>
      </c>
      <c r="H5" s="23">
        <v>316.265250632025</v>
      </c>
      <c r="I5" s="22">
        <v>10.0</v>
      </c>
      <c r="J5" s="22">
        <v>7.0</v>
      </c>
      <c r="K5" s="22">
        <v>4281.0</v>
      </c>
      <c r="L5" s="22">
        <v>50.0</v>
      </c>
      <c r="M5" s="22">
        <v>100.0</v>
      </c>
      <c r="N5" s="23">
        <v>0.784284922394677</v>
      </c>
      <c r="O5" s="23">
        <v>0.581707317073171</v>
      </c>
      <c r="P5" s="23">
        <v>0.685365853658537</v>
      </c>
      <c r="Q5" s="23">
        <v>0.642682926829268</v>
      </c>
      <c r="R5" s="23">
        <v>0.74390243902439</v>
      </c>
      <c r="S5" s="23" t="s">
        <v>26</v>
      </c>
    </row>
    <row r="6">
      <c r="A6" s="5">
        <v>2.0</v>
      </c>
      <c r="B6" s="22">
        <v>155.0</v>
      </c>
      <c r="C6" s="22">
        <v>20.0</v>
      </c>
      <c r="D6" s="22">
        <v>1020.0</v>
      </c>
      <c r="E6" s="23" t="s">
        <v>18</v>
      </c>
      <c r="F6" s="23">
        <v>0.019994482276079</v>
      </c>
      <c r="G6" s="27">
        <f t="shared" si="1"/>
        <v>1.699089837</v>
      </c>
      <c r="H6" s="23">
        <v>272.348411202481</v>
      </c>
      <c r="I6" s="22">
        <v>10.0</v>
      </c>
      <c r="J6" s="22">
        <v>5.0</v>
      </c>
      <c r="K6" s="22">
        <v>4668.0</v>
      </c>
      <c r="L6" s="22">
        <v>50.0</v>
      </c>
      <c r="M6" s="22">
        <v>100.0</v>
      </c>
      <c r="N6" s="23">
        <v>0.782635809312637</v>
      </c>
      <c r="O6" s="23">
        <v>0.586585365853659</v>
      </c>
      <c r="P6" s="23">
        <v>0.696341463414634</v>
      </c>
      <c r="Q6" s="23">
        <v>0.651219512195122</v>
      </c>
      <c r="R6" s="23">
        <v>0.759756097560976</v>
      </c>
      <c r="S6" s="23" t="s">
        <v>45</v>
      </c>
    </row>
    <row r="7">
      <c r="A7" s="5">
        <v>3.0</v>
      </c>
      <c r="B7" s="22">
        <v>40.0</v>
      </c>
      <c r="C7" s="22">
        <v>20.0</v>
      </c>
      <c r="D7" s="22">
        <v>872.0</v>
      </c>
      <c r="E7" s="23" t="s">
        <v>18</v>
      </c>
      <c r="F7" s="23">
        <v>0.015243167314012</v>
      </c>
      <c r="G7" s="27">
        <f t="shared" si="1"/>
        <v>1.816924783</v>
      </c>
      <c r="H7" s="23">
        <v>182.210295752551</v>
      </c>
      <c r="I7" s="22">
        <v>8.0</v>
      </c>
      <c r="J7" s="22">
        <v>7.0</v>
      </c>
      <c r="K7" s="22">
        <v>4486.0</v>
      </c>
      <c r="L7" s="22">
        <v>50.0</v>
      </c>
      <c r="M7" s="22">
        <v>100.0</v>
      </c>
      <c r="N7" s="23">
        <v>0.782136917960087</v>
      </c>
      <c r="O7" s="23">
        <v>0.576829268292683</v>
      </c>
      <c r="P7" s="23">
        <v>0.68780487804878</v>
      </c>
      <c r="Q7" s="23">
        <v>0.645121951219512</v>
      </c>
      <c r="R7" s="23">
        <v>0.751219512195122</v>
      </c>
      <c r="S7" s="23" t="s">
        <v>26</v>
      </c>
    </row>
    <row r="8">
      <c r="A8" s="5">
        <v>4.0</v>
      </c>
      <c r="B8" s="22">
        <v>83.0</v>
      </c>
      <c r="C8" s="22">
        <v>20.0</v>
      </c>
      <c r="D8" s="22">
        <v>1530.0</v>
      </c>
      <c r="E8" s="23" t="s">
        <v>18</v>
      </c>
      <c r="F8" s="23">
        <v>0.020492785314383</v>
      </c>
      <c r="G8" s="27">
        <f t="shared" si="1"/>
        <v>1.68839901</v>
      </c>
      <c r="H8" s="23">
        <v>390.718373405773</v>
      </c>
      <c r="I8" s="22">
        <v>8.0</v>
      </c>
      <c r="J8" s="22">
        <v>7.0</v>
      </c>
      <c r="K8" s="22">
        <v>4825.0</v>
      </c>
      <c r="L8" s="22">
        <v>50.0</v>
      </c>
      <c r="M8" s="22">
        <v>100.0</v>
      </c>
      <c r="N8" s="23">
        <v>0.779088137472282</v>
      </c>
      <c r="O8" s="23">
        <v>0.563414634146341</v>
      </c>
      <c r="P8" s="23">
        <v>0.658536585365854</v>
      </c>
      <c r="Q8" s="23">
        <v>0.621951219512195</v>
      </c>
      <c r="R8" s="23">
        <v>0.721951219512195</v>
      </c>
      <c r="S8" s="23" t="s">
        <v>45</v>
      </c>
    </row>
    <row r="9">
      <c r="A9" s="5">
        <v>5.0</v>
      </c>
      <c r="B9" s="22">
        <v>154.0</v>
      </c>
      <c r="C9" s="22">
        <v>20.0</v>
      </c>
      <c r="D9" s="22">
        <v>1046.0</v>
      </c>
      <c r="E9" s="23" t="s">
        <v>18</v>
      </c>
      <c r="F9" s="23">
        <v>0.011623089444988</v>
      </c>
      <c r="G9" s="27">
        <f t="shared" si="1"/>
        <v>1.93467842</v>
      </c>
      <c r="H9" s="23">
        <v>260.726711162832</v>
      </c>
      <c r="I9" s="22">
        <v>10.0</v>
      </c>
      <c r="J9" s="22">
        <v>8.0</v>
      </c>
      <c r="K9" s="22">
        <v>4675.0</v>
      </c>
      <c r="L9" s="22">
        <v>50.0</v>
      </c>
      <c r="M9" s="22">
        <v>100.0</v>
      </c>
      <c r="N9" s="23">
        <v>0.7722699556541</v>
      </c>
      <c r="O9" s="23">
        <v>0.54390243902439</v>
      </c>
      <c r="P9" s="23">
        <v>0.631707317073171</v>
      </c>
      <c r="Q9" s="23">
        <v>0.626829268292683</v>
      </c>
      <c r="R9" s="23">
        <v>0.70609756097561</v>
      </c>
      <c r="S9" s="23" t="s">
        <v>45</v>
      </c>
    </row>
    <row r="10">
      <c r="A10" s="5">
        <v>6.0</v>
      </c>
      <c r="B10" s="22">
        <v>82.0</v>
      </c>
      <c r="C10" s="22">
        <v>20.0</v>
      </c>
      <c r="D10" s="22">
        <v>940.0</v>
      </c>
      <c r="E10" s="23" t="s">
        <v>18</v>
      </c>
      <c r="F10" s="23">
        <v>0.004263090823598</v>
      </c>
      <c r="G10" s="27">
        <f t="shared" si="1"/>
        <v>2.370275415</v>
      </c>
      <c r="H10" s="23">
        <v>395.91696694216</v>
      </c>
      <c r="I10" s="22">
        <v>7.0</v>
      </c>
      <c r="J10" s="22">
        <v>7.0</v>
      </c>
      <c r="K10" s="22">
        <v>3968.0</v>
      </c>
      <c r="L10" s="22">
        <v>50.0</v>
      </c>
      <c r="M10" s="22">
        <v>100.0</v>
      </c>
      <c r="N10" s="23">
        <v>0.765548780487803</v>
      </c>
      <c r="O10" s="23">
        <v>0.510975609756098</v>
      </c>
      <c r="P10" s="23">
        <v>0.618292682926829</v>
      </c>
      <c r="Q10" s="23">
        <v>0.609756097560976</v>
      </c>
      <c r="R10" s="23">
        <v>0.696341463414634</v>
      </c>
      <c r="S10" s="23" t="s">
        <v>26</v>
      </c>
    </row>
    <row r="11">
      <c r="A11" s="5">
        <v>7.0</v>
      </c>
      <c r="B11" s="22">
        <v>34.0</v>
      </c>
      <c r="C11" s="22">
        <v>20.0</v>
      </c>
      <c r="D11" s="22">
        <v>339.0</v>
      </c>
      <c r="E11" s="23" t="s">
        <v>24</v>
      </c>
      <c r="F11" s="23">
        <v>0.071544087420123</v>
      </c>
      <c r="G11" s="27">
        <f t="shared" si="1"/>
        <v>1.145426252</v>
      </c>
      <c r="H11" s="23">
        <v>279.477678244209</v>
      </c>
      <c r="I11" s="22">
        <v>7.0</v>
      </c>
      <c r="J11" s="22">
        <v>7.0</v>
      </c>
      <c r="K11" s="22">
        <v>1796.0</v>
      </c>
      <c r="L11" s="22">
        <v>50.0</v>
      </c>
      <c r="M11" s="22">
        <v>100.0</v>
      </c>
      <c r="N11" s="23">
        <v>0.764855875831484</v>
      </c>
      <c r="O11" s="23">
        <v>0.481707317073171</v>
      </c>
      <c r="P11" s="23">
        <v>0.676829268292683</v>
      </c>
      <c r="Q11" s="23">
        <v>0.620731707317073</v>
      </c>
      <c r="R11" s="23">
        <v>0.79390243902439</v>
      </c>
      <c r="S11" s="23" t="s">
        <v>26</v>
      </c>
    </row>
    <row r="12">
      <c r="A12" s="5">
        <v>8.0</v>
      </c>
      <c r="B12" s="22">
        <v>21.0</v>
      </c>
      <c r="C12" s="22">
        <v>20.0</v>
      </c>
      <c r="D12" s="22">
        <v>1206.0</v>
      </c>
      <c r="E12" s="23" t="s">
        <v>24</v>
      </c>
      <c r="F12" s="23">
        <v>0.011665604784939</v>
      </c>
      <c r="G12" s="27">
        <f t="shared" si="1"/>
        <v>1.933092741</v>
      </c>
      <c r="H12" s="23">
        <v>371.128428058564</v>
      </c>
      <c r="I12" s="22">
        <v>9.0</v>
      </c>
      <c r="J12" s="22">
        <v>7.0</v>
      </c>
      <c r="K12" s="22">
        <v>4723.0</v>
      </c>
      <c r="L12" s="22">
        <v>50.0</v>
      </c>
      <c r="M12" s="22">
        <v>100.0</v>
      </c>
      <c r="N12" s="23">
        <v>0.76467572062084</v>
      </c>
      <c r="O12" s="23">
        <v>0.479268292682927</v>
      </c>
      <c r="P12" s="23">
        <v>0.68780487804878</v>
      </c>
      <c r="Q12" s="23">
        <v>0.630487804878049</v>
      </c>
      <c r="R12" s="23">
        <v>0.80609756097561</v>
      </c>
      <c r="S12" s="23" t="s">
        <v>48</v>
      </c>
    </row>
    <row r="13">
      <c r="A13" s="5">
        <v>9.0</v>
      </c>
      <c r="B13" s="22">
        <v>66.0</v>
      </c>
      <c r="C13" s="22">
        <v>20.0</v>
      </c>
      <c r="D13" s="22">
        <v>1661.0</v>
      </c>
      <c r="E13" s="23" t="s">
        <v>18</v>
      </c>
      <c r="F13" s="23">
        <v>0.010592376247165</v>
      </c>
      <c r="G13" s="27">
        <f t="shared" si="1"/>
        <v>1.975006601</v>
      </c>
      <c r="H13" s="23">
        <v>393.219537221384</v>
      </c>
      <c r="I13" s="22">
        <v>10.0</v>
      </c>
      <c r="J13" s="22">
        <v>8.0</v>
      </c>
      <c r="K13" s="22">
        <v>783.0</v>
      </c>
      <c r="L13" s="22">
        <v>50.0</v>
      </c>
      <c r="M13" s="22">
        <v>100.0</v>
      </c>
      <c r="N13" s="23">
        <v>0.760809312638579</v>
      </c>
      <c r="O13" s="23">
        <v>0.552439024390244</v>
      </c>
      <c r="P13" s="23">
        <v>0.701219512195122</v>
      </c>
      <c r="Q13" s="23">
        <v>0.64390243902439</v>
      </c>
      <c r="R13" s="23">
        <v>0.807317073170732</v>
      </c>
      <c r="S13" s="23" t="s">
        <v>52</v>
      </c>
    </row>
    <row r="14">
      <c r="A14" s="5">
        <v>10.0</v>
      </c>
      <c r="B14" s="22">
        <v>201.0</v>
      </c>
      <c r="C14" s="22">
        <v>20.0</v>
      </c>
      <c r="D14" s="22">
        <v>1368.0</v>
      </c>
      <c r="E14" s="23" t="s">
        <v>24</v>
      </c>
      <c r="F14" s="23">
        <v>0.101760991852141</v>
      </c>
      <c r="G14" s="27">
        <f t="shared" si="1"/>
        <v>0.9924186687</v>
      </c>
      <c r="H14" s="23">
        <v>500.0</v>
      </c>
      <c r="I14" s="22">
        <v>7.0</v>
      </c>
      <c r="J14" s="22">
        <v>5.0</v>
      </c>
      <c r="K14" s="22">
        <v>4966.0</v>
      </c>
      <c r="L14" s="22">
        <v>50.0</v>
      </c>
      <c r="M14" s="22">
        <v>100.0</v>
      </c>
      <c r="N14" s="23">
        <v>0.759991685144122</v>
      </c>
      <c r="O14" s="23">
        <v>0.469512195121951</v>
      </c>
      <c r="P14" s="23">
        <v>0.678048780487805</v>
      </c>
      <c r="Q14" s="23">
        <v>0.589024390243902</v>
      </c>
      <c r="R14" s="23">
        <v>0.775609756097561</v>
      </c>
      <c r="S14" s="23" t="s">
        <v>26</v>
      </c>
    </row>
    <row r="15">
      <c r="A15" s="5">
        <v>11.0</v>
      </c>
      <c r="B15" s="22">
        <v>160.0</v>
      </c>
      <c r="C15" s="22">
        <v>20.0</v>
      </c>
      <c r="D15" s="22">
        <v>1332.0</v>
      </c>
      <c r="E15" s="23" t="s">
        <v>24</v>
      </c>
      <c r="F15" s="23">
        <v>0.023830584021225</v>
      </c>
      <c r="G15" s="27">
        <f t="shared" si="1"/>
        <v>1.622865314</v>
      </c>
      <c r="H15" s="23">
        <v>254.553501830564</v>
      </c>
      <c r="I15" s="22">
        <v>7.0</v>
      </c>
      <c r="J15" s="22">
        <v>6.0</v>
      </c>
      <c r="K15" s="22">
        <v>3445.0</v>
      </c>
      <c r="L15" s="22">
        <v>50.0</v>
      </c>
      <c r="M15" s="22">
        <v>100.0</v>
      </c>
      <c r="N15" s="23">
        <v>0.759894678492237</v>
      </c>
      <c r="O15" s="23">
        <v>0.485365853658537</v>
      </c>
      <c r="P15" s="23">
        <v>0.679268292682927</v>
      </c>
      <c r="Q15" s="23">
        <v>0.626829268292683</v>
      </c>
      <c r="R15" s="23">
        <v>0.790243902439024</v>
      </c>
      <c r="S15" s="23" t="s">
        <v>46</v>
      </c>
    </row>
    <row r="16">
      <c r="A16" s="5">
        <v>12.0</v>
      </c>
      <c r="B16" s="22">
        <v>34.0</v>
      </c>
      <c r="C16" s="22">
        <v>20.0</v>
      </c>
      <c r="D16" s="22">
        <v>1357.0</v>
      </c>
      <c r="E16" s="23" t="s">
        <v>24</v>
      </c>
      <c r="F16" s="23">
        <v>0.024283374044147</v>
      </c>
      <c r="G16" s="27">
        <f t="shared" si="1"/>
        <v>1.614690971</v>
      </c>
      <c r="H16" s="23">
        <v>225.00871805122</v>
      </c>
      <c r="I16" s="22">
        <v>9.0</v>
      </c>
      <c r="J16" s="22">
        <v>5.0</v>
      </c>
      <c r="K16" s="22">
        <v>4962.0</v>
      </c>
      <c r="L16" s="22">
        <v>50.0</v>
      </c>
      <c r="M16" s="22">
        <v>100.0</v>
      </c>
      <c r="N16" s="23">
        <v>0.753797117516627</v>
      </c>
      <c r="O16" s="23">
        <v>0.478048780487805</v>
      </c>
      <c r="P16" s="23">
        <v>0.667073170731707</v>
      </c>
      <c r="Q16" s="23">
        <v>0.60609756097561</v>
      </c>
      <c r="R16" s="23">
        <v>0.798780487804878</v>
      </c>
      <c r="S16" s="23" t="s">
        <v>35</v>
      </c>
    </row>
    <row r="17">
      <c r="A17" s="5">
        <v>13.0</v>
      </c>
      <c r="B17" s="22">
        <v>26.0</v>
      </c>
      <c r="C17" s="22">
        <v>20.0</v>
      </c>
      <c r="D17" s="22">
        <v>1892.0</v>
      </c>
      <c r="E17" s="23" t="s">
        <v>24</v>
      </c>
      <c r="F17" s="23">
        <v>0.353113218697864</v>
      </c>
      <c r="G17" s="27">
        <f t="shared" si="1"/>
        <v>0.4520860244</v>
      </c>
      <c r="H17" s="23">
        <v>175.555094893064</v>
      </c>
      <c r="I17" s="22">
        <v>7.0</v>
      </c>
      <c r="J17" s="22">
        <v>5.0</v>
      </c>
      <c r="K17" s="22">
        <v>2781.0</v>
      </c>
      <c r="L17" s="22">
        <v>50.0</v>
      </c>
      <c r="M17" s="22">
        <v>100.0</v>
      </c>
      <c r="N17" s="23">
        <v>0.749113082039909</v>
      </c>
      <c r="O17" s="23">
        <v>0.464634146341463</v>
      </c>
      <c r="P17" s="23">
        <v>0.631707317073171</v>
      </c>
      <c r="Q17" s="23">
        <v>0.581707317073171</v>
      </c>
      <c r="R17" s="23">
        <v>0.753658536585366</v>
      </c>
      <c r="S17" s="23" t="s">
        <v>35</v>
      </c>
    </row>
    <row r="18">
      <c r="A18" s="5">
        <v>14.0</v>
      </c>
      <c r="B18" s="22">
        <v>75.0</v>
      </c>
      <c r="C18" s="22">
        <v>20.0</v>
      </c>
      <c r="D18" s="22">
        <v>1651.0</v>
      </c>
      <c r="E18" s="23" t="s">
        <v>24</v>
      </c>
      <c r="F18" s="23">
        <v>0.003421063766967</v>
      </c>
      <c r="G18" s="27">
        <f t="shared" si="1"/>
        <v>2.465838831</v>
      </c>
      <c r="H18" s="23">
        <v>388.441734165497</v>
      </c>
      <c r="I18" s="22">
        <v>8.0</v>
      </c>
      <c r="J18" s="22">
        <v>7.0</v>
      </c>
      <c r="K18" s="22">
        <v>776.0</v>
      </c>
      <c r="L18" s="22">
        <v>50.0</v>
      </c>
      <c r="M18" s="22">
        <v>100.0</v>
      </c>
      <c r="N18" s="23">
        <v>0.743874722838135</v>
      </c>
      <c r="O18" s="23">
        <v>0.436585365853659</v>
      </c>
      <c r="P18" s="23">
        <v>0.6</v>
      </c>
      <c r="Q18" s="23">
        <v>0.558536585365854</v>
      </c>
      <c r="R18" s="23">
        <v>0.765853658536585</v>
      </c>
      <c r="S18" s="23" t="s">
        <v>34</v>
      </c>
    </row>
    <row r="19">
      <c r="A19" s="5">
        <v>36.0</v>
      </c>
      <c r="B19" s="22">
        <v>114.0</v>
      </c>
      <c r="C19" s="22">
        <v>20.0</v>
      </c>
      <c r="D19" s="22">
        <v>1276.0</v>
      </c>
      <c r="E19" s="23" t="s">
        <v>18</v>
      </c>
      <c r="F19" s="23">
        <v>0.00383638654642</v>
      </c>
      <c r="G19" s="27">
        <f t="shared" si="1"/>
        <v>2.416077641</v>
      </c>
      <c r="H19" s="23">
        <v>348.91473651161</v>
      </c>
      <c r="I19" s="22">
        <v>10.0</v>
      </c>
      <c r="J19" s="22">
        <v>8.0</v>
      </c>
      <c r="K19" s="22">
        <v>4220.0</v>
      </c>
      <c r="L19" s="22">
        <v>50.0</v>
      </c>
      <c r="M19" s="22">
        <v>100.0</v>
      </c>
      <c r="N19" s="23">
        <v>0.73127771618625</v>
      </c>
      <c r="O19" s="23">
        <v>0.414634146341463</v>
      </c>
      <c r="P19" s="23">
        <v>0.639024390243902</v>
      </c>
      <c r="Q19" s="23">
        <v>0.530487804878049</v>
      </c>
      <c r="R19" s="23">
        <v>0.735365853658537</v>
      </c>
      <c r="S19" s="23" t="s">
        <v>48</v>
      </c>
    </row>
    <row r="20">
      <c r="A20" s="5">
        <v>15.0</v>
      </c>
      <c r="B20" s="22">
        <v>143.0</v>
      </c>
      <c r="C20" s="22">
        <v>20.0</v>
      </c>
      <c r="D20" s="22">
        <v>1868.0</v>
      </c>
      <c r="E20" s="23" t="s">
        <v>24</v>
      </c>
      <c r="F20" s="23">
        <v>0.001028347395256</v>
      </c>
      <c r="G20" s="27">
        <f t="shared" si="1"/>
        <v>2.987860148</v>
      </c>
      <c r="H20" s="23">
        <v>139.643383228409</v>
      </c>
      <c r="I20" s="22">
        <v>9.0</v>
      </c>
      <c r="J20" s="22">
        <v>6.0</v>
      </c>
      <c r="K20" s="22">
        <v>1894.0</v>
      </c>
      <c r="L20" s="22">
        <v>50.0</v>
      </c>
      <c r="M20" s="22">
        <v>100.0</v>
      </c>
      <c r="N20" s="23">
        <v>0.709465077605318</v>
      </c>
      <c r="O20" s="23">
        <v>0.435365853658537</v>
      </c>
      <c r="P20" s="23">
        <v>0.531707317073171</v>
      </c>
      <c r="Q20" s="23">
        <v>0.478048780487805</v>
      </c>
      <c r="R20" s="23">
        <v>0.624390243902439</v>
      </c>
      <c r="S20" s="23" t="s">
        <v>48</v>
      </c>
    </row>
    <row r="21">
      <c r="A21" s="5">
        <v>16.0</v>
      </c>
      <c r="B21" s="22">
        <v>194.0</v>
      </c>
      <c r="C21" s="22">
        <v>20.0</v>
      </c>
      <c r="D21" s="22">
        <v>1986.0</v>
      </c>
      <c r="E21" s="23" t="s">
        <v>18</v>
      </c>
      <c r="F21" s="23">
        <v>0.001598512512305</v>
      </c>
      <c r="G21" s="27">
        <f t="shared" si="1"/>
        <v>2.79628396</v>
      </c>
      <c r="H21" s="23">
        <v>180.764248978802</v>
      </c>
      <c r="I21" s="22">
        <v>9.0</v>
      </c>
      <c r="J21" s="22">
        <v>6.0</v>
      </c>
      <c r="K21" s="22">
        <v>985.0</v>
      </c>
      <c r="L21" s="22">
        <v>50.0</v>
      </c>
      <c r="M21" s="22">
        <v>100.0</v>
      </c>
      <c r="N21" s="23">
        <v>0.705654101995562</v>
      </c>
      <c r="O21" s="23">
        <v>0.358536585365854</v>
      </c>
      <c r="P21" s="23">
        <v>0.554878048780488</v>
      </c>
      <c r="Q21" s="23">
        <v>0.471951219512195</v>
      </c>
      <c r="R21" s="23">
        <v>0.670731707317073</v>
      </c>
      <c r="S21" s="23" t="s">
        <v>35</v>
      </c>
    </row>
    <row r="22">
      <c r="A22" s="5">
        <v>17.0</v>
      </c>
      <c r="B22" s="22">
        <v>45.0</v>
      </c>
      <c r="C22" s="22">
        <v>20.0</v>
      </c>
      <c r="D22" s="22">
        <v>1521.0</v>
      </c>
      <c r="E22" s="23" t="s">
        <v>18</v>
      </c>
      <c r="F22" s="23">
        <v>6.64041769047E-4</v>
      </c>
      <c r="G22" s="27">
        <f t="shared" si="1"/>
        <v>3.177804602</v>
      </c>
      <c r="H22" s="23">
        <v>342.311761493041</v>
      </c>
      <c r="I22" s="22">
        <v>8.0</v>
      </c>
      <c r="J22" s="22">
        <v>6.0</v>
      </c>
      <c r="K22" s="22">
        <v>2116.0</v>
      </c>
      <c r="L22" s="22">
        <v>50.0</v>
      </c>
      <c r="M22" s="22">
        <v>100.0</v>
      </c>
      <c r="N22" s="23">
        <v>0.70358924611973</v>
      </c>
      <c r="O22" s="23">
        <v>0.412195121951219</v>
      </c>
      <c r="P22" s="23">
        <v>0.495121951219512</v>
      </c>
      <c r="Q22" s="23">
        <v>0.470731707317073</v>
      </c>
      <c r="R22" s="23">
        <v>0.621951219512195</v>
      </c>
      <c r="S22" s="23" t="s">
        <v>48</v>
      </c>
    </row>
    <row r="23">
      <c r="A23" s="5">
        <v>18.0</v>
      </c>
      <c r="B23" s="22">
        <v>71.0</v>
      </c>
      <c r="C23" s="22">
        <v>20.0</v>
      </c>
      <c r="D23" s="22">
        <v>889.0</v>
      </c>
      <c r="E23" s="23" t="s">
        <v>27</v>
      </c>
      <c r="F23" s="23">
        <v>0.13285322220374</v>
      </c>
      <c r="G23" s="27">
        <f t="shared" si="1"/>
        <v>0.8766279078</v>
      </c>
      <c r="H23" s="23">
        <v>68.999416113486</v>
      </c>
      <c r="I23" s="22">
        <v>7.0</v>
      </c>
      <c r="J23" s="22">
        <v>5.0</v>
      </c>
      <c r="K23" s="22">
        <v>2888.0</v>
      </c>
      <c r="L23" s="22">
        <v>50.0</v>
      </c>
      <c r="M23" s="22">
        <v>100.0</v>
      </c>
      <c r="N23" s="23">
        <v>0.700762195121949</v>
      </c>
      <c r="O23" s="23">
        <v>0.0</v>
      </c>
      <c r="P23" s="23">
        <v>0.632926829268293</v>
      </c>
      <c r="Q23" s="23">
        <v>0.0</v>
      </c>
      <c r="R23" s="23">
        <v>0.695121951219512</v>
      </c>
      <c r="S23" s="23" t="s">
        <v>45</v>
      </c>
    </row>
    <row r="24">
      <c r="A24" s="5">
        <v>19.0</v>
      </c>
      <c r="B24" s="22">
        <v>174.0</v>
      </c>
      <c r="C24" s="22">
        <v>20.0</v>
      </c>
      <c r="D24" s="22">
        <v>1516.0</v>
      </c>
      <c r="E24" s="23" t="s">
        <v>27</v>
      </c>
      <c r="F24" s="23">
        <v>0.16898887046574</v>
      </c>
      <c r="G24" s="27">
        <f t="shared" si="1"/>
        <v>0.7721418969</v>
      </c>
      <c r="H24" s="23">
        <v>219.018478270194</v>
      </c>
      <c r="I24" s="22">
        <v>8.0</v>
      </c>
      <c r="J24" s="22">
        <v>7.0</v>
      </c>
      <c r="K24" s="22">
        <v>2025.0</v>
      </c>
      <c r="L24" s="22">
        <v>50.0</v>
      </c>
      <c r="M24" s="22">
        <v>100.0</v>
      </c>
      <c r="N24" s="23">
        <v>0.699002217294897</v>
      </c>
      <c r="O24" s="23">
        <v>0.0</v>
      </c>
      <c r="P24" s="23">
        <v>0.639024390243902</v>
      </c>
      <c r="Q24" s="23">
        <v>0.0</v>
      </c>
      <c r="R24" s="23">
        <v>0.695121951219512</v>
      </c>
      <c r="S24" s="23" t="s">
        <v>29</v>
      </c>
    </row>
    <row r="25">
      <c r="A25" s="5">
        <v>20.0</v>
      </c>
      <c r="B25" s="22">
        <v>31.0</v>
      </c>
      <c r="C25" s="22">
        <v>20.0</v>
      </c>
      <c r="D25" s="22">
        <v>1479.0</v>
      </c>
      <c r="E25" s="23" t="s">
        <v>27</v>
      </c>
      <c r="F25" s="23">
        <v>0.107529990715665</v>
      </c>
      <c r="G25" s="27">
        <f t="shared" si="1"/>
        <v>0.9684703917</v>
      </c>
      <c r="H25" s="23">
        <v>297.074402573382</v>
      </c>
      <c r="I25" s="22">
        <v>8.0</v>
      </c>
      <c r="J25" s="22">
        <v>6.0</v>
      </c>
      <c r="K25" s="22">
        <v>140.0</v>
      </c>
      <c r="L25" s="22">
        <v>50.0</v>
      </c>
      <c r="M25" s="22">
        <v>100.0</v>
      </c>
      <c r="N25" s="23">
        <v>0.698087583148555</v>
      </c>
      <c r="O25" s="23">
        <v>0.0</v>
      </c>
      <c r="P25" s="23">
        <v>0.630487804878049</v>
      </c>
      <c r="Q25" s="23">
        <v>0.0</v>
      </c>
      <c r="R25" s="23">
        <v>0.686585365853659</v>
      </c>
      <c r="S25" s="23" t="s">
        <v>22</v>
      </c>
    </row>
    <row r="26">
      <c r="A26" s="5">
        <v>21.0</v>
      </c>
      <c r="B26" s="22">
        <v>201.0</v>
      </c>
      <c r="C26" s="22">
        <v>20.0</v>
      </c>
      <c r="D26" s="22">
        <v>1922.0</v>
      </c>
      <c r="E26" s="23" t="s">
        <v>24</v>
      </c>
      <c r="F26" s="23">
        <v>4.6288975928E-4</v>
      </c>
      <c r="G26" s="27">
        <f t="shared" si="1"/>
        <v>3.334522427</v>
      </c>
      <c r="H26" s="23">
        <v>156.974494281467</v>
      </c>
      <c r="I26" s="22">
        <v>7.0</v>
      </c>
      <c r="J26" s="22">
        <v>5.0</v>
      </c>
      <c r="K26" s="22">
        <v>5001.0</v>
      </c>
      <c r="L26" s="22">
        <v>50.0</v>
      </c>
      <c r="M26" s="22">
        <v>100.0</v>
      </c>
      <c r="N26" s="23">
        <v>0.696895787139685</v>
      </c>
      <c r="O26" s="23">
        <v>0.363414634146341</v>
      </c>
      <c r="P26" s="23">
        <v>0.492682926829268</v>
      </c>
      <c r="Q26" s="23">
        <v>0.413414634146341</v>
      </c>
      <c r="R26" s="23">
        <v>0.660975609756098</v>
      </c>
      <c r="S26" s="23" t="s">
        <v>26</v>
      </c>
    </row>
    <row r="27">
      <c r="A27" s="5">
        <v>22.0</v>
      </c>
      <c r="B27" s="22">
        <v>94.0</v>
      </c>
      <c r="C27" s="22">
        <v>20.0</v>
      </c>
      <c r="D27" s="22">
        <v>1364.0</v>
      </c>
      <c r="E27" s="23" t="s">
        <v>18</v>
      </c>
      <c r="F27" s="23">
        <v>2.63148303123E-4</v>
      </c>
      <c r="G27" s="27">
        <f t="shared" si="1"/>
        <v>3.579799426</v>
      </c>
      <c r="H27" s="23">
        <v>208.553651117493</v>
      </c>
      <c r="I27" s="22">
        <v>7.0</v>
      </c>
      <c r="J27" s="22">
        <v>6.0</v>
      </c>
      <c r="K27" s="22">
        <v>4983.0</v>
      </c>
      <c r="L27" s="22">
        <v>50.0</v>
      </c>
      <c r="M27" s="22">
        <v>100.0</v>
      </c>
      <c r="N27" s="23">
        <v>0.695385254988909</v>
      </c>
      <c r="O27" s="23">
        <v>0.321951219512195</v>
      </c>
      <c r="P27" s="23">
        <v>0.503658536585366</v>
      </c>
      <c r="Q27" s="23">
        <v>0.415853658536585</v>
      </c>
      <c r="R27" s="23">
        <v>0.660975609756098</v>
      </c>
      <c r="S27" s="23" t="s">
        <v>41</v>
      </c>
    </row>
    <row r="28">
      <c r="A28" s="5">
        <v>23.0</v>
      </c>
      <c r="B28" s="22">
        <v>117.0</v>
      </c>
      <c r="C28" s="22">
        <v>20.0</v>
      </c>
      <c r="D28" s="22">
        <v>1067.0</v>
      </c>
      <c r="E28" s="23" t="s">
        <v>24</v>
      </c>
      <c r="F28" s="23">
        <v>1.39247083105E-4</v>
      </c>
      <c r="G28" s="27">
        <f t="shared" si="1"/>
        <v>3.856213893</v>
      </c>
      <c r="H28" s="23">
        <v>302.854635911828</v>
      </c>
      <c r="I28" s="22">
        <v>10.0</v>
      </c>
      <c r="J28" s="22">
        <v>5.0</v>
      </c>
      <c r="K28" s="22">
        <v>1597.0</v>
      </c>
      <c r="L28" s="22">
        <v>50.0</v>
      </c>
      <c r="M28" s="22">
        <v>100.0</v>
      </c>
      <c r="N28" s="23">
        <v>0.695371396895782</v>
      </c>
      <c r="O28" s="23">
        <v>0.329268292682927</v>
      </c>
      <c r="P28" s="23">
        <v>0.498780487804878</v>
      </c>
      <c r="Q28" s="23">
        <v>0.380487804878049</v>
      </c>
      <c r="R28" s="23">
        <v>0.632926829268293</v>
      </c>
      <c r="S28" s="23" t="s">
        <v>26</v>
      </c>
    </row>
    <row r="29">
      <c r="A29" s="5">
        <v>24.0</v>
      </c>
      <c r="B29" s="22">
        <v>75.0</v>
      </c>
      <c r="C29" s="22">
        <v>20.0</v>
      </c>
      <c r="D29" s="22">
        <v>326.0</v>
      </c>
      <c r="E29" s="23" t="s">
        <v>27</v>
      </c>
      <c r="F29" s="23">
        <v>0.005536031143934</v>
      </c>
      <c r="G29" s="27">
        <f t="shared" si="1"/>
        <v>2.256801475</v>
      </c>
      <c r="H29" s="23">
        <v>131.311041587411</v>
      </c>
      <c r="I29" s="22">
        <v>10.0</v>
      </c>
      <c r="J29" s="22">
        <v>8.0</v>
      </c>
      <c r="K29" s="22">
        <v>4670.0</v>
      </c>
      <c r="L29" s="22">
        <v>50.0</v>
      </c>
      <c r="M29" s="22">
        <v>100.0</v>
      </c>
      <c r="N29" s="23">
        <v>0.691006097560972</v>
      </c>
      <c r="O29" s="23">
        <v>0.0</v>
      </c>
      <c r="P29" s="23">
        <v>0.604878048780488</v>
      </c>
      <c r="Q29" s="23">
        <v>0.0</v>
      </c>
      <c r="R29" s="23">
        <v>0.695121951219512</v>
      </c>
      <c r="S29" s="23" t="s">
        <v>21</v>
      </c>
    </row>
    <row r="30">
      <c r="A30" s="5">
        <v>25.0</v>
      </c>
      <c r="B30" s="22">
        <v>54.0</v>
      </c>
      <c r="C30" s="22">
        <v>20.0</v>
      </c>
      <c r="D30" s="22">
        <v>1604.0</v>
      </c>
      <c r="E30" s="23" t="s">
        <v>18</v>
      </c>
      <c r="F30" s="23">
        <v>3.71503439517E-4</v>
      </c>
      <c r="G30" s="27">
        <f t="shared" si="1"/>
        <v>3.430037161</v>
      </c>
      <c r="H30" s="23">
        <v>166.835853987562</v>
      </c>
      <c r="I30" s="22">
        <v>9.0</v>
      </c>
      <c r="J30" s="22">
        <v>7.0</v>
      </c>
      <c r="K30" s="22">
        <v>4265.0</v>
      </c>
      <c r="L30" s="22">
        <v>50.0</v>
      </c>
      <c r="M30" s="22">
        <v>100.0</v>
      </c>
      <c r="N30" s="23">
        <v>0.686973392461192</v>
      </c>
      <c r="O30" s="23">
        <v>0.29390243902439</v>
      </c>
      <c r="P30" s="23">
        <v>0.482926829268293</v>
      </c>
      <c r="Q30" s="23">
        <v>0.404878048780488</v>
      </c>
      <c r="R30" s="23">
        <v>0.617073170731707</v>
      </c>
      <c r="S30" s="23" t="s">
        <v>26</v>
      </c>
    </row>
    <row r="31">
      <c r="A31" s="5">
        <v>26.0</v>
      </c>
      <c r="B31" s="22">
        <v>33.0</v>
      </c>
      <c r="C31" s="22">
        <v>20.0</v>
      </c>
      <c r="D31" s="22">
        <v>204.0</v>
      </c>
      <c r="E31" s="23" t="s">
        <v>18</v>
      </c>
      <c r="F31" s="23">
        <v>3.53474809005645E-5</v>
      </c>
      <c r="G31" s="27">
        <f t="shared" si="1"/>
        <v>4.451641532</v>
      </c>
      <c r="H31" s="23">
        <v>352.670018522853</v>
      </c>
      <c r="I31" s="22">
        <v>7.0</v>
      </c>
      <c r="J31" s="22">
        <v>6.0</v>
      </c>
      <c r="K31" s="22">
        <v>2251.0</v>
      </c>
      <c r="L31" s="22">
        <v>50.0</v>
      </c>
      <c r="M31" s="22">
        <v>100.0</v>
      </c>
      <c r="N31" s="23">
        <v>0.686363636363632</v>
      </c>
      <c r="O31" s="23">
        <v>0.302439024390244</v>
      </c>
      <c r="P31" s="23">
        <v>0.484146341463415</v>
      </c>
      <c r="Q31" s="23">
        <v>0.360975609756097</v>
      </c>
      <c r="R31" s="23">
        <v>0.621951219512195</v>
      </c>
      <c r="S31" s="23" t="s">
        <v>48</v>
      </c>
    </row>
    <row r="32">
      <c r="A32" s="5">
        <v>27.0</v>
      </c>
      <c r="B32" s="22">
        <v>102.0</v>
      </c>
      <c r="C32" s="22">
        <v>20.0</v>
      </c>
      <c r="D32" s="22">
        <v>1244.0</v>
      </c>
      <c r="E32" s="23" t="s">
        <v>18</v>
      </c>
      <c r="F32" s="23">
        <v>2.6443201743E-4</v>
      </c>
      <c r="G32" s="27">
        <f t="shared" si="1"/>
        <v>3.577685962</v>
      </c>
      <c r="H32" s="23">
        <v>436.415631839084</v>
      </c>
      <c r="I32" s="22">
        <v>10.0</v>
      </c>
      <c r="J32" s="22">
        <v>7.0</v>
      </c>
      <c r="K32" s="22">
        <v>342.0</v>
      </c>
      <c r="L32" s="22">
        <v>50.0</v>
      </c>
      <c r="M32" s="22">
        <v>100.0</v>
      </c>
      <c r="N32" s="23">
        <v>0.675734478935693</v>
      </c>
      <c r="O32" s="23">
        <v>0.280487804878049</v>
      </c>
      <c r="P32" s="23">
        <v>0.463414634146341</v>
      </c>
      <c r="Q32" s="23">
        <v>0.367073170731707</v>
      </c>
      <c r="R32" s="23">
        <v>0.597560975609756</v>
      </c>
      <c r="S32" s="23" t="s">
        <v>26</v>
      </c>
    </row>
    <row r="33">
      <c r="A33" s="5">
        <v>35.0</v>
      </c>
      <c r="B33" s="22">
        <v>163.0</v>
      </c>
      <c r="C33" s="22">
        <v>20.0</v>
      </c>
      <c r="D33" s="22">
        <v>1798.0</v>
      </c>
      <c r="E33" s="23" t="s">
        <v>27</v>
      </c>
      <c r="F33" s="23">
        <v>0.007567983629824</v>
      </c>
      <c r="G33" s="27">
        <f t="shared" si="1"/>
        <v>2.121019816</v>
      </c>
      <c r="H33" s="23">
        <v>499.548446569232</v>
      </c>
      <c r="I33" s="22">
        <v>7.0</v>
      </c>
      <c r="J33" s="22">
        <v>8.0</v>
      </c>
      <c r="K33" s="22">
        <v>4943.0</v>
      </c>
      <c r="L33" s="22">
        <v>50.0</v>
      </c>
      <c r="M33" s="22">
        <v>100.0</v>
      </c>
      <c r="N33" s="23">
        <v>0.669138026607535</v>
      </c>
      <c r="O33" s="23">
        <v>0.0</v>
      </c>
      <c r="P33" s="23">
        <v>0.451219512195122</v>
      </c>
      <c r="Q33" s="23">
        <v>0.0</v>
      </c>
      <c r="R33" s="23">
        <v>0.575609756097561</v>
      </c>
      <c r="S33" s="23" t="s">
        <v>30</v>
      </c>
    </row>
    <row r="34">
      <c r="A34" s="5">
        <v>28.0</v>
      </c>
      <c r="B34" s="22">
        <v>95.0</v>
      </c>
      <c r="C34" s="22">
        <v>20.0</v>
      </c>
      <c r="D34" s="22">
        <v>1079.0</v>
      </c>
      <c r="E34" s="23" t="s">
        <v>27</v>
      </c>
      <c r="F34" s="23">
        <v>9.80067910278E-4</v>
      </c>
      <c r="G34" s="27">
        <f t="shared" si="1"/>
        <v>3.00874383</v>
      </c>
      <c r="H34" s="23">
        <v>339.620369415924</v>
      </c>
      <c r="I34" s="22">
        <v>9.0</v>
      </c>
      <c r="J34" s="22">
        <v>8.0</v>
      </c>
      <c r="K34" s="22">
        <v>3100.0</v>
      </c>
      <c r="L34" s="22">
        <v>50.0</v>
      </c>
      <c r="M34" s="22">
        <v>100.0</v>
      </c>
      <c r="N34" s="23">
        <v>0.664467849223942</v>
      </c>
      <c r="O34" s="23">
        <v>0.0</v>
      </c>
      <c r="P34" s="23">
        <v>0.435365853658537</v>
      </c>
      <c r="Q34" s="23">
        <v>0.0</v>
      </c>
      <c r="R34" s="23">
        <v>0.578048780487805</v>
      </c>
      <c r="S34" s="23" t="s">
        <v>41</v>
      </c>
    </row>
    <row r="35">
      <c r="A35" s="5">
        <v>29.0</v>
      </c>
      <c r="B35" s="22">
        <v>39.0</v>
      </c>
      <c r="C35" s="22">
        <v>20.0</v>
      </c>
      <c r="D35" s="22">
        <v>1423.0</v>
      </c>
      <c r="E35" s="23" t="s">
        <v>18</v>
      </c>
      <c r="F35" s="23">
        <v>1.17996928282625E-5</v>
      </c>
      <c r="G35" s="27">
        <f t="shared" si="1"/>
        <v>4.928129298</v>
      </c>
      <c r="H35" s="23">
        <v>193.975630342314</v>
      </c>
      <c r="I35" s="22">
        <v>8.0</v>
      </c>
      <c r="J35" s="22">
        <v>6.0</v>
      </c>
      <c r="K35" s="22">
        <v>2454.0</v>
      </c>
      <c r="L35" s="22">
        <v>50.0</v>
      </c>
      <c r="M35" s="22">
        <v>100.0</v>
      </c>
      <c r="N35" s="23">
        <v>0.656055986696225</v>
      </c>
      <c r="O35" s="23">
        <v>0.259756097560976</v>
      </c>
      <c r="P35" s="23">
        <v>0.373170731707317</v>
      </c>
      <c r="Q35" s="23">
        <v>0.265853658536585</v>
      </c>
      <c r="R35" s="23">
        <v>0.534146341463415</v>
      </c>
      <c r="S35" s="23" t="s">
        <v>31</v>
      </c>
    </row>
    <row r="36">
      <c r="A36" s="5">
        <v>30.0</v>
      </c>
      <c r="B36" s="22">
        <v>39.0</v>
      </c>
      <c r="C36" s="22">
        <v>20.0</v>
      </c>
      <c r="D36" s="22">
        <v>1790.0</v>
      </c>
      <c r="E36" s="23" t="s">
        <v>18</v>
      </c>
      <c r="F36" s="23">
        <v>5.38110809979E-4</v>
      </c>
      <c r="G36" s="27">
        <f t="shared" si="1"/>
        <v>3.269128283</v>
      </c>
      <c r="H36" s="23">
        <v>149.848802979907</v>
      </c>
      <c r="I36" s="22">
        <v>9.0</v>
      </c>
      <c r="J36" s="22">
        <v>8.0</v>
      </c>
      <c r="K36" s="22">
        <v>2836.0</v>
      </c>
      <c r="L36" s="22">
        <v>50.0</v>
      </c>
      <c r="M36" s="22">
        <v>100.0</v>
      </c>
      <c r="N36" s="23">
        <v>0.653090354767179</v>
      </c>
      <c r="O36" s="23">
        <v>0.262195121951219</v>
      </c>
      <c r="P36" s="23">
        <v>0.373170731707317</v>
      </c>
      <c r="Q36" s="23">
        <v>0.280487804878049</v>
      </c>
      <c r="R36" s="23">
        <v>0.520731707317073</v>
      </c>
      <c r="S36" s="23" t="s">
        <v>26</v>
      </c>
    </row>
    <row r="37">
      <c r="A37" s="5">
        <v>38.0</v>
      </c>
      <c r="B37" s="22">
        <v>62.0</v>
      </c>
      <c r="C37" s="22">
        <v>20.0</v>
      </c>
      <c r="D37" s="22">
        <v>823.0</v>
      </c>
      <c r="E37" s="23" t="s">
        <v>24</v>
      </c>
      <c r="F37" s="23">
        <v>1.38212514594E-4</v>
      </c>
      <c r="G37" s="27">
        <f t="shared" si="1"/>
        <v>3.859452632</v>
      </c>
      <c r="H37" s="23">
        <v>175.285486187306</v>
      </c>
      <c r="I37" s="22">
        <v>10.0</v>
      </c>
      <c r="J37" s="22">
        <v>8.0</v>
      </c>
      <c r="K37" s="22">
        <v>4466.0</v>
      </c>
      <c r="L37" s="22">
        <v>50.0</v>
      </c>
      <c r="M37" s="22">
        <v>100.0</v>
      </c>
      <c r="N37" s="23">
        <v>0.648337028824828</v>
      </c>
      <c r="O37" s="23">
        <v>0.257317073170732</v>
      </c>
      <c r="P37" s="23">
        <v>0.296341463414634</v>
      </c>
      <c r="Q37" s="23">
        <v>0.257317073170732</v>
      </c>
      <c r="R37" s="23">
        <v>0.357317073170732</v>
      </c>
      <c r="S37" s="23" t="s">
        <v>41</v>
      </c>
    </row>
    <row r="38">
      <c r="A38" s="5">
        <v>31.0</v>
      </c>
      <c r="B38" s="22">
        <v>121.0</v>
      </c>
      <c r="C38" s="22">
        <v>20.0</v>
      </c>
      <c r="D38" s="22">
        <v>1210.0</v>
      </c>
      <c r="E38" s="23" t="s">
        <v>24</v>
      </c>
      <c r="F38" s="23">
        <v>1.20372295464062E-5</v>
      </c>
      <c r="G38" s="27">
        <f t="shared" si="1"/>
        <v>4.919473458</v>
      </c>
      <c r="H38" s="23">
        <v>288.815086273307</v>
      </c>
      <c r="I38" s="22">
        <v>9.0</v>
      </c>
      <c r="J38" s="22">
        <v>7.0</v>
      </c>
      <c r="K38" s="22">
        <v>2054.0</v>
      </c>
      <c r="L38" s="22">
        <v>50.0</v>
      </c>
      <c r="M38" s="22">
        <v>100.0</v>
      </c>
      <c r="N38" s="23">
        <v>0.642922794117641</v>
      </c>
      <c r="O38" s="23">
        <v>0.258578431372549</v>
      </c>
      <c r="P38" s="23">
        <v>0.283088235294118</v>
      </c>
      <c r="Q38" s="23">
        <v>0.258578431372549</v>
      </c>
      <c r="R38" s="23">
        <v>0.283088235294118</v>
      </c>
      <c r="S38" s="23" t="s">
        <v>19</v>
      </c>
    </row>
    <row r="39">
      <c r="A39" s="5">
        <v>32.0</v>
      </c>
      <c r="B39" s="22">
        <v>191.0</v>
      </c>
      <c r="C39" s="22">
        <v>20.0</v>
      </c>
      <c r="D39" s="22">
        <v>713.0</v>
      </c>
      <c r="E39" s="23" t="s">
        <v>18</v>
      </c>
      <c r="F39" s="23">
        <v>9.87416755858053E-5</v>
      </c>
      <c r="G39" s="27">
        <f t="shared" si="1"/>
        <v>4.005499507</v>
      </c>
      <c r="H39" s="23">
        <v>155.804050886292</v>
      </c>
      <c r="I39" s="22">
        <v>10.0</v>
      </c>
      <c r="J39" s="22">
        <v>7.0</v>
      </c>
      <c r="K39" s="22">
        <v>3692.0</v>
      </c>
      <c r="L39" s="22">
        <v>50.0</v>
      </c>
      <c r="M39" s="22">
        <v>100.0</v>
      </c>
      <c r="N39" s="23">
        <v>0.622671840354763</v>
      </c>
      <c r="O39" s="23">
        <v>0.257317073170732</v>
      </c>
      <c r="P39" s="23">
        <v>0.292682926829268</v>
      </c>
      <c r="Q39" s="23">
        <v>0.257317073170732</v>
      </c>
      <c r="R39" s="23">
        <v>0.354878048780488</v>
      </c>
      <c r="S39" s="23" t="s">
        <v>50</v>
      </c>
    </row>
    <row r="40">
      <c r="A40" s="5">
        <v>33.0</v>
      </c>
      <c r="B40" s="22">
        <v>86.0</v>
      </c>
      <c r="C40" s="22">
        <v>20.0</v>
      </c>
      <c r="D40" s="22">
        <v>1942.0</v>
      </c>
      <c r="E40" s="23" t="s">
        <v>27</v>
      </c>
      <c r="F40" s="23">
        <v>3.52232364091072E-5</v>
      </c>
      <c r="G40" s="27">
        <f t="shared" si="1"/>
        <v>4.453170742</v>
      </c>
      <c r="H40" s="23">
        <v>171.320121884067</v>
      </c>
      <c r="I40" s="22">
        <v>10.0</v>
      </c>
      <c r="J40" s="22">
        <v>6.0</v>
      </c>
      <c r="K40" s="22">
        <v>373.0</v>
      </c>
      <c r="L40" s="22">
        <v>50.0</v>
      </c>
      <c r="M40" s="22">
        <v>100.0</v>
      </c>
      <c r="N40" s="23">
        <v>0.612901884700661</v>
      </c>
      <c r="O40" s="23">
        <v>0.020731707317073</v>
      </c>
      <c r="P40" s="23">
        <v>0.031707317073171</v>
      </c>
      <c r="Q40" s="23">
        <v>0.047560975609756</v>
      </c>
      <c r="R40" s="23">
        <v>0.085365853658537</v>
      </c>
      <c r="S40" s="23" t="s">
        <v>31</v>
      </c>
    </row>
    <row r="41">
      <c r="A41" s="5">
        <v>34.0</v>
      </c>
      <c r="B41" s="22">
        <v>198.0</v>
      </c>
      <c r="C41" s="22">
        <v>20.0</v>
      </c>
      <c r="D41" s="22">
        <v>1340.0</v>
      </c>
      <c r="E41" s="23" t="s">
        <v>27</v>
      </c>
      <c r="F41" s="23">
        <v>1.66014104152592E-5</v>
      </c>
      <c r="G41" s="27">
        <f t="shared" si="1"/>
        <v>4.779855014</v>
      </c>
      <c r="H41" s="23">
        <v>316.162047748823</v>
      </c>
      <c r="I41" s="22">
        <v>10.0</v>
      </c>
      <c r="J41" s="22">
        <v>5.0</v>
      </c>
      <c r="K41" s="22">
        <v>3453.0</v>
      </c>
      <c r="L41" s="22">
        <v>50.0</v>
      </c>
      <c r="M41" s="22">
        <v>100.0</v>
      </c>
      <c r="N41" s="23">
        <v>0.590964523281593</v>
      </c>
      <c r="O41" s="23">
        <v>0.0</v>
      </c>
      <c r="P41" s="23">
        <v>0.0</v>
      </c>
      <c r="Q41" s="23">
        <v>0.0</v>
      </c>
      <c r="R41" s="23">
        <v>0.009756097560976</v>
      </c>
      <c r="S41" s="23" t="s">
        <v>32</v>
      </c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0"/>
      <c r="O45" s="10"/>
      <c r="P45" s="10"/>
      <c r="Q45" s="10"/>
      <c r="R45" s="10"/>
      <c r="S45" s="10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0"/>
      <c r="N46" s="14"/>
      <c r="O46" s="14"/>
      <c r="P46" s="14"/>
      <c r="Q46" s="14"/>
      <c r="R46" s="14"/>
      <c r="S46" s="10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0"/>
      <c r="N47" s="14"/>
      <c r="O47" s="14"/>
      <c r="P47" s="14"/>
      <c r="Q47" s="14"/>
      <c r="R47" s="14"/>
      <c r="S47" s="10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0"/>
      <c r="N48" s="14"/>
      <c r="O48" s="14"/>
      <c r="P48" s="14"/>
      <c r="Q48" s="14"/>
      <c r="R48" s="14"/>
      <c r="S48" s="10"/>
    </row>
    <row r="49">
      <c r="A49" s="2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0"/>
      <c r="N49" s="14"/>
      <c r="O49" s="14"/>
      <c r="P49" s="14"/>
      <c r="Q49" s="14"/>
      <c r="R49" s="14"/>
      <c r="S49" s="10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0"/>
      <c r="N50" s="14"/>
      <c r="O50" s="14"/>
      <c r="P50" s="14"/>
      <c r="Q50" s="14"/>
      <c r="R50" s="14"/>
      <c r="S50" s="10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0"/>
    </row>
    <row r="5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2"/>
      <c r="C57" s="12"/>
      <c r="D57" s="12"/>
      <c r="E57" s="12"/>
      <c r="F57" s="12"/>
      <c r="G57" s="12"/>
      <c r="H57" s="12"/>
      <c r="I57" s="12"/>
      <c r="J57" s="12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</sheetData>
  <conditionalFormatting sqref="K2:K41">
    <cfRule type="colorScale" priority="1">
      <colorScale>
        <cfvo type="min"/>
        <cfvo type="max"/>
        <color rgb="FFFFFFFF"/>
        <color rgb="FFE69138"/>
      </colorScale>
    </cfRule>
  </conditionalFormatting>
  <conditionalFormatting sqref="E2:E41">
    <cfRule type="cellIs" dxfId="0" priority="2" operator="equal">
      <formula>"hs"</formula>
    </cfRule>
  </conditionalFormatting>
  <conditionalFormatting sqref="E2:E41">
    <cfRule type="cellIs" dxfId="1" priority="3" operator="equal">
      <formula>"softmax"</formula>
    </cfRule>
  </conditionalFormatting>
  <conditionalFormatting sqref="E2:E41">
    <cfRule type="cellIs" dxfId="2" priority="4" operator="equal">
      <formula>"ns"</formula>
    </cfRule>
  </conditionalFormatting>
  <conditionalFormatting sqref="D2:D41">
    <cfRule type="colorScale" priority="5">
      <colorScale>
        <cfvo type="min"/>
        <cfvo type="max"/>
        <color rgb="FFFFFFFF"/>
        <color rgb="FF3C78D8"/>
      </colorScale>
    </cfRule>
  </conditionalFormatting>
  <conditionalFormatting sqref="B2:B41">
    <cfRule type="colorScale" priority="6">
      <colorScale>
        <cfvo type="min"/>
        <cfvo type="max"/>
        <color rgb="FFFFFFFF"/>
        <color rgb="FF8E7CC3"/>
      </colorScale>
    </cfRule>
  </conditionalFormatting>
  <conditionalFormatting sqref="F2:F41">
    <cfRule type="colorScale" priority="7">
      <colorScale>
        <cfvo type="min"/>
        <cfvo type="max"/>
        <color rgb="FFB7B7B7"/>
        <color rgb="FFFFFFFF"/>
      </colorScale>
    </cfRule>
  </conditionalFormatting>
  <conditionalFormatting sqref="H2:H41">
    <cfRule type="colorScale" priority="8">
      <colorScale>
        <cfvo type="min"/>
        <cfvo type="max"/>
        <color rgb="FF6FA8DC"/>
        <color rgb="FFFFFFFF"/>
      </colorScale>
    </cfRule>
  </conditionalFormatting>
  <conditionalFormatting sqref="I2:I41">
    <cfRule type="colorScale" priority="9">
      <colorScale>
        <cfvo type="min"/>
        <cfvo type="max"/>
        <color rgb="FFFFFFFF"/>
        <color rgb="FFE67C73"/>
      </colorScale>
    </cfRule>
  </conditionalFormatting>
  <conditionalFormatting sqref="J2:J41">
    <cfRule type="colorScale" priority="10">
      <colorScale>
        <cfvo type="min"/>
        <cfvo type="max"/>
        <color rgb="FFFFFFFF"/>
        <color rgb="FFFFD666"/>
      </colorScale>
    </cfRule>
  </conditionalFormatting>
  <conditionalFormatting sqref="N2:N41">
    <cfRule type="colorScale" priority="11">
      <colorScale>
        <cfvo type="min"/>
        <cfvo type="max"/>
        <color rgb="FFFFFFFF"/>
        <color rgb="FF57BB8A"/>
      </colorScale>
    </cfRule>
  </conditionalFormatting>
  <conditionalFormatting sqref="O2:O41">
    <cfRule type="colorScale" priority="12">
      <colorScale>
        <cfvo type="min"/>
        <cfvo type="max"/>
        <color rgb="FFFFFFFF"/>
        <color rgb="FF57BB8A"/>
      </colorScale>
    </cfRule>
  </conditionalFormatting>
  <conditionalFormatting sqref="P2:P41">
    <cfRule type="colorScale" priority="13">
      <colorScale>
        <cfvo type="min"/>
        <cfvo type="max"/>
        <color rgb="FFFFFFFF"/>
        <color rgb="FF57BB8A"/>
      </colorScale>
    </cfRule>
  </conditionalFormatting>
  <conditionalFormatting sqref="Q2:Q41">
    <cfRule type="colorScale" priority="14">
      <colorScale>
        <cfvo type="min"/>
        <cfvo type="max"/>
        <color rgb="FFFFFFFF"/>
        <color rgb="FF57BB8A"/>
      </colorScale>
    </cfRule>
  </conditionalFormatting>
  <conditionalFormatting sqref="R2:R41">
    <cfRule type="colorScale" priority="15">
      <colorScale>
        <cfvo type="min"/>
        <cfvo type="max"/>
        <color rgb="FFFFFFFF"/>
        <color rgb="FF57BB8A"/>
      </colorScale>
    </cfRule>
  </conditionalFormatting>
  <conditionalFormatting sqref="G2:G41">
    <cfRule type="colorScale" priority="16">
      <colorScale>
        <cfvo type="min"/>
        <cfvo type="max"/>
        <color rgb="FFFFFFFF"/>
        <color rgb="FF7F6000"/>
      </colorScale>
    </cfRule>
  </conditionalFormatting>
  <conditionalFormatting sqref="S2:S41">
    <cfRule type="beginsWith" dxfId="3" priority="17" operator="beginsWith" text="potato_">
      <formula>LEFT((S2),LEN("potato_"))=("potato_")</formula>
    </cfRule>
  </conditionalFormatting>
  <conditionalFormatting sqref="S2:S41">
    <cfRule type="cellIs" dxfId="4" priority="18" operator="equal">
      <formula>"hit_gmean"</formula>
    </cfRule>
  </conditionalFormatting>
  <conditionalFormatting sqref="S2:S41">
    <cfRule type="cellIs" dxfId="5" priority="19" operator="equal">
      <formula>"tomato_index"</formula>
    </cfRule>
  </conditionalFormatting>
  <conditionalFormatting sqref="S2:S41">
    <cfRule type="beginsWith" dxfId="6" priority="20" operator="beginsWith" text="hit_decile">
      <formula>LEFT((S2),LEN("hit_decile"))=("hit_decile")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28"/>
      <c r="B1" s="29" t="s">
        <v>0</v>
      </c>
      <c r="C1" s="2" t="s">
        <v>1</v>
      </c>
      <c r="D1" s="29" t="s">
        <v>2</v>
      </c>
      <c r="E1" s="2" t="s">
        <v>3</v>
      </c>
      <c r="F1" s="29" t="s">
        <v>4</v>
      </c>
      <c r="G1" s="3" t="s">
        <v>5</v>
      </c>
      <c r="H1" s="29" t="s">
        <v>6</v>
      </c>
      <c r="I1" s="30" t="s">
        <v>7</v>
      </c>
      <c r="J1" s="30" t="s">
        <v>8</v>
      </c>
      <c r="K1" s="30" t="s">
        <v>10</v>
      </c>
      <c r="L1" s="30" t="s">
        <v>11</v>
      </c>
      <c r="M1" s="30" t="s">
        <v>9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</row>
    <row r="2">
      <c r="A2" s="31">
        <v>0.0</v>
      </c>
      <c r="B2" s="32">
        <v>100.0</v>
      </c>
      <c r="C2" s="6">
        <v>40.0</v>
      </c>
      <c r="D2" s="32">
        <v>1637.0</v>
      </c>
      <c r="E2" s="7" t="s">
        <v>18</v>
      </c>
      <c r="F2" s="33">
        <v>0.518708</v>
      </c>
      <c r="G2" s="27">
        <f t="shared" ref="G2:G41" si="1">-LOG10(F2)</f>
        <v>0.2850770539</v>
      </c>
      <c r="H2" s="33">
        <v>93.65762</v>
      </c>
      <c r="I2" s="32">
        <v>9.0</v>
      </c>
      <c r="J2" s="32">
        <v>8.0</v>
      </c>
      <c r="K2" s="32">
        <v>3181.0</v>
      </c>
      <c r="L2" s="32">
        <v>50.0</v>
      </c>
      <c r="M2" s="32">
        <v>100.0</v>
      </c>
      <c r="N2" s="33">
        <v>0.667614</v>
      </c>
      <c r="O2" s="33">
        <v>0.15</v>
      </c>
      <c r="P2" s="33">
        <v>0.323171</v>
      </c>
      <c r="Q2" s="33">
        <v>0.459756</v>
      </c>
      <c r="R2" s="33">
        <v>0.532927</v>
      </c>
      <c r="S2" s="34" t="s">
        <v>19</v>
      </c>
    </row>
    <row r="3">
      <c r="A3" s="35">
        <v>37.0</v>
      </c>
      <c r="B3" s="32">
        <v>100.0</v>
      </c>
      <c r="C3" s="6">
        <v>40.0</v>
      </c>
      <c r="D3" s="32">
        <v>1475.0</v>
      </c>
      <c r="E3" s="7" t="s">
        <v>18</v>
      </c>
      <c r="F3" s="33">
        <v>0.456469</v>
      </c>
      <c r="G3" s="27">
        <f t="shared" si="1"/>
        <v>0.3405887112</v>
      </c>
      <c r="H3" s="33">
        <v>109.5918</v>
      </c>
      <c r="I3" s="32">
        <v>11.0</v>
      </c>
      <c r="J3" s="32">
        <v>8.0</v>
      </c>
      <c r="K3" s="32">
        <v>2976.0</v>
      </c>
      <c r="L3" s="32">
        <v>50.0</v>
      </c>
      <c r="M3" s="32">
        <v>100.0</v>
      </c>
      <c r="N3" s="33">
        <v>0.665119</v>
      </c>
      <c r="O3" s="33">
        <v>0.158537</v>
      </c>
      <c r="P3" s="33">
        <v>0.315854</v>
      </c>
      <c r="Q3" s="33">
        <v>0.446341</v>
      </c>
      <c r="R3" s="33">
        <v>0.52561</v>
      </c>
      <c r="S3" s="34" t="s">
        <v>19</v>
      </c>
    </row>
    <row r="4">
      <c r="A4" s="35">
        <v>1.0</v>
      </c>
      <c r="B4" s="32">
        <v>100.0</v>
      </c>
      <c r="C4" s="6">
        <v>40.0</v>
      </c>
      <c r="D4" s="32">
        <v>945.0</v>
      </c>
      <c r="E4" s="7" t="s">
        <v>18</v>
      </c>
      <c r="F4" s="33">
        <v>0.694674</v>
      </c>
      <c r="G4" s="27">
        <f t="shared" si="1"/>
        <v>0.1582189554</v>
      </c>
      <c r="H4" s="33">
        <v>100.3506</v>
      </c>
      <c r="I4" s="32">
        <v>9.0</v>
      </c>
      <c r="J4" s="32">
        <v>7.0</v>
      </c>
      <c r="K4" s="32">
        <v>3124.0</v>
      </c>
      <c r="L4" s="32">
        <v>50.0</v>
      </c>
      <c r="M4" s="32">
        <v>100.0</v>
      </c>
      <c r="N4" s="33">
        <v>0.6602</v>
      </c>
      <c r="O4" s="33">
        <v>0.119512</v>
      </c>
      <c r="P4" s="33">
        <v>0.276829</v>
      </c>
      <c r="Q4" s="33">
        <v>0.432927</v>
      </c>
      <c r="R4" s="33">
        <v>0.523171</v>
      </c>
      <c r="S4" s="34" t="s">
        <v>19</v>
      </c>
    </row>
    <row r="5">
      <c r="A5" s="35">
        <v>38.0</v>
      </c>
      <c r="B5" s="32">
        <v>100.0</v>
      </c>
      <c r="C5" s="6">
        <v>40.0</v>
      </c>
      <c r="D5" s="32">
        <v>1157.0</v>
      </c>
      <c r="E5" s="7" t="s">
        <v>18</v>
      </c>
      <c r="F5" s="33">
        <v>0.329075</v>
      </c>
      <c r="G5" s="27">
        <f t="shared" si="1"/>
        <v>0.48270511</v>
      </c>
      <c r="H5" s="33">
        <v>244.1912</v>
      </c>
      <c r="I5" s="32">
        <v>8.0</v>
      </c>
      <c r="J5" s="32">
        <v>9.0</v>
      </c>
      <c r="K5" s="32">
        <v>2942.0</v>
      </c>
      <c r="L5" s="32">
        <v>50.0</v>
      </c>
      <c r="M5" s="32">
        <v>100.0</v>
      </c>
      <c r="N5" s="33">
        <v>0.659798</v>
      </c>
      <c r="O5" s="33">
        <v>0.159756</v>
      </c>
      <c r="P5" s="33">
        <v>0.32561</v>
      </c>
      <c r="Q5" s="33">
        <v>0.447561</v>
      </c>
      <c r="R5" s="33">
        <v>0.526829</v>
      </c>
      <c r="S5" s="34" t="s">
        <v>19</v>
      </c>
    </row>
    <row r="6">
      <c r="A6" s="35">
        <v>35.0</v>
      </c>
      <c r="B6" s="32">
        <v>100.0</v>
      </c>
      <c r="C6" s="6">
        <v>40.0</v>
      </c>
      <c r="D6" s="32">
        <v>1417.0</v>
      </c>
      <c r="E6" s="7" t="s">
        <v>18</v>
      </c>
      <c r="F6" s="33">
        <v>0.339923</v>
      </c>
      <c r="G6" s="27">
        <f t="shared" si="1"/>
        <v>0.468619449</v>
      </c>
      <c r="H6" s="33">
        <v>393.4861</v>
      </c>
      <c r="I6" s="32">
        <v>7.0</v>
      </c>
      <c r="J6" s="32">
        <v>7.0</v>
      </c>
      <c r="K6" s="32">
        <v>10290.0</v>
      </c>
      <c r="L6" s="32">
        <v>50.0</v>
      </c>
      <c r="M6" s="32">
        <v>100.0</v>
      </c>
      <c r="N6" s="33">
        <v>0.659784</v>
      </c>
      <c r="O6" s="33">
        <v>0.15122</v>
      </c>
      <c r="P6" s="33">
        <v>0.291463</v>
      </c>
      <c r="Q6" s="33">
        <v>0.442683</v>
      </c>
      <c r="R6" s="33">
        <v>0.503659</v>
      </c>
      <c r="S6" s="34" t="s">
        <v>19</v>
      </c>
    </row>
    <row r="7">
      <c r="A7" s="35">
        <v>36.0</v>
      </c>
      <c r="B7" s="32">
        <v>100.0</v>
      </c>
      <c r="C7" s="6">
        <v>40.0</v>
      </c>
      <c r="D7" s="32">
        <v>1280.0</v>
      </c>
      <c r="E7" s="7" t="s">
        <v>18</v>
      </c>
      <c r="F7" s="33">
        <v>0.361006</v>
      </c>
      <c r="G7" s="27">
        <f t="shared" si="1"/>
        <v>0.44248558</v>
      </c>
      <c r="H7" s="33">
        <v>482.0571</v>
      </c>
      <c r="I7" s="32">
        <v>7.0</v>
      </c>
      <c r="J7" s="32">
        <v>6.0</v>
      </c>
      <c r="K7" s="32">
        <v>10143.0</v>
      </c>
      <c r="L7" s="32">
        <v>50.0</v>
      </c>
      <c r="M7" s="32">
        <v>100.0</v>
      </c>
      <c r="N7" s="33">
        <v>0.658509</v>
      </c>
      <c r="O7" s="33">
        <v>0.153659</v>
      </c>
      <c r="P7" s="33">
        <v>0.293902</v>
      </c>
      <c r="Q7" s="33">
        <v>0.429268</v>
      </c>
      <c r="R7" s="33">
        <v>0.506098</v>
      </c>
      <c r="S7" s="34" t="s">
        <v>19</v>
      </c>
    </row>
    <row r="8">
      <c r="A8" s="35">
        <v>2.0</v>
      </c>
      <c r="B8" s="32">
        <v>100.0</v>
      </c>
      <c r="C8" s="6">
        <v>40.0</v>
      </c>
      <c r="D8" s="32">
        <v>1007.0</v>
      </c>
      <c r="E8" s="7" t="s">
        <v>18</v>
      </c>
      <c r="F8" s="33">
        <v>0.155535</v>
      </c>
      <c r="G8" s="27">
        <f t="shared" si="1"/>
        <v>0.8081718665</v>
      </c>
      <c r="H8" s="33">
        <v>216.1752</v>
      </c>
      <c r="I8" s="32">
        <v>6.0</v>
      </c>
      <c r="J8" s="32">
        <v>9.0</v>
      </c>
      <c r="K8" s="32">
        <v>6631.0</v>
      </c>
      <c r="L8" s="32">
        <v>50.0</v>
      </c>
      <c r="M8" s="32">
        <v>100.0</v>
      </c>
      <c r="N8" s="33">
        <v>0.658259</v>
      </c>
      <c r="O8" s="33">
        <v>0.147561</v>
      </c>
      <c r="P8" s="33">
        <v>0.287805</v>
      </c>
      <c r="Q8" s="33">
        <v>0.443902</v>
      </c>
      <c r="R8" s="33">
        <v>0.521951</v>
      </c>
      <c r="S8" s="34" t="s">
        <v>19</v>
      </c>
    </row>
    <row r="9">
      <c r="A9" s="35">
        <v>3.0</v>
      </c>
      <c r="B9" s="32">
        <v>100.0</v>
      </c>
      <c r="C9" s="6">
        <v>40.0</v>
      </c>
      <c r="D9" s="32">
        <v>1982.0</v>
      </c>
      <c r="E9" s="7" t="s">
        <v>18</v>
      </c>
      <c r="F9" s="33">
        <v>0.120411</v>
      </c>
      <c r="G9" s="27">
        <f t="shared" si="1"/>
        <v>0.9193338368</v>
      </c>
      <c r="H9" s="33">
        <v>351.8735</v>
      </c>
      <c r="I9" s="32">
        <v>7.0</v>
      </c>
      <c r="J9" s="32">
        <v>6.0</v>
      </c>
      <c r="K9" s="32">
        <v>3186.0</v>
      </c>
      <c r="L9" s="32">
        <v>50.0</v>
      </c>
      <c r="M9" s="32">
        <v>100.0</v>
      </c>
      <c r="N9" s="33">
        <v>0.657525</v>
      </c>
      <c r="O9" s="33">
        <v>0.180488</v>
      </c>
      <c r="P9" s="33">
        <v>0.310976</v>
      </c>
      <c r="Q9" s="33">
        <v>0.431707</v>
      </c>
      <c r="R9" s="33">
        <v>0.490244</v>
      </c>
      <c r="S9" s="34" t="s">
        <v>45</v>
      </c>
    </row>
    <row r="10">
      <c r="A10" s="35">
        <v>4.0</v>
      </c>
      <c r="B10" s="32">
        <v>100.0</v>
      </c>
      <c r="C10" s="6">
        <v>40.0</v>
      </c>
      <c r="D10" s="32">
        <v>525.0</v>
      </c>
      <c r="E10" s="7" t="s">
        <v>18</v>
      </c>
      <c r="F10" s="33">
        <v>0.088217</v>
      </c>
      <c r="G10" s="27">
        <f t="shared" si="1"/>
        <v>1.054447715</v>
      </c>
      <c r="H10" s="33">
        <v>156.5061</v>
      </c>
      <c r="I10" s="32">
        <v>11.0</v>
      </c>
      <c r="J10" s="32">
        <v>9.0</v>
      </c>
      <c r="K10" s="32">
        <v>1746.0</v>
      </c>
      <c r="L10" s="32">
        <v>50.0</v>
      </c>
      <c r="M10" s="32">
        <v>100.0</v>
      </c>
      <c r="N10" s="33">
        <v>0.655169</v>
      </c>
      <c r="O10" s="33">
        <v>0.128049</v>
      </c>
      <c r="P10" s="33">
        <v>0.263415</v>
      </c>
      <c r="Q10" s="33">
        <v>0.443902</v>
      </c>
      <c r="R10" s="33">
        <v>0.513415</v>
      </c>
      <c r="S10" s="34" t="s">
        <v>19</v>
      </c>
    </row>
    <row r="11">
      <c r="A11" s="35">
        <v>5.0</v>
      </c>
      <c r="B11" s="32">
        <v>100.0</v>
      </c>
      <c r="C11" s="6">
        <v>40.0</v>
      </c>
      <c r="D11" s="32">
        <v>1544.0</v>
      </c>
      <c r="E11" s="7" t="s">
        <v>18</v>
      </c>
      <c r="F11" s="33">
        <v>0.605733</v>
      </c>
      <c r="G11" s="27">
        <f t="shared" si="1"/>
        <v>0.2177187656</v>
      </c>
      <c r="H11" s="33">
        <v>178.8852</v>
      </c>
      <c r="I11" s="32">
        <v>9.0</v>
      </c>
      <c r="J11" s="32">
        <v>5.0</v>
      </c>
      <c r="K11" s="32">
        <v>8769.0</v>
      </c>
      <c r="L11" s="32">
        <v>50.0</v>
      </c>
      <c r="M11" s="32">
        <v>100.0</v>
      </c>
      <c r="N11" s="33">
        <v>0.655086</v>
      </c>
      <c r="O11" s="33">
        <v>0.173171</v>
      </c>
      <c r="P11" s="33">
        <v>0.292683</v>
      </c>
      <c r="Q11" s="33">
        <v>0.434146</v>
      </c>
      <c r="R11" s="33">
        <v>0.50122</v>
      </c>
      <c r="S11" s="34" t="s">
        <v>22</v>
      </c>
    </row>
    <row r="12">
      <c r="A12" s="35">
        <v>6.0</v>
      </c>
      <c r="B12" s="32">
        <v>100.0</v>
      </c>
      <c r="C12" s="6">
        <v>40.0</v>
      </c>
      <c r="D12" s="32">
        <v>1544.0</v>
      </c>
      <c r="E12" s="7" t="s">
        <v>18</v>
      </c>
      <c r="F12" s="33">
        <v>0.083235</v>
      </c>
      <c r="G12" s="27">
        <f t="shared" si="1"/>
        <v>1.079694016</v>
      </c>
      <c r="H12" s="33">
        <v>499.0811</v>
      </c>
      <c r="I12" s="32">
        <v>9.0</v>
      </c>
      <c r="J12" s="32">
        <v>7.0</v>
      </c>
      <c r="K12" s="32">
        <v>2998.0</v>
      </c>
      <c r="L12" s="32">
        <v>50.0</v>
      </c>
      <c r="M12" s="32">
        <v>100.0</v>
      </c>
      <c r="N12" s="33">
        <v>0.651968</v>
      </c>
      <c r="O12" s="33">
        <v>0.146341</v>
      </c>
      <c r="P12" s="33">
        <v>0.273171</v>
      </c>
      <c r="Q12" s="33">
        <v>0.418293</v>
      </c>
      <c r="R12" s="33">
        <v>0.502439</v>
      </c>
      <c r="S12" s="34" t="s">
        <v>19</v>
      </c>
    </row>
    <row r="13">
      <c r="A13" s="35">
        <v>7.0</v>
      </c>
      <c r="B13" s="32">
        <v>100.0</v>
      </c>
      <c r="C13" s="6">
        <v>40.0</v>
      </c>
      <c r="D13" s="32">
        <v>757.0</v>
      </c>
      <c r="E13" s="7" t="s">
        <v>18</v>
      </c>
      <c r="F13" s="33">
        <v>0.0945</v>
      </c>
      <c r="G13" s="27">
        <f t="shared" si="1"/>
        <v>1.024568191</v>
      </c>
      <c r="H13" s="33">
        <v>188.4233</v>
      </c>
      <c r="I13" s="32">
        <v>7.0</v>
      </c>
      <c r="J13" s="32">
        <v>8.0</v>
      </c>
      <c r="K13" s="32">
        <v>12294.0</v>
      </c>
      <c r="L13" s="32">
        <v>50.0</v>
      </c>
      <c r="M13" s="32">
        <v>100.0</v>
      </c>
      <c r="N13" s="33">
        <v>0.651649</v>
      </c>
      <c r="O13" s="33">
        <v>0.160976</v>
      </c>
      <c r="P13" s="33">
        <v>0.30122</v>
      </c>
      <c r="Q13" s="33">
        <v>0.426829</v>
      </c>
      <c r="R13" s="33">
        <v>0.502439</v>
      </c>
      <c r="S13" s="34" t="s">
        <v>39</v>
      </c>
    </row>
    <row r="14">
      <c r="A14" s="35">
        <v>8.0</v>
      </c>
      <c r="B14" s="32">
        <v>100.0</v>
      </c>
      <c r="C14" s="6">
        <v>40.0</v>
      </c>
      <c r="D14" s="32">
        <v>913.0</v>
      </c>
      <c r="E14" s="7" t="s">
        <v>18</v>
      </c>
      <c r="F14" s="33">
        <v>0.618425</v>
      </c>
      <c r="G14" s="27">
        <f t="shared" si="1"/>
        <v>0.2087129623</v>
      </c>
      <c r="H14" s="33">
        <v>281.9391</v>
      </c>
      <c r="I14" s="32">
        <v>8.0</v>
      </c>
      <c r="J14" s="32">
        <v>7.0</v>
      </c>
      <c r="K14" s="32">
        <v>17534.0</v>
      </c>
      <c r="L14" s="32">
        <v>50.0</v>
      </c>
      <c r="M14" s="32">
        <v>100.0</v>
      </c>
      <c r="N14" s="33">
        <v>0.648129</v>
      </c>
      <c r="O14" s="33">
        <v>0.135366</v>
      </c>
      <c r="P14" s="33">
        <v>0.280488</v>
      </c>
      <c r="Q14" s="33">
        <v>0.423171</v>
      </c>
      <c r="R14" s="33">
        <v>0.497561</v>
      </c>
      <c r="S14" s="34" t="s">
        <v>19</v>
      </c>
    </row>
    <row r="15">
      <c r="A15" s="35">
        <v>9.0</v>
      </c>
      <c r="B15" s="32">
        <v>100.0</v>
      </c>
      <c r="C15" s="6">
        <v>40.0</v>
      </c>
      <c r="D15" s="32">
        <v>1486.0</v>
      </c>
      <c r="E15" s="7" t="s">
        <v>18</v>
      </c>
      <c r="F15" s="33">
        <v>0.068675</v>
      </c>
      <c r="G15" s="27">
        <f t="shared" si="1"/>
        <v>1.163201332</v>
      </c>
      <c r="H15" s="33">
        <v>222.1694</v>
      </c>
      <c r="I15" s="32">
        <v>9.0</v>
      </c>
      <c r="J15" s="32">
        <v>7.0</v>
      </c>
      <c r="K15" s="32">
        <v>9408.0</v>
      </c>
      <c r="L15" s="32">
        <v>50.0</v>
      </c>
      <c r="M15" s="32">
        <v>100.0</v>
      </c>
      <c r="N15" s="33">
        <v>0.645926</v>
      </c>
      <c r="O15" s="33">
        <v>0.145122</v>
      </c>
      <c r="P15" s="33">
        <v>0.280488</v>
      </c>
      <c r="Q15" s="33">
        <v>0.418293</v>
      </c>
      <c r="R15" s="33">
        <v>0.487805</v>
      </c>
      <c r="S15" s="34" t="s">
        <v>19</v>
      </c>
    </row>
    <row r="16">
      <c r="A16" s="35">
        <v>10.0</v>
      </c>
      <c r="B16" s="32">
        <v>100.0</v>
      </c>
      <c r="C16" s="6">
        <v>40.0</v>
      </c>
      <c r="D16" s="32">
        <v>442.0</v>
      </c>
      <c r="E16" s="7" t="s">
        <v>18</v>
      </c>
      <c r="F16" s="33">
        <v>0.016173</v>
      </c>
      <c r="G16" s="27">
        <f t="shared" si="1"/>
        <v>1.791209413</v>
      </c>
      <c r="H16" s="33">
        <v>446.9978</v>
      </c>
      <c r="I16" s="32">
        <v>11.0</v>
      </c>
      <c r="J16" s="32">
        <v>7.0</v>
      </c>
      <c r="K16" s="32">
        <v>6449.0</v>
      </c>
      <c r="L16" s="32">
        <v>50.0</v>
      </c>
      <c r="M16" s="32">
        <v>100.0</v>
      </c>
      <c r="N16" s="33">
        <v>0.644831</v>
      </c>
      <c r="O16" s="33">
        <v>0.107317</v>
      </c>
      <c r="P16" s="33">
        <v>0.232927</v>
      </c>
      <c r="Q16" s="33">
        <v>0.389024</v>
      </c>
      <c r="R16" s="33">
        <v>0.485366</v>
      </c>
      <c r="S16" s="34" t="s">
        <v>19</v>
      </c>
    </row>
    <row r="17">
      <c r="A17" s="35">
        <v>11.0</v>
      </c>
      <c r="B17" s="32">
        <v>100.0</v>
      </c>
      <c r="C17" s="6">
        <v>40.0</v>
      </c>
      <c r="D17" s="32">
        <v>1571.0</v>
      </c>
      <c r="E17" s="7" t="s">
        <v>18</v>
      </c>
      <c r="F17" s="33">
        <v>0.259094</v>
      </c>
      <c r="G17" s="27">
        <f t="shared" si="1"/>
        <v>0.5865426441</v>
      </c>
      <c r="H17" s="33">
        <v>97.61731</v>
      </c>
      <c r="I17" s="32">
        <v>8.0</v>
      </c>
      <c r="J17" s="32">
        <v>4.0</v>
      </c>
      <c r="K17" s="32">
        <v>3241.0</v>
      </c>
      <c r="L17" s="32">
        <v>50.0</v>
      </c>
      <c r="M17" s="32">
        <v>100.0</v>
      </c>
      <c r="N17" s="33">
        <v>0.642475</v>
      </c>
      <c r="O17" s="33">
        <v>0.141463</v>
      </c>
      <c r="P17" s="33">
        <v>0.270732</v>
      </c>
      <c r="Q17" s="33">
        <v>0.409756</v>
      </c>
      <c r="R17" s="33">
        <v>0.491463</v>
      </c>
      <c r="S17" s="34" t="s">
        <v>19</v>
      </c>
    </row>
    <row r="18">
      <c r="A18" s="35">
        <v>12.0</v>
      </c>
      <c r="B18" s="32">
        <v>100.0</v>
      </c>
      <c r="C18" s="6">
        <v>40.0</v>
      </c>
      <c r="D18" s="32">
        <v>1226.0</v>
      </c>
      <c r="E18" s="7" t="s">
        <v>18</v>
      </c>
      <c r="F18" s="33">
        <v>0.074081</v>
      </c>
      <c r="G18" s="27">
        <f t="shared" si="1"/>
        <v>1.130293164</v>
      </c>
      <c r="H18" s="33">
        <v>422.9937</v>
      </c>
      <c r="I18" s="32">
        <v>9.0</v>
      </c>
      <c r="J18" s="32">
        <v>8.0</v>
      </c>
      <c r="K18" s="32">
        <v>10385.0</v>
      </c>
      <c r="L18" s="32">
        <v>50.0</v>
      </c>
      <c r="M18" s="32">
        <v>100.0</v>
      </c>
      <c r="N18" s="33">
        <v>0.642281</v>
      </c>
      <c r="O18" s="33">
        <v>0.120732</v>
      </c>
      <c r="P18" s="33">
        <v>0.268293</v>
      </c>
      <c r="Q18" s="33">
        <v>0.415854</v>
      </c>
      <c r="R18" s="33">
        <v>0.491463</v>
      </c>
      <c r="S18" s="34" t="s">
        <v>19</v>
      </c>
    </row>
    <row r="19">
      <c r="A19" s="35">
        <v>13.0</v>
      </c>
      <c r="B19" s="32">
        <v>100.0</v>
      </c>
      <c r="C19" s="6">
        <v>40.0</v>
      </c>
      <c r="D19" s="32">
        <v>486.0</v>
      </c>
      <c r="E19" s="7" t="s">
        <v>18</v>
      </c>
      <c r="F19" s="33">
        <v>0.128362</v>
      </c>
      <c r="G19" s="27">
        <f t="shared" si="1"/>
        <v>0.8915635248</v>
      </c>
      <c r="H19" s="33">
        <v>406.6812</v>
      </c>
      <c r="I19" s="32">
        <v>10.0</v>
      </c>
      <c r="J19" s="32">
        <v>6.0</v>
      </c>
      <c r="K19" s="32">
        <v>5692.0</v>
      </c>
      <c r="L19" s="32">
        <v>50.0</v>
      </c>
      <c r="M19" s="32">
        <v>100.0</v>
      </c>
      <c r="N19" s="33">
        <v>0.642059</v>
      </c>
      <c r="O19" s="33">
        <v>0.136585</v>
      </c>
      <c r="P19" s="33">
        <v>0.270732</v>
      </c>
      <c r="Q19" s="33">
        <v>0.408537</v>
      </c>
      <c r="R19" s="33">
        <v>0.489024</v>
      </c>
      <c r="S19" s="34" t="s">
        <v>20</v>
      </c>
    </row>
    <row r="20">
      <c r="A20" s="35">
        <v>14.0</v>
      </c>
      <c r="B20" s="32">
        <v>100.0</v>
      </c>
      <c r="C20" s="6">
        <v>40.0</v>
      </c>
      <c r="D20" s="32">
        <v>1106.0</v>
      </c>
      <c r="E20" s="7" t="s">
        <v>18</v>
      </c>
      <c r="F20" s="33">
        <v>0.038123</v>
      </c>
      <c r="G20" s="27">
        <f t="shared" si="1"/>
        <v>1.418812931</v>
      </c>
      <c r="H20" s="33">
        <v>490.384</v>
      </c>
      <c r="I20" s="32">
        <v>10.0</v>
      </c>
      <c r="J20" s="32">
        <v>7.0</v>
      </c>
      <c r="K20" s="32">
        <v>8943.0</v>
      </c>
      <c r="L20" s="32">
        <v>50.0</v>
      </c>
      <c r="M20" s="32">
        <v>100.0</v>
      </c>
      <c r="N20" s="33">
        <v>0.641838</v>
      </c>
      <c r="O20" s="33">
        <v>0.159756</v>
      </c>
      <c r="P20" s="33">
        <v>0.286585</v>
      </c>
      <c r="Q20" s="33">
        <v>0.420732</v>
      </c>
      <c r="R20" s="33">
        <v>0.486585</v>
      </c>
      <c r="S20" s="34" t="s">
        <v>21</v>
      </c>
    </row>
    <row r="21">
      <c r="A21" s="35">
        <v>15.0</v>
      </c>
      <c r="B21" s="32">
        <v>100.0</v>
      </c>
      <c r="C21" s="6">
        <v>40.0</v>
      </c>
      <c r="D21" s="32">
        <v>460.0</v>
      </c>
      <c r="E21" s="7" t="s">
        <v>18</v>
      </c>
      <c r="F21" s="33">
        <v>0.015413</v>
      </c>
      <c r="G21" s="27">
        <f t="shared" si="1"/>
        <v>1.812112822</v>
      </c>
      <c r="H21" s="33">
        <v>259.8734</v>
      </c>
      <c r="I21" s="32">
        <v>6.0</v>
      </c>
      <c r="J21" s="32">
        <v>7.0</v>
      </c>
      <c r="K21" s="32">
        <v>3316.0</v>
      </c>
      <c r="L21" s="32">
        <v>50.0</v>
      </c>
      <c r="M21" s="32">
        <v>100.0</v>
      </c>
      <c r="N21" s="33">
        <v>0.63696</v>
      </c>
      <c r="O21" s="33">
        <v>0.120732</v>
      </c>
      <c r="P21" s="33">
        <v>0.264634</v>
      </c>
      <c r="Q21" s="33">
        <v>0.402439</v>
      </c>
      <c r="R21" s="33">
        <v>0.481707</v>
      </c>
      <c r="S21" s="34" t="s">
        <v>40</v>
      </c>
    </row>
    <row r="22">
      <c r="A22" s="35">
        <v>16.0</v>
      </c>
      <c r="B22" s="32">
        <v>100.0</v>
      </c>
      <c r="C22" s="6">
        <v>40.0</v>
      </c>
      <c r="D22" s="32">
        <v>954.0</v>
      </c>
      <c r="E22" s="7" t="s">
        <v>18</v>
      </c>
      <c r="F22" s="33">
        <v>0.034827</v>
      </c>
      <c r="G22" s="27">
        <f t="shared" si="1"/>
        <v>1.458083934</v>
      </c>
      <c r="H22" s="33">
        <v>143.5823</v>
      </c>
      <c r="I22" s="32">
        <v>11.0</v>
      </c>
      <c r="J22" s="32">
        <v>4.0</v>
      </c>
      <c r="K22" s="32">
        <v>6101.0</v>
      </c>
      <c r="L22" s="32">
        <v>50.0</v>
      </c>
      <c r="M22" s="32">
        <v>100.0</v>
      </c>
      <c r="N22" s="33">
        <v>0.633897</v>
      </c>
      <c r="O22" s="33">
        <v>0.129268</v>
      </c>
      <c r="P22" s="33">
        <v>0.254878</v>
      </c>
      <c r="Q22" s="33">
        <v>0.390244</v>
      </c>
      <c r="R22" s="33">
        <v>0.470732</v>
      </c>
      <c r="S22" s="34" t="s">
        <v>19</v>
      </c>
    </row>
    <row r="23">
      <c r="A23" s="35">
        <v>17.0</v>
      </c>
      <c r="B23" s="32">
        <v>100.0</v>
      </c>
      <c r="C23" s="6">
        <v>40.0</v>
      </c>
      <c r="D23" s="32">
        <v>1501.0</v>
      </c>
      <c r="E23" s="7" t="s">
        <v>18</v>
      </c>
      <c r="F23" s="33">
        <v>0.014775</v>
      </c>
      <c r="G23" s="27">
        <f t="shared" si="1"/>
        <v>1.83047251</v>
      </c>
      <c r="H23" s="33">
        <v>490.6252</v>
      </c>
      <c r="I23" s="32">
        <v>11.0</v>
      </c>
      <c r="J23" s="32">
        <v>5.0</v>
      </c>
      <c r="K23" s="32">
        <v>6865.0</v>
      </c>
      <c r="L23" s="32">
        <v>50.0</v>
      </c>
      <c r="M23" s="32">
        <v>100.0</v>
      </c>
      <c r="N23" s="33">
        <v>0.633356</v>
      </c>
      <c r="O23" s="33">
        <v>0.14878</v>
      </c>
      <c r="P23" s="33">
        <v>0.282927</v>
      </c>
      <c r="Q23" s="33">
        <v>0.39878</v>
      </c>
      <c r="R23" s="33">
        <v>0.465854</v>
      </c>
      <c r="S23" s="34" t="s">
        <v>39</v>
      </c>
    </row>
    <row r="24">
      <c r="A24" s="35">
        <v>18.0</v>
      </c>
      <c r="B24" s="32">
        <v>100.0</v>
      </c>
      <c r="C24" s="6">
        <v>40.0</v>
      </c>
      <c r="D24" s="32">
        <v>1737.0</v>
      </c>
      <c r="E24" s="7" t="s">
        <v>18</v>
      </c>
      <c r="F24" s="33">
        <v>0.016859</v>
      </c>
      <c r="G24" s="27">
        <f t="shared" si="1"/>
        <v>1.773168189</v>
      </c>
      <c r="H24" s="33">
        <v>98.0781</v>
      </c>
      <c r="I24" s="32">
        <v>8.0</v>
      </c>
      <c r="J24" s="32">
        <v>4.0</v>
      </c>
      <c r="K24" s="32">
        <v>2671.0</v>
      </c>
      <c r="L24" s="32">
        <v>50.0</v>
      </c>
      <c r="M24" s="32">
        <v>100.0</v>
      </c>
      <c r="N24" s="33">
        <v>0.630419</v>
      </c>
      <c r="O24" s="33">
        <v>0.143902</v>
      </c>
      <c r="P24" s="33">
        <v>0.267073</v>
      </c>
      <c r="Q24" s="33">
        <v>0.393902</v>
      </c>
      <c r="R24" s="33">
        <v>0.459756</v>
      </c>
      <c r="S24" s="34" t="s">
        <v>39</v>
      </c>
    </row>
    <row r="25">
      <c r="A25" s="35">
        <v>34.0</v>
      </c>
      <c r="B25" s="32">
        <v>100.0</v>
      </c>
      <c r="C25" s="6">
        <v>40.0</v>
      </c>
      <c r="D25" s="32">
        <v>1793.0</v>
      </c>
      <c r="E25" s="7" t="s">
        <v>18</v>
      </c>
      <c r="F25" s="33">
        <v>0.079722</v>
      </c>
      <c r="G25" s="27">
        <f t="shared" si="1"/>
        <v>1.098421815</v>
      </c>
      <c r="H25" s="33">
        <v>236.4785</v>
      </c>
      <c r="I25" s="32">
        <v>11.0</v>
      </c>
      <c r="J25" s="32">
        <v>8.0</v>
      </c>
      <c r="K25" s="32">
        <v>3096.0</v>
      </c>
      <c r="L25" s="32">
        <v>50.0</v>
      </c>
      <c r="M25" s="32">
        <v>100.0</v>
      </c>
      <c r="N25" s="33">
        <v>0.628617</v>
      </c>
      <c r="O25" s="33">
        <v>0.141463</v>
      </c>
      <c r="P25" s="33">
        <v>0.271951</v>
      </c>
      <c r="Q25" s="33">
        <v>0.4</v>
      </c>
      <c r="R25" s="33">
        <v>0.463415</v>
      </c>
      <c r="S25" s="34" t="s">
        <v>22</v>
      </c>
    </row>
    <row r="26">
      <c r="A26" s="35">
        <v>19.0</v>
      </c>
      <c r="B26" s="32">
        <v>100.0</v>
      </c>
      <c r="C26" s="6">
        <v>40.0</v>
      </c>
      <c r="D26" s="32">
        <v>1947.0</v>
      </c>
      <c r="E26" s="7" t="s">
        <v>18</v>
      </c>
      <c r="F26" s="33">
        <v>0.262188</v>
      </c>
      <c r="G26" s="27">
        <f t="shared" si="1"/>
        <v>0.5813871893</v>
      </c>
      <c r="H26" s="33">
        <v>462.1098</v>
      </c>
      <c r="I26" s="32">
        <v>10.0</v>
      </c>
      <c r="J26" s="32">
        <v>4.0</v>
      </c>
      <c r="K26" s="32">
        <v>19145.0</v>
      </c>
      <c r="L26" s="32">
        <v>50.0</v>
      </c>
      <c r="M26" s="32">
        <v>100.0</v>
      </c>
      <c r="N26" s="33">
        <v>0.625333</v>
      </c>
      <c r="O26" s="33">
        <v>0.157317</v>
      </c>
      <c r="P26" s="33">
        <v>0.279268</v>
      </c>
      <c r="Q26" s="33">
        <v>0.404878</v>
      </c>
      <c r="R26" s="33">
        <v>0.482927</v>
      </c>
      <c r="S26" s="34" t="s">
        <v>19</v>
      </c>
    </row>
    <row r="27">
      <c r="A27" s="35">
        <v>20.0</v>
      </c>
      <c r="B27" s="32">
        <v>100.0</v>
      </c>
      <c r="C27" s="6">
        <v>40.0</v>
      </c>
      <c r="D27" s="32">
        <v>811.0</v>
      </c>
      <c r="E27" s="7" t="s">
        <v>18</v>
      </c>
      <c r="F27" s="33">
        <v>0.024624</v>
      </c>
      <c r="G27" s="27">
        <f t="shared" si="1"/>
        <v>1.608641398</v>
      </c>
      <c r="H27" s="33">
        <v>184.5349</v>
      </c>
      <c r="I27" s="32">
        <v>10.0</v>
      </c>
      <c r="J27" s="32">
        <v>8.0</v>
      </c>
      <c r="K27" s="32">
        <v>2635.0</v>
      </c>
      <c r="L27" s="32">
        <v>50.0</v>
      </c>
      <c r="M27" s="32">
        <v>100.0</v>
      </c>
      <c r="N27" s="33">
        <v>0.624931</v>
      </c>
      <c r="O27" s="33">
        <v>0.129268</v>
      </c>
      <c r="P27" s="33">
        <v>0.247561</v>
      </c>
      <c r="Q27" s="33">
        <v>0.386585</v>
      </c>
      <c r="R27" s="33">
        <v>0.457317</v>
      </c>
      <c r="S27" s="34" t="s">
        <v>39</v>
      </c>
    </row>
    <row r="28">
      <c r="A28" s="35">
        <v>33.0</v>
      </c>
      <c r="B28" s="32">
        <v>100.0</v>
      </c>
      <c r="C28" s="6">
        <v>40.0</v>
      </c>
      <c r="D28" s="32">
        <v>1206.0</v>
      </c>
      <c r="E28" s="7" t="s">
        <v>18</v>
      </c>
      <c r="F28" s="33">
        <v>0.011361</v>
      </c>
      <c r="G28" s="27">
        <f t="shared" si="1"/>
        <v>1.94458344</v>
      </c>
      <c r="H28" s="33">
        <v>424.5479</v>
      </c>
      <c r="I28" s="32">
        <v>11.0</v>
      </c>
      <c r="J28" s="32">
        <v>4.0</v>
      </c>
      <c r="K28" s="32">
        <v>10398.0</v>
      </c>
      <c r="L28" s="32">
        <v>50.0</v>
      </c>
      <c r="M28" s="32">
        <v>100.0</v>
      </c>
      <c r="N28" s="33">
        <v>0.624889</v>
      </c>
      <c r="O28" s="33">
        <v>0.120732</v>
      </c>
      <c r="P28" s="33">
        <v>0.258537</v>
      </c>
      <c r="Q28" s="33">
        <v>0.37439</v>
      </c>
      <c r="R28" s="33">
        <v>0.462195</v>
      </c>
      <c r="S28" s="34" t="s">
        <v>19</v>
      </c>
    </row>
    <row r="29">
      <c r="A29" s="35">
        <v>21.0</v>
      </c>
      <c r="B29" s="32">
        <v>100.0</v>
      </c>
      <c r="C29" s="6">
        <v>40.0</v>
      </c>
      <c r="D29" s="32">
        <v>902.0</v>
      </c>
      <c r="E29" s="7" t="s">
        <v>18</v>
      </c>
      <c r="F29" s="33">
        <v>0.024076</v>
      </c>
      <c r="G29" s="27">
        <f t="shared" si="1"/>
        <v>1.618415665</v>
      </c>
      <c r="H29" s="33">
        <v>158.4309</v>
      </c>
      <c r="I29" s="32">
        <v>6.0</v>
      </c>
      <c r="J29" s="32">
        <v>8.0</v>
      </c>
      <c r="K29" s="32">
        <v>9757.0</v>
      </c>
      <c r="L29" s="32">
        <v>50.0</v>
      </c>
      <c r="M29" s="32">
        <v>100.0</v>
      </c>
      <c r="N29" s="33">
        <v>0.622007</v>
      </c>
      <c r="O29" s="33">
        <v>0.107317</v>
      </c>
      <c r="P29" s="33">
        <v>0.245122</v>
      </c>
      <c r="Q29" s="33">
        <v>0.381707</v>
      </c>
      <c r="R29" s="33">
        <v>0.470732</v>
      </c>
      <c r="S29" s="34" t="s">
        <v>19</v>
      </c>
    </row>
    <row r="30">
      <c r="A30" s="35">
        <v>32.0</v>
      </c>
      <c r="B30" s="32">
        <v>100.0</v>
      </c>
      <c r="C30" s="6">
        <v>40.0</v>
      </c>
      <c r="D30" s="32">
        <v>918.0</v>
      </c>
      <c r="E30" s="7" t="s">
        <v>18</v>
      </c>
      <c r="F30" s="33">
        <v>0.026474</v>
      </c>
      <c r="G30" s="27">
        <f t="shared" si="1"/>
        <v>1.577180435</v>
      </c>
      <c r="H30" s="33">
        <v>215.7273</v>
      </c>
      <c r="I30" s="32">
        <v>11.0</v>
      </c>
      <c r="J30" s="32">
        <v>8.0</v>
      </c>
      <c r="K30" s="32">
        <v>11609.0</v>
      </c>
      <c r="L30" s="32">
        <v>50.0</v>
      </c>
      <c r="M30" s="32">
        <v>100.0</v>
      </c>
      <c r="N30" s="33">
        <v>0.621452</v>
      </c>
      <c r="O30" s="33">
        <v>0.12439</v>
      </c>
      <c r="P30" s="33">
        <v>0.240244</v>
      </c>
      <c r="Q30" s="33">
        <v>0.381707</v>
      </c>
      <c r="R30" s="33">
        <v>0.458537</v>
      </c>
      <c r="S30" s="34" t="s">
        <v>19</v>
      </c>
    </row>
    <row r="31">
      <c r="A31" s="35">
        <v>39.0</v>
      </c>
      <c r="B31" s="32">
        <v>100.0</v>
      </c>
      <c r="C31" s="6">
        <v>40.0</v>
      </c>
      <c r="D31" s="32">
        <v>1811.0</v>
      </c>
      <c r="E31" s="7" t="s">
        <v>18</v>
      </c>
      <c r="F31" s="33">
        <v>0.009296</v>
      </c>
      <c r="G31" s="27">
        <f t="shared" si="1"/>
        <v>2.031703885</v>
      </c>
      <c r="H31" s="33">
        <v>223.5138</v>
      </c>
      <c r="I31" s="32">
        <v>11.0</v>
      </c>
      <c r="J31" s="32">
        <v>4.0</v>
      </c>
      <c r="K31" s="32">
        <v>3117.0</v>
      </c>
      <c r="L31" s="32">
        <v>50.0</v>
      </c>
      <c r="M31" s="32">
        <v>100.0</v>
      </c>
      <c r="N31" s="33">
        <v>0.613609</v>
      </c>
      <c r="O31" s="33">
        <v>0.119512</v>
      </c>
      <c r="P31" s="33">
        <v>0.241463</v>
      </c>
      <c r="Q31" s="33">
        <v>0.358537</v>
      </c>
      <c r="R31" s="33">
        <v>0.440244</v>
      </c>
      <c r="S31" s="34" t="s">
        <v>22</v>
      </c>
    </row>
    <row r="32">
      <c r="A32" s="35">
        <v>22.0</v>
      </c>
      <c r="B32" s="32">
        <v>100.0</v>
      </c>
      <c r="C32" s="6">
        <v>40.0</v>
      </c>
      <c r="D32" s="32">
        <v>769.0</v>
      </c>
      <c r="E32" s="7" t="s">
        <v>18</v>
      </c>
      <c r="F32" s="33">
        <v>0.013288</v>
      </c>
      <c r="G32" s="27">
        <f t="shared" si="1"/>
        <v>1.876540381</v>
      </c>
      <c r="H32" s="33">
        <v>109.9467</v>
      </c>
      <c r="I32" s="32">
        <v>7.0</v>
      </c>
      <c r="J32" s="32">
        <v>8.0</v>
      </c>
      <c r="K32" s="32">
        <v>4337.0</v>
      </c>
      <c r="L32" s="32">
        <v>50.0</v>
      </c>
      <c r="M32" s="32">
        <v>100.0</v>
      </c>
      <c r="N32" s="33">
        <v>0.61092</v>
      </c>
      <c r="O32" s="33">
        <v>0.113415</v>
      </c>
      <c r="P32" s="33">
        <v>0.228049</v>
      </c>
      <c r="Q32" s="33">
        <v>0.363415</v>
      </c>
      <c r="R32" s="33">
        <v>0.434146</v>
      </c>
      <c r="S32" s="34" t="s">
        <v>39</v>
      </c>
    </row>
    <row r="33">
      <c r="A33" s="35">
        <v>23.0</v>
      </c>
      <c r="B33" s="32">
        <v>100.0</v>
      </c>
      <c r="C33" s="6">
        <v>40.0</v>
      </c>
      <c r="D33" s="32">
        <v>614.0</v>
      </c>
      <c r="E33" s="7" t="s">
        <v>18</v>
      </c>
      <c r="F33" s="33">
        <v>0.164356</v>
      </c>
      <c r="G33" s="27">
        <f t="shared" si="1"/>
        <v>0.7842144369</v>
      </c>
      <c r="H33" s="33">
        <v>465.318</v>
      </c>
      <c r="I33" s="32">
        <v>8.0</v>
      </c>
      <c r="J33" s="32">
        <v>4.0</v>
      </c>
      <c r="K33" s="32">
        <v>16628.0</v>
      </c>
      <c r="L33" s="32">
        <v>50.0</v>
      </c>
      <c r="M33" s="32">
        <v>100.0</v>
      </c>
      <c r="N33" s="33">
        <v>0.610158</v>
      </c>
      <c r="O33" s="33">
        <v>0.121951</v>
      </c>
      <c r="P33" s="33">
        <v>0.237805</v>
      </c>
      <c r="Q33" s="33">
        <v>0.359756</v>
      </c>
      <c r="R33" s="33">
        <v>0.446341</v>
      </c>
      <c r="S33" s="34" t="s">
        <v>19</v>
      </c>
    </row>
    <row r="34">
      <c r="A34" s="35">
        <v>24.0</v>
      </c>
      <c r="B34" s="32">
        <v>100.0</v>
      </c>
      <c r="C34" s="6">
        <v>40.0</v>
      </c>
      <c r="D34" s="32">
        <v>1992.0</v>
      </c>
      <c r="E34" s="7" t="s">
        <v>18</v>
      </c>
      <c r="F34" s="33">
        <v>0.01004</v>
      </c>
      <c r="G34" s="27">
        <f t="shared" si="1"/>
        <v>1.998266287</v>
      </c>
      <c r="H34" s="33">
        <v>412.0641</v>
      </c>
      <c r="I34" s="32">
        <v>6.0</v>
      </c>
      <c r="J34" s="32">
        <v>4.0</v>
      </c>
      <c r="K34" s="32">
        <v>9196.0</v>
      </c>
      <c r="L34" s="32">
        <v>50.0</v>
      </c>
      <c r="M34" s="32">
        <v>100.0</v>
      </c>
      <c r="N34" s="33">
        <v>0.609701</v>
      </c>
      <c r="O34" s="33">
        <v>0.140244</v>
      </c>
      <c r="P34" s="33">
        <v>0.257317</v>
      </c>
      <c r="Q34" s="33">
        <v>0.362195</v>
      </c>
      <c r="R34" s="33">
        <v>0.440244</v>
      </c>
      <c r="S34" s="34" t="s">
        <v>22</v>
      </c>
    </row>
    <row r="35">
      <c r="A35" s="35">
        <v>30.0</v>
      </c>
      <c r="B35" s="32">
        <v>100.0</v>
      </c>
      <c r="C35" s="6">
        <v>40.0</v>
      </c>
      <c r="D35" s="32">
        <v>184.0</v>
      </c>
      <c r="E35" s="7" t="s">
        <v>18</v>
      </c>
      <c r="F35" s="33">
        <v>0.649677</v>
      </c>
      <c r="G35" s="27">
        <f t="shared" si="1"/>
        <v>0.1873025079</v>
      </c>
      <c r="H35" s="33">
        <v>387.2404</v>
      </c>
      <c r="I35" s="32">
        <v>9.0</v>
      </c>
      <c r="J35" s="32">
        <v>8.0</v>
      </c>
      <c r="K35" s="32">
        <v>1262.0</v>
      </c>
      <c r="L35" s="32">
        <v>50.0</v>
      </c>
      <c r="M35" s="32">
        <v>100.0</v>
      </c>
      <c r="N35" s="33">
        <v>0.597034</v>
      </c>
      <c r="O35" s="33">
        <v>0.106098</v>
      </c>
      <c r="P35" s="33">
        <v>0.221951</v>
      </c>
      <c r="Q35" s="33">
        <v>0.346341</v>
      </c>
      <c r="R35" s="33">
        <v>0.45122</v>
      </c>
      <c r="S35" s="34" t="s">
        <v>40</v>
      </c>
    </row>
    <row r="36">
      <c r="A36" s="35">
        <v>25.0</v>
      </c>
      <c r="B36" s="32">
        <v>100.0</v>
      </c>
      <c r="C36" s="6">
        <v>40.0</v>
      </c>
      <c r="D36" s="32">
        <v>1739.0</v>
      </c>
      <c r="E36" s="7" t="s">
        <v>18</v>
      </c>
      <c r="F36" s="33">
        <v>0.008908</v>
      </c>
      <c r="G36" s="27">
        <f t="shared" si="1"/>
        <v>2.050219792</v>
      </c>
      <c r="H36" s="33">
        <v>235.7712</v>
      </c>
      <c r="I36" s="32">
        <v>6.0</v>
      </c>
      <c r="J36" s="32">
        <v>6.0</v>
      </c>
      <c r="K36" s="32">
        <v>309.0</v>
      </c>
      <c r="L36" s="32">
        <v>50.0</v>
      </c>
      <c r="M36" s="32">
        <v>100.0</v>
      </c>
      <c r="N36" s="33">
        <v>0.588013</v>
      </c>
      <c r="O36" s="33">
        <v>0.092683</v>
      </c>
      <c r="P36" s="33">
        <v>0.187805</v>
      </c>
      <c r="Q36" s="33">
        <v>0.32561</v>
      </c>
      <c r="R36" s="33">
        <v>0.409756</v>
      </c>
      <c r="S36" s="34" t="s">
        <v>22</v>
      </c>
    </row>
    <row r="37">
      <c r="A37" s="35">
        <v>26.0</v>
      </c>
      <c r="B37" s="32">
        <v>100.0</v>
      </c>
      <c r="C37" s="6">
        <v>40.0</v>
      </c>
      <c r="D37" s="32">
        <v>176.0</v>
      </c>
      <c r="E37" s="7" t="s">
        <v>18</v>
      </c>
      <c r="F37" s="33">
        <v>0.137039</v>
      </c>
      <c r="G37" s="27">
        <f t="shared" si="1"/>
        <v>0.8631558192</v>
      </c>
      <c r="H37" s="33">
        <v>166.3529</v>
      </c>
      <c r="I37" s="32">
        <v>6.0</v>
      </c>
      <c r="J37" s="32">
        <v>6.0</v>
      </c>
      <c r="K37" s="32">
        <v>17037.0</v>
      </c>
      <c r="L37" s="32">
        <v>50.0</v>
      </c>
      <c r="M37" s="32">
        <v>100.0</v>
      </c>
      <c r="N37" s="33">
        <v>0.550319</v>
      </c>
      <c r="O37" s="33">
        <v>0.068293</v>
      </c>
      <c r="P37" s="33">
        <v>0.165854</v>
      </c>
      <c r="Q37" s="33">
        <v>0.217073</v>
      </c>
      <c r="R37" s="33">
        <v>0.334146</v>
      </c>
      <c r="S37" s="34" t="s">
        <v>19</v>
      </c>
    </row>
    <row r="38">
      <c r="A38" s="35">
        <v>27.0</v>
      </c>
      <c r="B38" s="32">
        <v>100.0</v>
      </c>
      <c r="C38" s="6">
        <v>40.0</v>
      </c>
      <c r="D38" s="32">
        <v>104.0</v>
      </c>
      <c r="E38" s="7" t="s">
        <v>18</v>
      </c>
      <c r="F38" s="33">
        <v>0.110321</v>
      </c>
      <c r="G38" s="27">
        <f t="shared" si="1"/>
        <v>0.9573418102</v>
      </c>
      <c r="H38" s="33">
        <v>303.7464</v>
      </c>
      <c r="I38" s="32">
        <v>10.0</v>
      </c>
      <c r="J38" s="32">
        <v>7.0</v>
      </c>
      <c r="K38" s="32">
        <v>8151.0</v>
      </c>
      <c r="L38" s="32">
        <v>50.0</v>
      </c>
      <c r="M38" s="32">
        <v>100.0</v>
      </c>
      <c r="N38" s="33">
        <v>0.513636</v>
      </c>
      <c r="O38" s="33">
        <v>0.041463</v>
      </c>
      <c r="P38" s="33">
        <v>0.106098</v>
      </c>
      <c r="Q38" s="33">
        <v>0.169512</v>
      </c>
      <c r="R38" s="33">
        <v>0.27561</v>
      </c>
      <c r="S38" s="34" t="s">
        <v>42</v>
      </c>
    </row>
    <row r="39">
      <c r="A39" s="35">
        <v>31.0</v>
      </c>
      <c r="B39" s="32">
        <v>100.0</v>
      </c>
      <c r="C39" s="6">
        <v>40.0</v>
      </c>
      <c r="D39" s="32">
        <v>905.0</v>
      </c>
      <c r="E39" s="7" t="s">
        <v>18</v>
      </c>
      <c r="F39" s="33">
        <v>0.007559</v>
      </c>
      <c r="G39" s="27">
        <f t="shared" si="1"/>
        <v>2.121535655</v>
      </c>
      <c r="H39" s="33">
        <v>134.5251</v>
      </c>
      <c r="I39" s="32">
        <v>11.0</v>
      </c>
      <c r="J39" s="32">
        <v>8.0</v>
      </c>
      <c r="K39" s="32">
        <v>15182.0</v>
      </c>
      <c r="L39" s="32">
        <v>50.0</v>
      </c>
      <c r="M39" s="32">
        <v>100.0</v>
      </c>
      <c r="N39" s="33">
        <v>0.503936</v>
      </c>
      <c r="O39" s="33">
        <v>0.090244</v>
      </c>
      <c r="P39" s="33">
        <v>0.139024</v>
      </c>
      <c r="Q39" s="33">
        <v>0.202439</v>
      </c>
      <c r="R39" s="33">
        <v>0.263415</v>
      </c>
      <c r="S39" s="34" t="s">
        <v>39</v>
      </c>
    </row>
    <row r="40">
      <c r="A40" s="35">
        <v>28.0</v>
      </c>
      <c r="B40" s="32">
        <v>100.0</v>
      </c>
      <c r="C40" s="6">
        <v>40.0</v>
      </c>
      <c r="D40" s="32">
        <v>100.0</v>
      </c>
      <c r="E40" s="7" t="s">
        <v>18</v>
      </c>
      <c r="F40" s="33">
        <v>0.141909</v>
      </c>
      <c r="G40" s="27">
        <f t="shared" si="1"/>
        <v>0.8479900603</v>
      </c>
      <c r="H40" s="33">
        <v>383.793</v>
      </c>
      <c r="I40" s="32">
        <v>10.0</v>
      </c>
      <c r="J40" s="32">
        <v>6.0</v>
      </c>
      <c r="K40" s="32">
        <v>14495.0</v>
      </c>
      <c r="L40" s="32">
        <v>50.0</v>
      </c>
      <c r="M40" s="32">
        <v>100.0</v>
      </c>
      <c r="N40" s="33">
        <v>0.482567</v>
      </c>
      <c r="O40" s="33">
        <v>0.036585</v>
      </c>
      <c r="P40" s="33">
        <v>0.092683</v>
      </c>
      <c r="Q40" s="33">
        <v>0.141463</v>
      </c>
      <c r="R40" s="33">
        <v>0.235366</v>
      </c>
      <c r="S40" s="34" t="s">
        <v>19</v>
      </c>
    </row>
    <row r="41">
      <c r="A41" s="35">
        <v>29.0</v>
      </c>
      <c r="B41" s="32">
        <v>100.0</v>
      </c>
      <c r="C41" s="6">
        <v>40.0</v>
      </c>
      <c r="D41" s="32">
        <v>1461.0</v>
      </c>
      <c r="E41" s="7" t="s">
        <v>18</v>
      </c>
      <c r="F41" s="33">
        <v>0.012921</v>
      </c>
      <c r="G41" s="27">
        <f t="shared" si="1"/>
        <v>1.888703874</v>
      </c>
      <c r="H41" s="33">
        <v>255.6071</v>
      </c>
      <c r="I41" s="32">
        <v>9.0</v>
      </c>
      <c r="J41" s="32">
        <v>9.0</v>
      </c>
      <c r="K41" s="32">
        <v>18215.0</v>
      </c>
      <c r="L41" s="32">
        <v>50.0</v>
      </c>
      <c r="M41" s="32">
        <v>100.0</v>
      </c>
      <c r="N41" s="33">
        <v>0.370136</v>
      </c>
      <c r="O41" s="33">
        <v>0.015854</v>
      </c>
      <c r="P41" s="33">
        <v>0.029268</v>
      </c>
      <c r="Q41" s="33">
        <v>0.064634</v>
      </c>
      <c r="R41" s="33">
        <v>0.097561</v>
      </c>
      <c r="S41" s="34" t="s">
        <v>26</v>
      </c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0"/>
      <c r="O45" s="10"/>
      <c r="P45" s="10"/>
      <c r="Q45" s="10"/>
      <c r="R45" s="10"/>
      <c r="S45" s="10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0"/>
      <c r="N46" s="14"/>
      <c r="O46" s="14"/>
      <c r="P46" s="14"/>
      <c r="Q46" s="14"/>
      <c r="R46" s="14"/>
      <c r="S46" s="10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0"/>
      <c r="N47" s="14"/>
      <c r="O47" s="14"/>
      <c r="P47" s="14"/>
      <c r="Q47" s="14"/>
      <c r="R47" s="14"/>
      <c r="S47" s="10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0"/>
      <c r="N48" s="14"/>
      <c r="O48" s="14"/>
      <c r="P48" s="14"/>
      <c r="Q48" s="14"/>
      <c r="R48" s="14"/>
      <c r="S48" s="10"/>
    </row>
    <row r="49">
      <c r="A49" s="2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0"/>
      <c r="N49" s="14"/>
      <c r="O49" s="14"/>
      <c r="P49" s="14"/>
      <c r="Q49" s="14"/>
      <c r="R49" s="14"/>
      <c r="S49" s="10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0"/>
      <c r="N50" s="14"/>
      <c r="O50" s="14"/>
      <c r="P50" s="14"/>
      <c r="Q50" s="14"/>
      <c r="R50" s="14"/>
      <c r="S50" s="10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0"/>
    </row>
    <row r="5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</sheetData>
  <conditionalFormatting sqref="K2:K41">
    <cfRule type="colorScale" priority="1">
      <colorScale>
        <cfvo type="min"/>
        <cfvo type="max"/>
        <color rgb="FFFFFFFF"/>
        <color rgb="FFE69138"/>
      </colorScale>
    </cfRule>
  </conditionalFormatting>
  <conditionalFormatting sqref="E2:E41">
    <cfRule type="cellIs" dxfId="0" priority="2" operator="equal">
      <formula>"hs"</formula>
    </cfRule>
  </conditionalFormatting>
  <conditionalFormatting sqref="E2:E41">
    <cfRule type="cellIs" dxfId="1" priority="3" operator="equal">
      <formula>"softmax"</formula>
    </cfRule>
  </conditionalFormatting>
  <conditionalFormatting sqref="E2:E41">
    <cfRule type="cellIs" dxfId="2" priority="4" operator="equal">
      <formula>"ns"</formula>
    </cfRule>
  </conditionalFormatting>
  <conditionalFormatting sqref="D2:D41">
    <cfRule type="colorScale" priority="5">
      <colorScale>
        <cfvo type="min"/>
        <cfvo type="max"/>
        <color rgb="FFFFFFFF"/>
        <color rgb="FF3C78D8"/>
      </colorScale>
    </cfRule>
  </conditionalFormatting>
  <conditionalFormatting sqref="B2:B41">
    <cfRule type="colorScale" priority="6">
      <colorScale>
        <cfvo type="min"/>
        <cfvo type="max"/>
        <color rgb="FFFFFFFF"/>
        <color rgb="FF8E7CC3"/>
      </colorScale>
    </cfRule>
  </conditionalFormatting>
  <conditionalFormatting sqref="F2:F41">
    <cfRule type="colorScale" priority="7">
      <colorScale>
        <cfvo type="min"/>
        <cfvo type="max"/>
        <color rgb="FFB7B7B7"/>
        <color rgb="FFFFFFFF"/>
      </colorScale>
    </cfRule>
  </conditionalFormatting>
  <conditionalFormatting sqref="H2:H41">
    <cfRule type="colorScale" priority="8">
      <colorScale>
        <cfvo type="min"/>
        <cfvo type="max"/>
        <color rgb="FF6FA8DC"/>
        <color rgb="FFFFFFFF"/>
      </colorScale>
    </cfRule>
  </conditionalFormatting>
  <conditionalFormatting sqref="I2:I41">
    <cfRule type="colorScale" priority="9">
      <colorScale>
        <cfvo type="min"/>
        <cfvo type="max"/>
        <color rgb="FFFFFFFF"/>
        <color rgb="FFE67C73"/>
      </colorScale>
    </cfRule>
  </conditionalFormatting>
  <conditionalFormatting sqref="J2:J41">
    <cfRule type="colorScale" priority="10">
      <colorScale>
        <cfvo type="min"/>
        <cfvo type="max"/>
        <color rgb="FFFFFFFF"/>
        <color rgb="FFFFD666"/>
      </colorScale>
    </cfRule>
  </conditionalFormatting>
  <conditionalFormatting sqref="N2:N41">
    <cfRule type="colorScale" priority="11">
      <colorScale>
        <cfvo type="min"/>
        <cfvo type="max"/>
        <color rgb="FFFFFFFF"/>
        <color rgb="FF57BB8A"/>
      </colorScale>
    </cfRule>
  </conditionalFormatting>
  <conditionalFormatting sqref="O2:O41">
    <cfRule type="colorScale" priority="12">
      <colorScale>
        <cfvo type="min"/>
        <cfvo type="max"/>
        <color rgb="FFFFFFFF"/>
        <color rgb="FF57BB8A"/>
      </colorScale>
    </cfRule>
  </conditionalFormatting>
  <conditionalFormatting sqref="P2:P41">
    <cfRule type="colorScale" priority="13">
      <colorScale>
        <cfvo type="min"/>
        <cfvo type="max"/>
        <color rgb="FFFFFFFF"/>
        <color rgb="FF57BB8A"/>
      </colorScale>
    </cfRule>
  </conditionalFormatting>
  <conditionalFormatting sqref="Q2:Q41">
    <cfRule type="colorScale" priority="14">
      <colorScale>
        <cfvo type="min"/>
        <cfvo type="max"/>
        <color rgb="FFFFFFFF"/>
        <color rgb="FF57BB8A"/>
      </colorScale>
    </cfRule>
  </conditionalFormatting>
  <conditionalFormatting sqref="R2:R41">
    <cfRule type="colorScale" priority="15">
      <colorScale>
        <cfvo type="min"/>
        <cfvo type="max"/>
        <color rgb="FFFFFFFF"/>
        <color rgb="FF57BB8A"/>
      </colorScale>
    </cfRule>
  </conditionalFormatting>
  <conditionalFormatting sqref="G2:G41">
    <cfRule type="colorScale" priority="16">
      <colorScale>
        <cfvo type="min"/>
        <cfvo type="max"/>
        <color rgb="FFFFFFFF"/>
        <color rgb="FF7F6000"/>
      </colorScale>
    </cfRule>
  </conditionalFormatting>
  <conditionalFormatting sqref="S2:S41">
    <cfRule type="beginsWith" dxfId="3" priority="17" operator="beginsWith" text="potato_">
      <formula>LEFT((S2),LEN("potato_"))=("potato_")</formula>
    </cfRule>
  </conditionalFormatting>
  <conditionalFormatting sqref="S2:S41">
    <cfRule type="cellIs" dxfId="4" priority="18" operator="equal">
      <formula>"hit_gmean"</formula>
    </cfRule>
  </conditionalFormatting>
  <conditionalFormatting sqref="S2:S41">
    <cfRule type="cellIs" dxfId="5" priority="19" operator="equal">
      <formula>"tomato_index"</formula>
    </cfRule>
  </conditionalFormatting>
  <conditionalFormatting sqref="S2:S41">
    <cfRule type="beginsWith" dxfId="6" priority="20" operator="beginsWith" text="hit_decile">
      <formula>LEFT((S2),LEN("hit_decile"))=("hit_decile")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9</v>
      </c>
      <c r="N1" s="2" t="s">
        <v>12</v>
      </c>
      <c r="O1" s="2" t="s">
        <v>15</v>
      </c>
      <c r="P1" s="2" t="s">
        <v>16</v>
      </c>
      <c r="Q1" s="2" t="s">
        <v>36</v>
      </c>
      <c r="R1" s="2" t="s">
        <v>37</v>
      </c>
      <c r="S1" s="2" t="s">
        <v>17</v>
      </c>
    </row>
    <row r="2">
      <c r="A2" s="5">
        <v>0.0</v>
      </c>
      <c r="B2" s="22">
        <v>100.0</v>
      </c>
      <c r="C2" s="22">
        <v>40.0</v>
      </c>
      <c r="D2" s="22">
        <v>1065.0</v>
      </c>
      <c r="E2" s="23" t="s">
        <v>18</v>
      </c>
      <c r="F2" s="23">
        <v>0.532427986799229</v>
      </c>
      <c r="G2" s="27">
        <f t="shared" ref="G2:G41" si="1">-LOG10(F2)</f>
        <v>0.2737391241</v>
      </c>
      <c r="H2" s="23">
        <v>208.292796404405</v>
      </c>
      <c r="I2" s="22">
        <v>9.0</v>
      </c>
      <c r="J2" s="22">
        <v>7.0</v>
      </c>
      <c r="K2" s="22">
        <v>4552.0</v>
      </c>
      <c r="L2" s="22">
        <v>50.0</v>
      </c>
      <c r="M2" s="22">
        <v>100.0</v>
      </c>
      <c r="N2" s="23">
        <v>0.72802106430155</v>
      </c>
      <c r="O2" s="23">
        <v>0.417073170731707</v>
      </c>
      <c r="P2" s="23">
        <v>0.564634146341463</v>
      </c>
      <c r="Q2" s="23">
        <v>0.592682926829268</v>
      </c>
      <c r="R2" s="23">
        <v>0.676829268292683</v>
      </c>
      <c r="S2" s="7" t="s">
        <v>29</v>
      </c>
    </row>
    <row r="3">
      <c r="A3" s="5">
        <v>1.0</v>
      </c>
      <c r="B3" s="22">
        <v>100.0</v>
      </c>
      <c r="C3" s="22">
        <v>40.0</v>
      </c>
      <c r="D3" s="22">
        <v>1851.0</v>
      </c>
      <c r="E3" s="23" t="s">
        <v>18</v>
      </c>
      <c r="F3" s="23">
        <v>0.430323856699774</v>
      </c>
      <c r="G3" s="27">
        <f t="shared" si="1"/>
        <v>0.3662045764</v>
      </c>
      <c r="H3" s="23">
        <v>287.713932930018</v>
      </c>
      <c r="I3" s="22">
        <v>9.0</v>
      </c>
      <c r="J3" s="22">
        <v>6.0</v>
      </c>
      <c r="K3" s="22">
        <v>9232.0</v>
      </c>
      <c r="L3" s="22">
        <v>50.0</v>
      </c>
      <c r="M3" s="22">
        <v>100.0</v>
      </c>
      <c r="N3" s="23">
        <v>0.727730044345896</v>
      </c>
      <c r="O3" s="23">
        <v>0.424390243902439</v>
      </c>
      <c r="P3" s="23">
        <v>0.571951219512195</v>
      </c>
      <c r="Q3" s="23">
        <v>0.586585365853659</v>
      </c>
      <c r="R3" s="23">
        <v>0.682926829268293</v>
      </c>
      <c r="S3" s="7" t="s">
        <v>29</v>
      </c>
    </row>
    <row r="4">
      <c r="A4" s="5">
        <v>2.0</v>
      </c>
      <c r="B4" s="22">
        <v>100.0</v>
      </c>
      <c r="C4" s="22">
        <v>40.0</v>
      </c>
      <c r="D4" s="22">
        <v>1059.0</v>
      </c>
      <c r="E4" s="23" t="s">
        <v>18</v>
      </c>
      <c r="F4" s="23">
        <v>0.108870210100795</v>
      </c>
      <c r="G4" s="27">
        <f t="shared" si="1"/>
        <v>0.963090939</v>
      </c>
      <c r="H4" s="23">
        <v>251.263340782464</v>
      </c>
      <c r="I4" s="22">
        <v>11.0</v>
      </c>
      <c r="J4" s="22">
        <v>8.0</v>
      </c>
      <c r="K4" s="22">
        <v>4947.0</v>
      </c>
      <c r="L4" s="22">
        <v>50.0</v>
      </c>
      <c r="M4" s="22">
        <v>100.0</v>
      </c>
      <c r="N4" s="23">
        <v>0.726981707317071</v>
      </c>
      <c r="O4" s="23">
        <v>0.428048780487805</v>
      </c>
      <c r="P4" s="23">
        <v>0.578048780487805</v>
      </c>
      <c r="Q4" s="23">
        <v>0.604878048780488</v>
      </c>
      <c r="R4" s="23">
        <v>0.690243902439024</v>
      </c>
      <c r="S4" s="7" t="s">
        <v>22</v>
      </c>
    </row>
    <row r="5">
      <c r="A5" s="5">
        <v>3.0</v>
      </c>
      <c r="B5" s="22">
        <v>100.0</v>
      </c>
      <c r="C5" s="22">
        <v>40.0</v>
      </c>
      <c r="D5" s="22">
        <v>997.0</v>
      </c>
      <c r="E5" s="23" t="s">
        <v>18</v>
      </c>
      <c r="F5" s="23">
        <v>0.123968929924251</v>
      </c>
      <c r="G5" s="27">
        <f t="shared" si="1"/>
        <v>0.9066871475</v>
      </c>
      <c r="H5" s="23">
        <v>443.760749829075</v>
      </c>
      <c r="I5" s="22">
        <v>8.0</v>
      </c>
      <c r="J5" s="22">
        <v>8.0</v>
      </c>
      <c r="K5" s="22">
        <v>8238.0</v>
      </c>
      <c r="L5" s="22">
        <v>50.0</v>
      </c>
      <c r="M5" s="22">
        <v>100.0</v>
      </c>
      <c r="N5" s="23">
        <v>0.726164079822614</v>
      </c>
      <c r="O5" s="23">
        <v>0.423170731707317</v>
      </c>
      <c r="P5" s="23">
        <v>0.573170731707317</v>
      </c>
      <c r="Q5" s="23">
        <v>0.589024390243902</v>
      </c>
      <c r="R5" s="23">
        <v>0.680487804878049</v>
      </c>
      <c r="S5" s="7" t="s">
        <v>29</v>
      </c>
    </row>
    <row r="6">
      <c r="A6" s="5">
        <v>4.0</v>
      </c>
      <c r="B6" s="22">
        <v>100.0</v>
      </c>
      <c r="C6" s="22">
        <v>40.0</v>
      </c>
      <c r="D6" s="22">
        <v>675.0</v>
      </c>
      <c r="E6" s="23" t="s">
        <v>18</v>
      </c>
      <c r="F6" s="23">
        <v>0.137077300028398</v>
      </c>
      <c r="G6" s="27">
        <f t="shared" si="1"/>
        <v>0.8630344583</v>
      </c>
      <c r="H6" s="23">
        <v>159.65435601617</v>
      </c>
      <c r="I6" s="22">
        <v>9.0</v>
      </c>
      <c r="J6" s="22">
        <v>6.0</v>
      </c>
      <c r="K6" s="22">
        <v>3696.0</v>
      </c>
      <c r="L6" s="22">
        <v>50.0</v>
      </c>
      <c r="M6" s="22">
        <v>100.0</v>
      </c>
      <c r="N6" s="23">
        <v>0.722602549889134</v>
      </c>
      <c r="O6" s="23">
        <v>0.414634146341463</v>
      </c>
      <c r="P6" s="23">
        <v>0.546341463414634</v>
      </c>
      <c r="Q6" s="23">
        <v>0.574390243902439</v>
      </c>
      <c r="R6" s="23">
        <v>0.679268292682927</v>
      </c>
      <c r="S6" s="7" t="s">
        <v>26</v>
      </c>
    </row>
    <row r="7">
      <c r="A7" s="5">
        <v>5.0</v>
      </c>
      <c r="B7" s="22">
        <v>100.0</v>
      </c>
      <c r="C7" s="22">
        <v>40.0</v>
      </c>
      <c r="D7" s="22">
        <v>547.0</v>
      </c>
      <c r="E7" s="23" t="s">
        <v>18</v>
      </c>
      <c r="F7" s="23">
        <v>0.021398202962069</v>
      </c>
      <c r="G7" s="27">
        <f t="shared" si="1"/>
        <v>1.669622698</v>
      </c>
      <c r="H7" s="23">
        <v>391.813167042411</v>
      </c>
      <c r="I7" s="22">
        <v>9.0</v>
      </c>
      <c r="J7" s="22">
        <v>7.0</v>
      </c>
      <c r="K7" s="22">
        <v>2038.0</v>
      </c>
      <c r="L7" s="22">
        <v>50.0</v>
      </c>
      <c r="M7" s="22">
        <v>100.0</v>
      </c>
      <c r="N7" s="23">
        <v>0.720690133037692</v>
      </c>
      <c r="O7" s="23">
        <v>0.417073170731707</v>
      </c>
      <c r="P7" s="23">
        <v>0.558536585365854</v>
      </c>
      <c r="Q7" s="23">
        <v>0.582926829268293</v>
      </c>
      <c r="R7" s="23">
        <v>0.695121951219512</v>
      </c>
      <c r="S7" s="7" t="s">
        <v>22</v>
      </c>
    </row>
    <row r="8">
      <c r="A8" s="5">
        <v>6.0</v>
      </c>
      <c r="B8" s="22">
        <v>100.0</v>
      </c>
      <c r="C8" s="22">
        <v>40.0</v>
      </c>
      <c r="D8" s="22">
        <v>685.0</v>
      </c>
      <c r="E8" s="23" t="s">
        <v>18</v>
      </c>
      <c r="F8" s="23">
        <v>0.667647513413588</v>
      </c>
      <c r="G8" s="27">
        <f t="shared" si="1"/>
        <v>0.1754527641</v>
      </c>
      <c r="H8" s="23">
        <v>167.466224179532</v>
      </c>
      <c r="I8" s="22">
        <v>6.0</v>
      </c>
      <c r="J8" s="22">
        <v>9.0</v>
      </c>
      <c r="K8" s="22">
        <v>13288.0</v>
      </c>
      <c r="L8" s="22">
        <v>50.0</v>
      </c>
      <c r="M8" s="22">
        <v>100.0</v>
      </c>
      <c r="N8" s="23">
        <v>0.719692350332592</v>
      </c>
      <c r="O8" s="23">
        <v>0.424390243902439</v>
      </c>
      <c r="P8" s="23">
        <v>0.557317073170732</v>
      </c>
      <c r="Q8" s="23">
        <v>0.589024390243902</v>
      </c>
      <c r="R8" s="23">
        <v>0.681707317073171</v>
      </c>
      <c r="S8" s="7" t="s">
        <v>29</v>
      </c>
    </row>
    <row r="9">
      <c r="A9" s="5">
        <v>7.0</v>
      </c>
      <c r="B9" s="22">
        <v>100.0</v>
      </c>
      <c r="C9" s="22">
        <v>40.0</v>
      </c>
      <c r="D9" s="22">
        <v>1378.0</v>
      </c>
      <c r="E9" s="23" t="s">
        <v>18</v>
      </c>
      <c r="F9" s="23">
        <v>0.286547482514587</v>
      </c>
      <c r="G9" s="27">
        <f t="shared" si="1"/>
        <v>0.5428034027</v>
      </c>
      <c r="H9" s="23">
        <v>156.279487269442</v>
      </c>
      <c r="I9" s="22">
        <v>8.0</v>
      </c>
      <c r="J9" s="22">
        <v>5.0</v>
      </c>
      <c r="K9" s="22">
        <v>6322.0</v>
      </c>
      <c r="L9" s="22">
        <v>50.0</v>
      </c>
      <c r="M9" s="22">
        <v>100.0</v>
      </c>
      <c r="N9" s="23">
        <v>0.719581485587581</v>
      </c>
      <c r="O9" s="23">
        <v>0.409756097560976</v>
      </c>
      <c r="P9" s="23">
        <v>0.551219512195122</v>
      </c>
      <c r="Q9" s="23">
        <v>0.579268292682927</v>
      </c>
      <c r="R9" s="23">
        <v>0.668292682926829</v>
      </c>
      <c r="S9" s="7" t="s">
        <v>29</v>
      </c>
    </row>
    <row r="10">
      <c r="A10" s="5">
        <v>32.0</v>
      </c>
      <c r="B10" s="22">
        <v>100.0</v>
      </c>
      <c r="C10" s="22">
        <v>40.0</v>
      </c>
      <c r="D10" s="22">
        <v>474.0</v>
      </c>
      <c r="E10" s="23" t="s">
        <v>18</v>
      </c>
      <c r="F10" s="23">
        <v>0.689924188880733</v>
      </c>
      <c r="G10" s="27">
        <f t="shared" si="1"/>
        <v>0.1611986283</v>
      </c>
      <c r="H10" s="23">
        <v>304.309287404791</v>
      </c>
      <c r="I10" s="22">
        <v>10.0</v>
      </c>
      <c r="J10" s="22">
        <v>9.0</v>
      </c>
      <c r="K10" s="22">
        <v>11133.0</v>
      </c>
      <c r="L10" s="22">
        <v>50.0</v>
      </c>
      <c r="M10" s="22">
        <v>100.0</v>
      </c>
      <c r="N10" s="23">
        <v>0.717128603104211</v>
      </c>
      <c r="O10" s="23">
        <v>0.412195121951219</v>
      </c>
      <c r="P10" s="23">
        <v>0.560975609756098</v>
      </c>
      <c r="Q10" s="23">
        <v>0.575609756097561</v>
      </c>
      <c r="R10" s="23">
        <v>0.69390243902439</v>
      </c>
      <c r="S10" s="7" t="s">
        <v>29</v>
      </c>
    </row>
    <row r="11">
      <c r="A11" s="5">
        <v>8.0</v>
      </c>
      <c r="B11" s="22">
        <v>100.0</v>
      </c>
      <c r="C11" s="22">
        <v>40.0</v>
      </c>
      <c r="D11" s="22">
        <v>405.0</v>
      </c>
      <c r="E11" s="23" t="s">
        <v>18</v>
      </c>
      <c r="F11" s="23">
        <v>0.501897502822394</v>
      </c>
      <c r="G11" s="27">
        <f t="shared" si="1"/>
        <v>0.2993849651</v>
      </c>
      <c r="H11" s="23">
        <v>282.905064316824</v>
      </c>
      <c r="I11" s="22">
        <v>8.0</v>
      </c>
      <c r="J11" s="22">
        <v>8.0</v>
      </c>
      <c r="K11" s="22">
        <v>6477.0</v>
      </c>
      <c r="L11" s="22">
        <v>50.0</v>
      </c>
      <c r="M11" s="22">
        <v>100.0</v>
      </c>
      <c r="N11" s="23">
        <v>0.716629711751661</v>
      </c>
      <c r="O11" s="23">
        <v>0.414634146341463</v>
      </c>
      <c r="P11" s="23">
        <v>0.55609756097561</v>
      </c>
      <c r="Q11" s="23">
        <v>0.574390243902439</v>
      </c>
      <c r="R11" s="23">
        <v>0.698780487804878</v>
      </c>
      <c r="S11" s="7" t="s">
        <v>22</v>
      </c>
    </row>
    <row r="12">
      <c r="A12" s="5">
        <v>9.0</v>
      </c>
      <c r="B12" s="22">
        <v>100.0</v>
      </c>
      <c r="C12" s="22">
        <v>40.0</v>
      </c>
      <c r="D12" s="22">
        <v>1286.0</v>
      </c>
      <c r="E12" s="23" t="s">
        <v>18</v>
      </c>
      <c r="F12" s="23">
        <v>0.308467559041815</v>
      </c>
      <c r="G12" s="27">
        <f t="shared" si="1"/>
        <v>0.5107905032</v>
      </c>
      <c r="H12" s="23">
        <v>375.459326103603</v>
      </c>
      <c r="I12" s="22">
        <v>8.0</v>
      </c>
      <c r="J12" s="22">
        <v>8.0</v>
      </c>
      <c r="K12" s="22">
        <v>15671.0</v>
      </c>
      <c r="L12" s="22">
        <v>50.0</v>
      </c>
      <c r="M12" s="22">
        <v>100.0</v>
      </c>
      <c r="N12" s="23">
        <v>0.714356984478934</v>
      </c>
      <c r="O12" s="23">
        <v>0.401219512195122</v>
      </c>
      <c r="P12" s="23">
        <v>0.532926829268293</v>
      </c>
      <c r="Q12" s="23">
        <v>0.568292682926829</v>
      </c>
      <c r="R12" s="23">
        <v>0.654878048780488</v>
      </c>
      <c r="S12" s="7" t="s">
        <v>45</v>
      </c>
    </row>
    <row r="13">
      <c r="A13" s="5">
        <v>10.0</v>
      </c>
      <c r="B13" s="22">
        <v>100.0</v>
      </c>
      <c r="C13" s="22">
        <v>40.0</v>
      </c>
      <c r="D13" s="22">
        <v>822.0</v>
      </c>
      <c r="E13" s="23" t="s">
        <v>18</v>
      </c>
      <c r="F13" s="23">
        <v>0.027010075654746</v>
      </c>
      <c r="G13" s="27">
        <f t="shared" si="1"/>
        <v>1.568474199</v>
      </c>
      <c r="H13" s="23">
        <v>170.002849333682</v>
      </c>
      <c r="I13" s="22">
        <v>10.0</v>
      </c>
      <c r="J13" s="22">
        <v>5.0</v>
      </c>
      <c r="K13" s="22">
        <v>5406.0</v>
      </c>
      <c r="L13" s="22">
        <v>50.0</v>
      </c>
      <c r="M13" s="22">
        <v>100.0</v>
      </c>
      <c r="N13" s="23">
        <v>0.713774944567626</v>
      </c>
      <c r="O13" s="23">
        <v>0.402439024390244</v>
      </c>
      <c r="P13" s="23">
        <v>0.548780487804878</v>
      </c>
      <c r="Q13" s="23">
        <v>0.570731707317073</v>
      </c>
      <c r="R13" s="23">
        <v>0.678048780487805</v>
      </c>
      <c r="S13" s="7" t="s">
        <v>22</v>
      </c>
    </row>
    <row r="14">
      <c r="A14" s="5">
        <v>36.0</v>
      </c>
      <c r="B14" s="22">
        <v>100.0</v>
      </c>
      <c r="C14" s="22">
        <v>40.0</v>
      </c>
      <c r="D14" s="22">
        <v>794.0</v>
      </c>
      <c r="E14" s="23" t="s">
        <v>18</v>
      </c>
      <c r="F14" s="23">
        <v>0.019057162144501</v>
      </c>
      <c r="G14" s="27">
        <f t="shared" si="1"/>
        <v>1.719941771</v>
      </c>
      <c r="H14" s="23">
        <v>343.361817787199</v>
      </c>
      <c r="I14" s="22">
        <v>6.0</v>
      </c>
      <c r="J14" s="22">
        <v>5.0</v>
      </c>
      <c r="K14" s="22">
        <v>6563.0</v>
      </c>
      <c r="L14" s="22">
        <v>50.0</v>
      </c>
      <c r="M14" s="22">
        <v>100.0</v>
      </c>
      <c r="N14" s="23">
        <v>0.712319844789355</v>
      </c>
      <c r="O14" s="23">
        <v>0.401219512195122</v>
      </c>
      <c r="P14" s="23">
        <v>0.546341463414634</v>
      </c>
      <c r="Q14" s="23">
        <v>0.570731707317073</v>
      </c>
      <c r="R14" s="23">
        <v>0.669512195121951</v>
      </c>
      <c r="S14" s="7" t="s">
        <v>29</v>
      </c>
    </row>
    <row r="15">
      <c r="A15" s="5">
        <v>11.0</v>
      </c>
      <c r="B15" s="22">
        <v>100.0</v>
      </c>
      <c r="C15" s="22">
        <v>40.0</v>
      </c>
      <c r="D15" s="22">
        <v>890.0</v>
      </c>
      <c r="E15" s="23" t="s">
        <v>18</v>
      </c>
      <c r="F15" s="23">
        <v>0.236868096105367</v>
      </c>
      <c r="G15" s="27">
        <f t="shared" si="1"/>
        <v>0.6254934307</v>
      </c>
      <c r="H15" s="23">
        <v>183.256746449075</v>
      </c>
      <c r="I15" s="22">
        <v>6.0</v>
      </c>
      <c r="J15" s="22">
        <v>8.0</v>
      </c>
      <c r="K15" s="22">
        <v>16918.0</v>
      </c>
      <c r="L15" s="22">
        <v>50.0</v>
      </c>
      <c r="M15" s="22">
        <v>100.0</v>
      </c>
      <c r="N15" s="23">
        <v>0.710407427937914</v>
      </c>
      <c r="O15" s="23">
        <v>0.4</v>
      </c>
      <c r="P15" s="23">
        <v>0.535365853658537</v>
      </c>
      <c r="Q15" s="23">
        <v>0.574390243902439</v>
      </c>
      <c r="R15" s="23">
        <v>0.663414634146341</v>
      </c>
      <c r="S15" s="7" t="s">
        <v>29</v>
      </c>
    </row>
    <row r="16">
      <c r="A16" s="5">
        <v>12.0</v>
      </c>
      <c r="B16" s="22">
        <v>100.0</v>
      </c>
      <c r="C16" s="22">
        <v>40.0</v>
      </c>
      <c r="D16" s="22">
        <v>1550.0</v>
      </c>
      <c r="E16" s="23" t="s">
        <v>18</v>
      </c>
      <c r="F16" s="23">
        <v>0.388635389276968</v>
      </c>
      <c r="G16" s="27">
        <f t="shared" si="1"/>
        <v>0.4104576549</v>
      </c>
      <c r="H16" s="23">
        <v>418.448986614007</v>
      </c>
      <c r="I16" s="22">
        <v>8.0</v>
      </c>
      <c r="J16" s="22">
        <v>5.0</v>
      </c>
      <c r="K16" s="22">
        <v>14321.0</v>
      </c>
      <c r="L16" s="22">
        <v>50.0</v>
      </c>
      <c r="M16" s="22">
        <v>100.0</v>
      </c>
      <c r="N16" s="23">
        <v>0.709922394678491</v>
      </c>
      <c r="O16" s="23">
        <v>0.398780487804878</v>
      </c>
      <c r="P16" s="23">
        <v>0.528048780487805</v>
      </c>
      <c r="Q16" s="23">
        <v>0.563414634146341</v>
      </c>
      <c r="R16" s="23">
        <v>0.64390243902439</v>
      </c>
      <c r="S16" s="7" t="s">
        <v>29</v>
      </c>
    </row>
    <row r="17">
      <c r="A17" s="5">
        <v>13.0</v>
      </c>
      <c r="B17" s="22">
        <v>100.0</v>
      </c>
      <c r="C17" s="22">
        <v>40.0</v>
      </c>
      <c r="D17" s="22">
        <v>1119.0</v>
      </c>
      <c r="E17" s="23" t="s">
        <v>18</v>
      </c>
      <c r="F17" s="23">
        <v>0.020553778785307</v>
      </c>
      <c r="G17" s="27">
        <f t="shared" si="1"/>
        <v>1.687108322</v>
      </c>
      <c r="H17" s="23">
        <v>124.550980253516</v>
      </c>
      <c r="I17" s="22">
        <v>8.0</v>
      </c>
      <c r="J17" s="22">
        <v>7.0</v>
      </c>
      <c r="K17" s="22">
        <v>4646.0</v>
      </c>
      <c r="L17" s="22">
        <v>50.0</v>
      </c>
      <c r="M17" s="22">
        <v>100.0</v>
      </c>
      <c r="N17" s="23">
        <v>0.70861973392461</v>
      </c>
      <c r="O17" s="23">
        <v>0.391463414634146</v>
      </c>
      <c r="P17" s="23">
        <v>0.539024390243903</v>
      </c>
      <c r="Q17" s="23">
        <v>0.563414634146341</v>
      </c>
      <c r="R17" s="23">
        <v>0.647560975609756</v>
      </c>
      <c r="S17" s="7" t="s">
        <v>29</v>
      </c>
    </row>
    <row r="18">
      <c r="A18" s="5">
        <v>14.0</v>
      </c>
      <c r="B18" s="22">
        <v>100.0</v>
      </c>
      <c r="C18" s="22">
        <v>40.0</v>
      </c>
      <c r="D18" s="22">
        <v>1606.0</v>
      </c>
      <c r="E18" s="23" t="s">
        <v>18</v>
      </c>
      <c r="F18" s="23">
        <v>0.342419302986864</v>
      </c>
      <c r="G18" s="27">
        <f t="shared" si="1"/>
        <v>0.4654417611</v>
      </c>
      <c r="H18" s="23">
        <v>282.865728846104</v>
      </c>
      <c r="I18" s="22">
        <v>10.0</v>
      </c>
      <c r="J18" s="22">
        <v>7.0</v>
      </c>
      <c r="K18" s="22">
        <v>17877.0</v>
      </c>
      <c r="L18" s="22">
        <v>50.0</v>
      </c>
      <c r="M18" s="22">
        <v>100.0</v>
      </c>
      <c r="N18" s="23">
        <v>0.707788248337027</v>
      </c>
      <c r="O18" s="23">
        <v>0.408536585365854</v>
      </c>
      <c r="P18" s="23">
        <v>0.535365853658537</v>
      </c>
      <c r="Q18" s="23">
        <v>0.567073170731707</v>
      </c>
      <c r="R18" s="23">
        <v>0.646341463414634</v>
      </c>
      <c r="S18" s="7" t="s">
        <v>22</v>
      </c>
    </row>
    <row r="19">
      <c r="A19" s="5">
        <v>38.0</v>
      </c>
      <c r="B19" s="22">
        <v>100.0</v>
      </c>
      <c r="C19" s="22">
        <v>40.0</v>
      </c>
      <c r="D19" s="22">
        <v>1182.0</v>
      </c>
      <c r="E19" s="23" t="s">
        <v>18</v>
      </c>
      <c r="F19" s="23">
        <v>0.023894286146083</v>
      </c>
      <c r="G19" s="27">
        <f t="shared" si="1"/>
        <v>1.62170594</v>
      </c>
      <c r="H19" s="23">
        <v>370.535126282509</v>
      </c>
      <c r="I19" s="22">
        <v>9.0</v>
      </c>
      <c r="J19" s="22">
        <v>5.0</v>
      </c>
      <c r="K19" s="22">
        <v>11736.0</v>
      </c>
      <c r="L19" s="22">
        <v>50.0</v>
      </c>
      <c r="M19" s="22">
        <v>100.0</v>
      </c>
      <c r="N19" s="23">
        <v>0.706790465631927</v>
      </c>
      <c r="O19" s="23">
        <v>0.386585365853658</v>
      </c>
      <c r="P19" s="23">
        <v>0.536585365853659</v>
      </c>
      <c r="Q19" s="23">
        <v>0.553658536585366</v>
      </c>
      <c r="R19" s="23">
        <v>0.652439024390244</v>
      </c>
      <c r="S19" s="7" t="s">
        <v>29</v>
      </c>
    </row>
    <row r="20">
      <c r="A20" s="5">
        <v>39.0</v>
      </c>
      <c r="B20" s="22">
        <v>100.0</v>
      </c>
      <c r="C20" s="22">
        <v>40.0</v>
      </c>
      <c r="D20" s="22">
        <v>1884.0</v>
      </c>
      <c r="E20" s="23" t="s">
        <v>18</v>
      </c>
      <c r="F20" s="23">
        <v>0.088985609005779</v>
      </c>
      <c r="G20" s="27">
        <f t="shared" si="1"/>
        <v>1.050680223</v>
      </c>
      <c r="H20" s="23">
        <v>341.397619862206</v>
      </c>
      <c r="I20" s="22">
        <v>10.0</v>
      </c>
      <c r="J20" s="22">
        <v>8.0</v>
      </c>
      <c r="K20" s="22">
        <v>10355.0</v>
      </c>
      <c r="L20" s="22">
        <v>50.0</v>
      </c>
      <c r="M20" s="22">
        <v>100.0</v>
      </c>
      <c r="N20" s="23">
        <v>0.705764966740575</v>
      </c>
      <c r="O20" s="23">
        <v>0.413414634146341</v>
      </c>
      <c r="P20" s="23">
        <v>0.540243902439024</v>
      </c>
      <c r="Q20" s="23">
        <v>0.571951219512195</v>
      </c>
      <c r="R20" s="23">
        <v>0.65</v>
      </c>
      <c r="S20" s="7" t="s">
        <v>29</v>
      </c>
    </row>
    <row r="21">
      <c r="A21" s="5">
        <v>15.0</v>
      </c>
      <c r="B21" s="22">
        <v>100.0</v>
      </c>
      <c r="C21" s="22">
        <v>40.0</v>
      </c>
      <c r="D21" s="22">
        <v>1965.0</v>
      </c>
      <c r="E21" s="23" t="s">
        <v>18</v>
      </c>
      <c r="F21" s="23">
        <v>0.303264182164272</v>
      </c>
      <c r="G21" s="27">
        <f t="shared" si="1"/>
        <v>0.5181788802</v>
      </c>
      <c r="H21" s="23">
        <v>327.072789512164</v>
      </c>
      <c r="I21" s="22">
        <v>11.0</v>
      </c>
      <c r="J21" s="22">
        <v>8.0</v>
      </c>
      <c r="K21" s="22">
        <v>19187.0</v>
      </c>
      <c r="L21" s="22">
        <v>50.0</v>
      </c>
      <c r="M21" s="22">
        <v>100.0</v>
      </c>
      <c r="N21" s="23">
        <v>0.704573170731706</v>
      </c>
      <c r="O21" s="23">
        <v>0.402439024390244</v>
      </c>
      <c r="P21" s="23">
        <v>0.526829268292683</v>
      </c>
      <c r="Q21" s="23">
        <v>0.560975609756098</v>
      </c>
      <c r="R21" s="23">
        <v>0.642682926829268</v>
      </c>
      <c r="S21" s="7" t="s">
        <v>29</v>
      </c>
    </row>
    <row r="22">
      <c r="A22" s="5">
        <v>16.0</v>
      </c>
      <c r="B22" s="22">
        <v>100.0</v>
      </c>
      <c r="C22" s="22">
        <v>40.0</v>
      </c>
      <c r="D22" s="22">
        <v>471.0</v>
      </c>
      <c r="E22" s="23" t="s">
        <v>18</v>
      </c>
      <c r="F22" s="23">
        <v>0.015398157169651</v>
      </c>
      <c r="G22" s="27">
        <f t="shared" si="1"/>
        <v>1.812531252</v>
      </c>
      <c r="H22" s="23">
        <v>217.961700425024</v>
      </c>
      <c r="I22" s="22">
        <v>10.0</v>
      </c>
      <c r="J22" s="22">
        <v>6.0</v>
      </c>
      <c r="K22" s="22">
        <v>13353.0</v>
      </c>
      <c r="L22" s="22">
        <v>50.0</v>
      </c>
      <c r="M22" s="22">
        <v>100.0</v>
      </c>
      <c r="N22" s="23">
        <v>0.703658536585364</v>
      </c>
      <c r="O22" s="23">
        <v>0.395121951219512</v>
      </c>
      <c r="P22" s="23">
        <v>0.54390243902439</v>
      </c>
      <c r="Q22" s="23">
        <v>0.54390243902439</v>
      </c>
      <c r="R22" s="23">
        <v>0.68780487804878</v>
      </c>
      <c r="S22" s="7" t="s">
        <v>29</v>
      </c>
    </row>
    <row r="23">
      <c r="A23" s="5">
        <v>17.0</v>
      </c>
      <c r="B23" s="22">
        <v>100.0</v>
      </c>
      <c r="C23" s="22">
        <v>40.0</v>
      </c>
      <c r="D23" s="22">
        <v>1232.0</v>
      </c>
      <c r="E23" s="23" t="s">
        <v>18</v>
      </c>
      <c r="F23" s="23">
        <v>0.052308327761989</v>
      </c>
      <c r="G23" s="27">
        <f t="shared" si="1"/>
        <v>1.281429164</v>
      </c>
      <c r="H23" s="23">
        <v>234.368742079911</v>
      </c>
      <c r="I23" s="22">
        <v>9.0</v>
      </c>
      <c r="J23" s="22">
        <v>7.0</v>
      </c>
      <c r="K23" s="22">
        <v>16849.0</v>
      </c>
      <c r="L23" s="22">
        <v>50.0</v>
      </c>
      <c r="M23" s="22">
        <v>100.0</v>
      </c>
      <c r="N23" s="23">
        <v>0.702203436807094</v>
      </c>
      <c r="O23" s="23">
        <v>0.395121951219512</v>
      </c>
      <c r="P23" s="23">
        <v>0.528048780487805</v>
      </c>
      <c r="Q23" s="23">
        <v>0.567073170731707</v>
      </c>
      <c r="R23" s="23">
        <v>0.646341463414634</v>
      </c>
      <c r="S23" s="7" t="s">
        <v>22</v>
      </c>
    </row>
    <row r="24">
      <c r="A24" s="5">
        <v>18.0</v>
      </c>
      <c r="B24" s="22">
        <v>100.0</v>
      </c>
      <c r="C24" s="22">
        <v>40.0</v>
      </c>
      <c r="D24" s="22">
        <v>509.0</v>
      </c>
      <c r="E24" s="23" t="s">
        <v>18</v>
      </c>
      <c r="F24" s="23">
        <v>0.617122965688529</v>
      </c>
      <c r="G24" s="27">
        <f t="shared" si="1"/>
        <v>0.2096282914</v>
      </c>
      <c r="H24" s="23">
        <v>368.466401257363</v>
      </c>
      <c r="I24" s="22">
        <v>7.0</v>
      </c>
      <c r="J24" s="22">
        <v>8.0</v>
      </c>
      <c r="K24" s="22">
        <v>17502.0</v>
      </c>
      <c r="L24" s="22">
        <v>50.0</v>
      </c>
      <c r="M24" s="22">
        <v>100.0</v>
      </c>
      <c r="N24" s="23">
        <v>0.701344235033258</v>
      </c>
      <c r="O24" s="23">
        <v>0.403658536585366</v>
      </c>
      <c r="P24" s="23">
        <v>0.541463414634146</v>
      </c>
      <c r="Q24" s="23">
        <v>0.551219512195122</v>
      </c>
      <c r="R24" s="23">
        <v>0.68780487804878</v>
      </c>
      <c r="S24" s="7" t="s">
        <v>38</v>
      </c>
    </row>
    <row r="25">
      <c r="A25" s="5">
        <v>30.0</v>
      </c>
      <c r="B25" s="22">
        <v>100.0</v>
      </c>
      <c r="C25" s="22">
        <v>40.0</v>
      </c>
      <c r="D25" s="22">
        <v>358.0</v>
      </c>
      <c r="E25" s="23" t="s">
        <v>18</v>
      </c>
      <c r="F25" s="23">
        <v>0.275545783127023</v>
      </c>
      <c r="G25" s="27">
        <f t="shared" si="1"/>
        <v>0.5598062309</v>
      </c>
      <c r="H25" s="23">
        <v>488.417259744725</v>
      </c>
      <c r="I25" s="22">
        <v>11.0</v>
      </c>
      <c r="J25" s="22">
        <v>5.0</v>
      </c>
      <c r="K25" s="22">
        <v>5558.0</v>
      </c>
      <c r="L25" s="22">
        <v>50.0</v>
      </c>
      <c r="M25" s="22">
        <v>100.0</v>
      </c>
      <c r="N25" s="23">
        <v>0.701039356984477</v>
      </c>
      <c r="O25" s="23">
        <v>0.390243902439024</v>
      </c>
      <c r="P25" s="23">
        <v>0.526829268292683</v>
      </c>
      <c r="Q25" s="23">
        <v>0.532926829268293</v>
      </c>
      <c r="R25" s="23">
        <v>0.679268292682927</v>
      </c>
      <c r="S25" s="7" t="s">
        <v>29</v>
      </c>
    </row>
    <row r="26">
      <c r="A26" s="5">
        <v>19.0</v>
      </c>
      <c r="B26" s="22">
        <v>100.0</v>
      </c>
      <c r="C26" s="22">
        <v>40.0</v>
      </c>
      <c r="D26" s="22">
        <v>341.0</v>
      </c>
      <c r="E26" s="23" t="s">
        <v>18</v>
      </c>
      <c r="F26" s="23">
        <v>0.019567158438942</v>
      </c>
      <c r="G26" s="27">
        <f t="shared" si="1"/>
        <v>1.708472238</v>
      </c>
      <c r="H26" s="23">
        <v>78.6153530662715</v>
      </c>
      <c r="I26" s="22">
        <v>10.0</v>
      </c>
      <c r="J26" s="22">
        <v>6.0</v>
      </c>
      <c r="K26" s="22">
        <v>9689.0</v>
      </c>
      <c r="L26" s="22">
        <v>50.0</v>
      </c>
      <c r="M26" s="22">
        <v>100.0</v>
      </c>
      <c r="N26" s="23">
        <v>0.700956208425719</v>
      </c>
      <c r="O26" s="23">
        <v>0.402439024390244</v>
      </c>
      <c r="P26" s="23">
        <v>0.530487804878049</v>
      </c>
      <c r="Q26" s="23">
        <v>0.546341463414634</v>
      </c>
      <c r="R26" s="23">
        <v>0.671951219512195</v>
      </c>
      <c r="S26" s="7" t="s">
        <v>22</v>
      </c>
    </row>
    <row r="27">
      <c r="A27" s="5">
        <v>20.0</v>
      </c>
      <c r="B27" s="22">
        <v>100.0</v>
      </c>
      <c r="C27" s="22">
        <v>40.0</v>
      </c>
      <c r="D27" s="22">
        <v>818.0</v>
      </c>
      <c r="E27" s="23" t="s">
        <v>18</v>
      </c>
      <c r="F27" s="23">
        <v>0.034193729801584</v>
      </c>
      <c r="G27" s="27">
        <f t="shared" si="1"/>
        <v>1.466053524</v>
      </c>
      <c r="H27" s="23">
        <v>424.514050436844</v>
      </c>
      <c r="I27" s="22">
        <v>6.0</v>
      </c>
      <c r="J27" s="22">
        <v>4.0</v>
      </c>
      <c r="K27" s="22">
        <v>5504.0</v>
      </c>
      <c r="L27" s="22">
        <v>50.0</v>
      </c>
      <c r="M27" s="22">
        <v>100.0</v>
      </c>
      <c r="N27" s="23">
        <v>0.700706762749444</v>
      </c>
      <c r="O27" s="23">
        <v>0.391463414634146</v>
      </c>
      <c r="P27" s="23">
        <v>0.521951219512195</v>
      </c>
      <c r="Q27" s="23">
        <v>0.548780487804878</v>
      </c>
      <c r="R27" s="23">
        <v>0.654878048780488</v>
      </c>
      <c r="S27" s="7" t="s">
        <v>29</v>
      </c>
    </row>
    <row r="28">
      <c r="A28" s="5">
        <v>21.0</v>
      </c>
      <c r="B28" s="22">
        <v>100.0</v>
      </c>
      <c r="C28" s="22">
        <v>40.0</v>
      </c>
      <c r="D28" s="22">
        <v>915.0</v>
      </c>
      <c r="E28" s="23" t="s">
        <v>18</v>
      </c>
      <c r="F28" s="23">
        <v>0.040530564334681</v>
      </c>
      <c r="G28" s="27">
        <f t="shared" si="1"/>
        <v>1.392217349</v>
      </c>
      <c r="H28" s="23">
        <v>358.565823631109</v>
      </c>
      <c r="I28" s="22">
        <v>8.0</v>
      </c>
      <c r="J28" s="22">
        <v>6.0</v>
      </c>
      <c r="K28" s="22">
        <v>19290.0</v>
      </c>
      <c r="L28" s="22">
        <v>50.0</v>
      </c>
      <c r="M28" s="22">
        <v>100.0</v>
      </c>
      <c r="N28" s="23">
        <v>0.696369179600885</v>
      </c>
      <c r="O28" s="23">
        <v>0.381707317073171</v>
      </c>
      <c r="P28" s="23">
        <v>0.521951219512195</v>
      </c>
      <c r="Q28" s="23">
        <v>0.546341463414634</v>
      </c>
      <c r="R28" s="23">
        <v>0.646341463414634</v>
      </c>
      <c r="S28" s="7" t="s">
        <v>29</v>
      </c>
    </row>
    <row r="29">
      <c r="A29" s="5">
        <v>22.0</v>
      </c>
      <c r="B29" s="22">
        <v>100.0</v>
      </c>
      <c r="C29" s="22">
        <v>40.0</v>
      </c>
      <c r="D29" s="22">
        <v>1975.0</v>
      </c>
      <c r="E29" s="23" t="s">
        <v>18</v>
      </c>
      <c r="F29" s="23">
        <v>0.233417774018795</v>
      </c>
      <c r="G29" s="27">
        <f t="shared" si="1"/>
        <v>0.6318660769</v>
      </c>
      <c r="H29" s="23">
        <v>361.164714116826</v>
      </c>
      <c r="I29" s="22">
        <v>8.0</v>
      </c>
      <c r="J29" s="22">
        <v>9.0</v>
      </c>
      <c r="K29" s="22">
        <v>17430.0</v>
      </c>
      <c r="L29" s="22">
        <v>50.0</v>
      </c>
      <c r="M29" s="22">
        <v>100.0</v>
      </c>
      <c r="N29" s="23">
        <v>0.696064301552105</v>
      </c>
      <c r="O29" s="23">
        <v>0.414634146341463</v>
      </c>
      <c r="P29" s="23">
        <v>0.519512195121951</v>
      </c>
      <c r="Q29" s="23">
        <v>0.557317073170732</v>
      </c>
      <c r="R29" s="23">
        <v>0.631707317073171</v>
      </c>
      <c r="S29" s="7" t="s">
        <v>45</v>
      </c>
    </row>
    <row r="30">
      <c r="A30" s="5">
        <v>23.0</v>
      </c>
      <c r="B30" s="22">
        <v>100.0</v>
      </c>
      <c r="C30" s="22">
        <v>40.0</v>
      </c>
      <c r="D30" s="22">
        <v>213.0</v>
      </c>
      <c r="E30" s="23" t="s">
        <v>18</v>
      </c>
      <c r="F30" s="23">
        <v>0.013088579889676</v>
      </c>
      <c r="G30" s="27">
        <f t="shared" si="1"/>
        <v>1.883107472</v>
      </c>
      <c r="H30" s="23">
        <v>382.230662616038</v>
      </c>
      <c r="I30" s="22">
        <v>11.0</v>
      </c>
      <c r="J30" s="22">
        <v>7.0</v>
      </c>
      <c r="K30" s="22">
        <v>130.0</v>
      </c>
      <c r="L30" s="22">
        <v>50.0</v>
      </c>
      <c r="M30" s="22">
        <v>100.0</v>
      </c>
      <c r="N30" s="23">
        <v>0.696022727272726</v>
      </c>
      <c r="O30" s="23">
        <v>0.384146341463415</v>
      </c>
      <c r="P30" s="23">
        <v>0.504878048780488</v>
      </c>
      <c r="Q30" s="23">
        <v>0.521951219512195</v>
      </c>
      <c r="R30" s="23">
        <v>0.671951219512195</v>
      </c>
      <c r="S30" s="7" t="s">
        <v>21</v>
      </c>
    </row>
    <row r="31">
      <c r="A31" s="5">
        <v>35.0</v>
      </c>
      <c r="B31" s="22">
        <v>100.0</v>
      </c>
      <c r="C31" s="22">
        <v>40.0</v>
      </c>
      <c r="D31" s="22">
        <v>1214.0</v>
      </c>
      <c r="E31" s="23" t="s">
        <v>18</v>
      </c>
      <c r="F31" s="23">
        <v>0.009439687514326</v>
      </c>
      <c r="G31" s="27">
        <f t="shared" si="1"/>
        <v>2.025042382</v>
      </c>
      <c r="H31" s="23">
        <v>471.32558936437</v>
      </c>
      <c r="I31" s="22">
        <v>8.0</v>
      </c>
      <c r="J31" s="22">
        <v>5.0</v>
      </c>
      <c r="K31" s="22">
        <v>12863.0</v>
      </c>
      <c r="L31" s="22">
        <v>50.0</v>
      </c>
      <c r="M31" s="22">
        <v>100.0</v>
      </c>
      <c r="N31" s="23">
        <v>0.695745565410198</v>
      </c>
      <c r="O31" s="23">
        <v>0.365853658536585</v>
      </c>
      <c r="P31" s="23">
        <v>0.519512195121951</v>
      </c>
      <c r="Q31" s="23">
        <v>0.535365853658537</v>
      </c>
      <c r="R31" s="23">
        <v>0.634146341463415</v>
      </c>
      <c r="S31" s="7" t="s">
        <v>22</v>
      </c>
    </row>
    <row r="32">
      <c r="A32" s="5">
        <v>24.0</v>
      </c>
      <c r="B32" s="22">
        <v>100.0</v>
      </c>
      <c r="C32" s="22">
        <v>40.0</v>
      </c>
      <c r="D32" s="22">
        <v>215.0</v>
      </c>
      <c r="E32" s="23" t="s">
        <v>18</v>
      </c>
      <c r="F32" s="23">
        <v>0.046040092927918</v>
      </c>
      <c r="G32" s="27">
        <f t="shared" si="1"/>
        <v>1.336863808</v>
      </c>
      <c r="H32" s="23">
        <v>173.952718212988</v>
      </c>
      <c r="I32" s="22">
        <v>10.0</v>
      </c>
      <c r="J32" s="22">
        <v>7.0</v>
      </c>
      <c r="K32" s="22">
        <v>2746.0</v>
      </c>
      <c r="L32" s="22">
        <v>50.0</v>
      </c>
      <c r="M32" s="22">
        <v>100.0</v>
      </c>
      <c r="N32" s="23">
        <v>0.694207317073169</v>
      </c>
      <c r="O32" s="23">
        <v>0.385365853658537</v>
      </c>
      <c r="P32" s="23">
        <v>0.507317073170732</v>
      </c>
      <c r="Q32" s="23">
        <v>0.523170731707317</v>
      </c>
      <c r="R32" s="23">
        <v>0.668292682926829</v>
      </c>
      <c r="S32" s="7" t="s">
        <v>39</v>
      </c>
    </row>
    <row r="33">
      <c r="A33" s="5">
        <v>25.0</v>
      </c>
      <c r="B33" s="22">
        <v>100.0</v>
      </c>
      <c r="C33" s="22">
        <v>40.0</v>
      </c>
      <c r="D33" s="22">
        <v>899.0</v>
      </c>
      <c r="E33" s="23" t="s">
        <v>18</v>
      </c>
      <c r="F33" s="23">
        <v>0.010027561225436</v>
      </c>
      <c r="G33" s="27">
        <f t="shared" si="1"/>
        <v>1.998804678</v>
      </c>
      <c r="H33" s="23">
        <v>185.190295339586</v>
      </c>
      <c r="I33" s="22">
        <v>10.0</v>
      </c>
      <c r="J33" s="22">
        <v>5.0</v>
      </c>
      <c r="K33" s="22">
        <v>16919.0</v>
      </c>
      <c r="L33" s="22">
        <v>50.0</v>
      </c>
      <c r="M33" s="22">
        <v>100.0</v>
      </c>
      <c r="N33" s="23">
        <v>0.693057095343679</v>
      </c>
      <c r="O33" s="23">
        <v>0.378048780487805</v>
      </c>
      <c r="P33" s="23">
        <v>0.51219512195122</v>
      </c>
      <c r="Q33" s="23">
        <v>0.537804878048781</v>
      </c>
      <c r="R33" s="23">
        <v>0.646341463414634</v>
      </c>
      <c r="S33" s="7" t="s">
        <v>22</v>
      </c>
    </row>
    <row r="34">
      <c r="A34" s="5">
        <v>26.0</v>
      </c>
      <c r="B34" s="22">
        <v>100.0</v>
      </c>
      <c r="C34" s="22">
        <v>40.0</v>
      </c>
      <c r="D34" s="22">
        <v>1092.0</v>
      </c>
      <c r="E34" s="23" t="s">
        <v>18</v>
      </c>
      <c r="F34" s="23">
        <v>0.014423851125795</v>
      </c>
      <c r="G34" s="27">
        <f t="shared" si="1"/>
        <v>1.840918769</v>
      </c>
      <c r="H34" s="23">
        <v>156.958516023483</v>
      </c>
      <c r="I34" s="22">
        <v>8.0</v>
      </c>
      <c r="J34" s="22">
        <v>8.0</v>
      </c>
      <c r="K34" s="22">
        <v>472.0</v>
      </c>
      <c r="L34" s="22">
        <v>50.0</v>
      </c>
      <c r="M34" s="22">
        <v>100.0</v>
      </c>
      <c r="N34" s="23">
        <v>0.690978381374721</v>
      </c>
      <c r="O34" s="23">
        <v>0.375609756097561</v>
      </c>
      <c r="P34" s="23">
        <v>0.504878048780488</v>
      </c>
      <c r="Q34" s="23">
        <v>0.545121951219512</v>
      </c>
      <c r="R34" s="23">
        <v>0.635365853658537</v>
      </c>
      <c r="S34" s="7" t="s">
        <v>22</v>
      </c>
    </row>
    <row r="35">
      <c r="A35" s="5">
        <v>27.0</v>
      </c>
      <c r="B35" s="22">
        <v>100.0</v>
      </c>
      <c r="C35" s="22">
        <v>40.0</v>
      </c>
      <c r="D35" s="22">
        <v>1150.0</v>
      </c>
      <c r="E35" s="23" t="s">
        <v>18</v>
      </c>
      <c r="F35" s="23">
        <v>0.009876984143511</v>
      </c>
      <c r="G35" s="27">
        <f t="shared" si="1"/>
        <v>2.005375643</v>
      </c>
      <c r="H35" s="23">
        <v>136.730761040015</v>
      </c>
      <c r="I35" s="22">
        <v>7.0</v>
      </c>
      <c r="J35" s="22">
        <v>8.0</v>
      </c>
      <c r="K35" s="22">
        <v>5097.0</v>
      </c>
      <c r="L35" s="22">
        <v>50.0</v>
      </c>
      <c r="M35" s="22">
        <v>100.0</v>
      </c>
      <c r="N35" s="23">
        <v>0.689883592017737</v>
      </c>
      <c r="O35" s="23">
        <v>0.365853658536585</v>
      </c>
      <c r="P35" s="23">
        <v>0.490243902439024</v>
      </c>
      <c r="Q35" s="23">
        <v>0.537804878048781</v>
      </c>
      <c r="R35" s="23">
        <v>0.634146341463415</v>
      </c>
      <c r="S35" s="7" t="s">
        <v>39</v>
      </c>
    </row>
    <row r="36">
      <c r="A36" s="5">
        <v>31.0</v>
      </c>
      <c r="B36" s="22">
        <v>100.0</v>
      </c>
      <c r="C36" s="22">
        <v>40.0</v>
      </c>
      <c r="D36" s="22">
        <v>547.0</v>
      </c>
      <c r="E36" s="23" t="s">
        <v>18</v>
      </c>
      <c r="F36" s="23">
        <v>0.012199381664114</v>
      </c>
      <c r="G36" s="27">
        <f t="shared" si="1"/>
        <v>1.913662181</v>
      </c>
      <c r="H36" s="23">
        <v>486.401245706522</v>
      </c>
      <c r="I36" s="22">
        <v>8.0</v>
      </c>
      <c r="J36" s="22">
        <v>9.0</v>
      </c>
      <c r="K36" s="22">
        <v>16161.0</v>
      </c>
      <c r="L36" s="22">
        <v>50.0</v>
      </c>
      <c r="M36" s="22">
        <v>100.0</v>
      </c>
      <c r="N36" s="23">
        <v>0.688830376940132</v>
      </c>
      <c r="O36" s="23">
        <v>0.365853658536585</v>
      </c>
      <c r="P36" s="23">
        <v>0.49390243902439</v>
      </c>
      <c r="Q36" s="23">
        <v>0.518292682926829</v>
      </c>
      <c r="R36" s="23">
        <v>0.641463414634146</v>
      </c>
      <c r="S36" s="7" t="s">
        <v>29</v>
      </c>
    </row>
    <row r="37">
      <c r="A37" s="5">
        <v>28.0</v>
      </c>
      <c r="B37" s="22">
        <v>100.0</v>
      </c>
      <c r="C37" s="22">
        <v>40.0</v>
      </c>
      <c r="D37" s="22">
        <v>1059.0</v>
      </c>
      <c r="E37" s="23" t="s">
        <v>18</v>
      </c>
      <c r="F37" s="23">
        <v>0.051947101525759</v>
      </c>
      <c r="G37" s="27">
        <f t="shared" si="1"/>
        <v>1.28443868</v>
      </c>
      <c r="H37" s="23">
        <v>87.8487102072049</v>
      </c>
      <c r="I37" s="22">
        <v>8.0</v>
      </c>
      <c r="J37" s="22">
        <v>9.0</v>
      </c>
      <c r="K37" s="22">
        <v>19069.0</v>
      </c>
      <c r="L37" s="22">
        <v>50.0</v>
      </c>
      <c r="M37" s="22">
        <v>100.0</v>
      </c>
      <c r="N37" s="23">
        <v>0.688317627494455</v>
      </c>
      <c r="O37" s="23">
        <v>0.371951219512195</v>
      </c>
      <c r="P37" s="23">
        <v>0.501219512195122</v>
      </c>
      <c r="Q37" s="23">
        <v>0.528048780487805</v>
      </c>
      <c r="R37" s="23">
        <v>0.626829268292683</v>
      </c>
      <c r="S37" s="7" t="s">
        <v>26</v>
      </c>
    </row>
    <row r="38">
      <c r="A38" s="5">
        <v>33.0</v>
      </c>
      <c r="B38" s="22">
        <v>100.0</v>
      </c>
      <c r="C38" s="22">
        <v>40.0</v>
      </c>
      <c r="D38" s="22">
        <v>304.0</v>
      </c>
      <c r="E38" s="23" t="s">
        <v>18</v>
      </c>
      <c r="F38" s="23">
        <v>0.072265333741698</v>
      </c>
      <c r="G38" s="27">
        <f t="shared" si="1"/>
        <v>1.141069987</v>
      </c>
      <c r="H38" s="23">
        <v>204.222376033117</v>
      </c>
      <c r="I38" s="22">
        <v>6.0</v>
      </c>
      <c r="J38" s="22">
        <v>7.0</v>
      </c>
      <c r="K38" s="22">
        <v>14396.0</v>
      </c>
      <c r="L38" s="22">
        <v>50.0</v>
      </c>
      <c r="M38" s="22">
        <v>100.0</v>
      </c>
      <c r="N38" s="23">
        <v>0.687860310421284</v>
      </c>
      <c r="O38" s="23">
        <v>0.382926829268293</v>
      </c>
      <c r="P38" s="23">
        <v>0.504878048780488</v>
      </c>
      <c r="Q38" s="23">
        <v>0.519512195121951</v>
      </c>
      <c r="R38" s="23">
        <v>0.657317073170732</v>
      </c>
      <c r="S38" s="7" t="s">
        <v>29</v>
      </c>
    </row>
    <row r="39">
      <c r="A39" s="5">
        <v>37.0</v>
      </c>
      <c r="B39" s="22">
        <v>100.0</v>
      </c>
      <c r="C39" s="22">
        <v>40.0</v>
      </c>
      <c r="D39" s="22">
        <v>1457.0</v>
      </c>
      <c r="E39" s="23" t="s">
        <v>18</v>
      </c>
      <c r="F39" s="23">
        <v>0.007938055550574</v>
      </c>
      <c r="G39" s="27">
        <f t="shared" si="1"/>
        <v>2.100285866</v>
      </c>
      <c r="H39" s="23">
        <v>185.109120010385</v>
      </c>
      <c r="I39" s="22">
        <v>7.0</v>
      </c>
      <c r="J39" s="22">
        <v>5.0</v>
      </c>
      <c r="K39" s="22">
        <v>18454.0</v>
      </c>
      <c r="L39" s="22">
        <v>50.0</v>
      </c>
      <c r="M39" s="22">
        <v>100.0</v>
      </c>
      <c r="N39" s="23">
        <v>0.679684035476717</v>
      </c>
      <c r="O39" s="23">
        <v>0.353658536585366</v>
      </c>
      <c r="P39" s="23">
        <v>0.481707317073171</v>
      </c>
      <c r="Q39" s="23">
        <v>0.518292682926829</v>
      </c>
      <c r="R39" s="23">
        <v>0.619512195121951</v>
      </c>
      <c r="S39" s="7" t="s">
        <v>22</v>
      </c>
    </row>
    <row r="40">
      <c r="A40" s="5">
        <v>29.0</v>
      </c>
      <c r="B40" s="22">
        <v>100.0</v>
      </c>
      <c r="C40" s="22">
        <v>40.0</v>
      </c>
      <c r="D40" s="22">
        <v>287.0</v>
      </c>
      <c r="E40" s="23" t="s">
        <v>18</v>
      </c>
      <c r="F40" s="23">
        <v>0.595592315589892</v>
      </c>
      <c r="G40" s="27">
        <f t="shared" si="1"/>
        <v>0.2250509142</v>
      </c>
      <c r="H40" s="23">
        <v>112.473458328712</v>
      </c>
      <c r="I40" s="22">
        <v>9.0</v>
      </c>
      <c r="J40" s="22">
        <v>4.0</v>
      </c>
      <c r="K40" s="22">
        <v>2185.0</v>
      </c>
      <c r="L40" s="22">
        <v>50.0</v>
      </c>
      <c r="M40" s="22">
        <v>100.0</v>
      </c>
      <c r="N40" s="23">
        <v>0.679448447893568</v>
      </c>
      <c r="O40" s="23">
        <v>0.368292682926829</v>
      </c>
      <c r="P40" s="23">
        <v>0.485365853658537</v>
      </c>
      <c r="Q40" s="23">
        <v>0.487804878048781</v>
      </c>
      <c r="R40" s="23">
        <v>0.636585365853658</v>
      </c>
      <c r="S40" s="7" t="s">
        <v>22</v>
      </c>
    </row>
    <row r="41">
      <c r="A41" s="5">
        <v>34.0</v>
      </c>
      <c r="B41" s="22">
        <v>100.0</v>
      </c>
      <c r="C41" s="22">
        <v>40.0</v>
      </c>
      <c r="D41" s="22">
        <v>213.0</v>
      </c>
      <c r="E41" s="23" t="s">
        <v>18</v>
      </c>
      <c r="F41" s="23">
        <v>0.015938985217666</v>
      </c>
      <c r="G41" s="27">
        <f t="shared" si="1"/>
        <v>1.797539332</v>
      </c>
      <c r="H41" s="23">
        <v>321.358124713503</v>
      </c>
      <c r="I41" s="22">
        <v>7.0</v>
      </c>
      <c r="J41" s="22">
        <v>4.0</v>
      </c>
      <c r="K41" s="22">
        <v>608.0</v>
      </c>
      <c r="L41" s="22">
        <v>50.0</v>
      </c>
      <c r="M41" s="22">
        <v>100.0</v>
      </c>
      <c r="N41" s="23">
        <v>0.667918514412416</v>
      </c>
      <c r="O41" s="23">
        <v>0.336585365853659</v>
      </c>
      <c r="P41" s="23">
        <v>0.473170731707317</v>
      </c>
      <c r="Q41" s="23">
        <v>0.45</v>
      </c>
      <c r="R41" s="23">
        <v>0.630487804878049</v>
      </c>
      <c r="S41" s="7" t="s">
        <v>39</v>
      </c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5">
      <c r="A45" s="11"/>
      <c r="B45" s="12"/>
      <c r="C45" s="12"/>
      <c r="D45" s="12"/>
      <c r="E45" s="13"/>
      <c r="F45" s="12"/>
      <c r="G45" s="12"/>
      <c r="H45" s="12"/>
      <c r="I45" s="14"/>
      <c r="J45" s="14"/>
      <c r="K45" s="14"/>
      <c r="L45" s="14"/>
      <c r="M45" s="14"/>
      <c r="N45" s="10"/>
      <c r="O45" s="10"/>
      <c r="P45" s="10"/>
      <c r="Q45" s="10"/>
      <c r="R45" s="10"/>
      <c r="S45" s="10"/>
    </row>
    <row r="46">
      <c r="A46" s="11"/>
      <c r="B46" s="12"/>
      <c r="C46" s="12"/>
      <c r="D46" s="12"/>
      <c r="E46" s="13"/>
      <c r="F46" s="12"/>
      <c r="G46" s="12"/>
      <c r="H46" s="12"/>
      <c r="I46" s="14"/>
      <c r="J46" s="14"/>
      <c r="K46" s="14"/>
      <c r="L46" s="14"/>
      <c r="M46" s="10"/>
      <c r="N46" s="14"/>
      <c r="O46" s="14"/>
      <c r="P46" s="14"/>
      <c r="Q46" s="14"/>
      <c r="R46" s="14"/>
      <c r="S46" s="10"/>
    </row>
    <row r="47">
      <c r="A47" s="11"/>
      <c r="B47" s="12"/>
      <c r="C47" s="12"/>
      <c r="D47" s="12"/>
      <c r="E47" s="13"/>
      <c r="F47" s="12"/>
      <c r="G47" s="12"/>
      <c r="H47" s="12"/>
      <c r="I47" s="14"/>
      <c r="J47" s="14"/>
      <c r="K47" s="14"/>
      <c r="L47" s="14"/>
      <c r="M47" s="10"/>
      <c r="N47" s="14"/>
      <c r="O47" s="14"/>
      <c r="P47" s="14"/>
      <c r="Q47" s="14"/>
      <c r="R47" s="14"/>
      <c r="S47" s="10"/>
    </row>
    <row r="48">
      <c r="A48" s="11"/>
      <c r="B48" s="12"/>
      <c r="C48" s="12"/>
      <c r="D48" s="12"/>
      <c r="E48" s="13"/>
      <c r="F48" s="12"/>
      <c r="G48" s="12"/>
      <c r="H48" s="12"/>
      <c r="I48" s="14"/>
      <c r="J48" s="14"/>
      <c r="K48" s="14"/>
      <c r="L48" s="14"/>
      <c r="M48" s="10"/>
      <c r="N48" s="14"/>
      <c r="O48" s="14"/>
      <c r="P48" s="14"/>
      <c r="Q48" s="14"/>
      <c r="R48" s="14"/>
      <c r="S48" s="10"/>
    </row>
    <row r="49">
      <c r="A49" s="15"/>
      <c r="B49" s="12"/>
      <c r="C49" s="12"/>
      <c r="D49" s="12"/>
      <c r="E49" s="12"/>
      <c r="F49" s="12"/>
      <c r="G49" s="12"/>
      <c r="H49" s="12"/>
      <c r="I49" s="14"/>
      <c r="J49" s="14"/>
      <c r="K49" s="14"/>
      <c r="L49" s="14"/>
      <c r="M49" s="10"/>
      <c r="N49" s="14"/>
      <c r="O49" s="14"/>
      <c r="P49" s="14"/>
      <c r="Q49" s="14"/>
      <c r="R49" s="14"/>
      <c r="S49" s="10"/>
    </row>
    <row r="50">
      <c r="A50" s="11"/>
      <c r="B50" s="12"/>
      <c r="C50" s="12"/>
      <c r="D50" s="12"/>
      <c r="E50" s="13"/>
      <c r="F50" s="12"/>
      <c r="G50" s="12"/>
      <c r="H50" s="12"/>
      <c r="I50" s="14"/>
      <c r="J50" s="14"/>
      <c r="K50" s="14"/>
      <c r="L50" s="14"/>
      <c r="M50" s="10"/>
      <c r="N50" s="14"/>
      <c r="O50" s="14"/>
      <c r="P50" s="14"/>
      <c r="Q50" s="14"/>
      <c r="R50" s="14"/>
      <c r="S50" s="10"/>
    </row>
    <row r="51">
      <c r="A51" s="11"/>
      <c r="B51" s="12"/>
      <c r="C51" s="12"/>
      <c r="D51" s="12"/>
      <c r="E51" s="13"/>
      <c r="F51" s="12"/>
      <c r="G51" s="12"/>
      <c r="H51" s="12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/>
    </row>
    <row r="52">
      <c r="A52" s="11"/>
      <c r="B52" s="16"/>
      <c r="C52" s="16"/>
      <c r="D52" s="16"/>
      <c r="E52" s="17"/>
      <c r="F52" s="16"/>
      <c r="G52" s="16"/>
      <c r="H52" s="16"/>
      <c r="I52" s="16"/>
      <c r="J52" s="16"/>
      <c r="K52" s="16"/>
      <c r="L52" s="16"/>
      <c r="M52" s="16"/>
      <c r="N52" s="18"/>
      <c r="O52" s="18"/>
      <c r="P52" s="18"/>
      <c r="Q52" s="18"/>
      <c r="R52" s="18"/>
      <c r="S52" s="10"/>
    </row>
    <row r="53">
      <c r="A53" s="19"/>
      <c r="B53" s="12"/>
      <c r="C53" s="12"/>
      <c r="D53" s="12"/>
      <c r="E53" s="13"/>
      <c r="F53" s="12"/>
      <c r="G53" s="12"/>
      <c r="H53" s="12"/>
      <c r="I53" s="12"/>
      <c r="J53" s="12"/>
      <c r="K53" s="12"/>
      <c r="L53" s="12"/>
      <c r="M53" s="12"/>
      <c r="N53" s="18"/>
      <c r="O53" s="18"/>
      <c r="P53" s="18"/>
      <c r="Q53" s="18"/>
      <c r="R53" s="18"/>
      <c r="S53" s="10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0"/>
    </row>
    <row r="5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2"/>
      <c r="C57" s="12"/>
      <c r="D57" s="12"/>
      <c r="E57" s="12"/>
      <c r="F57" s="12"/>
      <c r="G57" s="12"/>
      <c r="H57" s="12"/>
      <c r="I57" s="12"/>
      <c r="J57" s="12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</sheetData>
  <conditionalFormatting sqref="K2:K41">
    <cfRule type="colorScale" priority="1">
      <colorScale>
        <cfvo type="min"/>
        <cfvo type="max"/>
        <color rgb="FFFFFFFF"/>
        <color rgb="FFE69138"/>
      </colorScale>
    </cfRule>
  </conditionalFormatting>
  <conditionalFormatting sqref="B54:K54">
    <cfRule type="colorScale" priority="2">
      <colorScale>
        <cfvo type="formula" val="0"/>
        <cfvo type="formula" val="1"/>
        <color rgb="FFFFFFFF"/>
        <color rgb="FFFF00FF"/>
      </colorScale>
    </cfRule>
  </conditionalFormatting>
  <conditionalFormatting sqref="E2:E41">
    <cfRule type="cellIs" dxfId="0" priority="3" operator="equal">
      <formula>"hs"</formula>
    </cfRule>
  </conditionalFormatting>
  <conditionalFormatting sqref="E2:E41">
    <cfRule type="cellIs" dxfId="1" priority="4" operator="equal">
      <formula>"softmax"</formula>
    </cfRule>
  </conditionalFormatting>
  <conditionalFormatting sqref="E2:E41">
    <cfRule type="cellIs" dxfId="2" priority="5" operator="equal">
      <formula>"ns"</formula>
    </cfRule>
  </conditionalFormatting>
  <conditionalFormatting sqref="D2:D41">
    <cfRule type="colorScale" priority="6">
      <colorScale>
        <cfvo type="min"/>
        <cfvo type="max"/>
        <color rgb="FFFFFFFF"/>
        <color rgb="FF3C78D8"/>
      </colorScale>
    </cfRule>
  </conditionalFormatting>
  <conditionalFormatting sqref="B2:B41">
    <cfRule type="colorScale" priority="7">
      <colorScale>
        <cfvo type="min"/>
        <cfvo type="max"/>
        <color rgb="FFFFFFFF"/>
        <color rgb="FF8E7CC3"/>
      </colorScale>
    </cfRule>
  </conditionalFormatting>
  <conditionalFormatting sqref="F2:F41">
    <cfRule type="colorScale" priority="8">
      <colorScale>
        <cfvo type="min"/>
        <cfvo type="max"/>
        <color rgb="FFB7B7B7"/>
        <color rgb="FFFFFFFF"/>
      </colorScale>
    </cfRule>
  </conditionalFormatting>
  <conditionalFormatting sqref="H2:H41">
    <cfRule type="colorScale" priority="9">
      <colorScale>
        <cfvo type="min"/>
        <cfvo type="max"/>
        <color rgb="FF6FA8DC"/>
        <color rgb="FFFFFFFF"/>
      </colorScale>
    </cfRule>
  </conditionalFormatting>
  <conditionalFormatting sqref="I2:I41">
    <cfRule type="colorScale" priority="10">
      <colorScale>
        <cfvo type="min"/>
        <cfvo type="max"/>
        <color rgb="FFFFFFFF"/>
        <color rgb="FFE67C73"/>
      </colorScale>
    </cfRule>
  </conditionalFormatting>
  <conditionalFormatting sqref="J2:J41">
    <cfRule type="colorScale" priority="11">
      <colorScale>
        <cfvo type="min"/>
        <cfvo type="max"/>
        <color rgb="FFFFFFFF"/>
        <color rgb="FFFFD666"/>
      </colorScale>
    </cfRule>
  </conditionalFormatting>
  <conditionalFormatting sqref="N2:N41">
    <cfRule type="colorScale" priority="12">
      <colorScale>
        <cfvo type="min"/>
        <cfvo type="max"/>
        <color rgb="FFFFFFFF"/>
        <color rgb="FF57BB8A"/>
      </colorScale>
    </cfRule>
  </conditionalFormatting>
  <conditionalFormatting sqref="O2:O41">
    <cfRule type="colorScale" priority="13">
      <colorScale>
        <cfvo type="min"/>
        <cfvo type="max"/>
        <color rgb="FFFFFFFF"/>
        <color rgb="FF57BB8A"/>
      </colorScale>
    </cfRule>
  </conditionalFormatting>
  <conditionalFormatting sqref="P2:P41">
    <cfRule type="colorScale" priority="14">
      <colorScale>
        <cfvo type="min"/>
        <cfvo type="max"/>
        <color rgb="FFFFFFFF"/>
        <color rgb="FF57BB8A"/>
      </colorScale>
    </cfRule>
  </conditionalFormatting>
  <conditionalFormatting sqref="Q2:Q41">
    <cfRule type="colorScale" priority="15">
      <colorScale>
        <cfvo type="min"/>
        <cfvo type="max"/>
        <color rgb="FFFFFFFF"/>
        <color rgb="FF57BB8A"/>
      </colorScale>
    </cfRule>
  </conditionalFormatting>
  <conditionalFormatting sqref="R2:R41">
    <cfRule type="colorScale" priority="16">
      <colorScale>
        <cfvo type="min"/>
        <cfvo type="max"/>
        <color rgb="FFFFFFFF"/>
        <color rgb="FF57BB8A"/>
      </colorScale>
    </cfRule>
  </conditionalFormatting>
  <conditionalFormatting sqref="G2:G41">
    <cfRule type="colorScale" priority="17">
      <colorScale>
        <cfvo type="min"/>
        <cfvo type="max"/>
        <color rgb="FFFFFFFF"/>
        <color rgb="FF7F6000"/>
      </colorScale>
    </cfRule>
  </conditionalFormatting>
  <conditionalFormatting sqref="S2:S41">
    <cfRule type="beginsWith" dxfId="3" priority="18" operator="beginsWith" text="potato_">
      <formula>LEFT((S2),LEN("potato_"))=("potato_")</formula>
    </cfRule>
  </conditionalFormatting>
  <conditionalFormatting sqref="S2:S41">
    <cfRule type="cellIs" dxfId="4" priority="19" operator="equal">
      <formula>"hit_gmean"</formula>
    </cfRule>
  </conditionalFormatting>
  <conditionalFormatting sqref="S2:S41">
    <cfRule type="cellIs" dxfId="5" priority="20" operator="equal">
      <formula>"tomato_index"</formula>
    </cfRule>
  </conditionalFormatting>
  <conditionalFormatting sqref="S2:S41">
    <cfRule type="beginsWith" dxfId="6" priority="21" operator="beginsWith" text="hit_decile">
      <formula>LEFT((S2),LEN("hit_decile"))=("hit_decile")</formula>
    </cfRule>
  </conditionalFormatting>
  <conditionalFormatting sqref="B50:H53 I52:M53">
    <cfRule type="colorScale" priority="22">
      <colorScale>
        <cfvo type="formula" val="-1"/>
        <cfvo type="formula" val="0"/>
        <cfvo type="formula" val="1"/>
        <color rgb="FFE67C73"/>
        <color rgb="FFFFFFFF"/>
        <color rgb="FF3D85C6"/>
      </colorScale>
    </cfRule>
  </conditionalFormatting>
  <conditionalFormatting sqref="B54:M54">
    <cfRule type="colorScale" priority="23">
      <colorScale>
        <cfvo type="min"/>
        <cfvo type="max"/>
        <color rgb="FFFFFFFF"/>
        <color rgb="FFFF00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4" width="7.63"/>
    <col customWidth="1" min="5" max="5" width="6.38"/>
    <col customWidth="1" min="6" max="18" width="7.63"/>
    <col customWidth="1" min="19" max="19" width="10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9</v>
      </c>
      <c r="N1" s="2" t="s">
        <v>12</v>
      </c>
      <c r="O1" s="2" t="s">
        <v>36</v>
      </c>
      <c r="P1" s="2" t="s">
        <v>37</v>
      </c>
      <c r="Q1" s="2" t="s">
        <v>43</v>
      </c>
      <c r="R1" s="2" t="s">
        <v>44</v>
      </c>
      <c r="S1" s="2" t="s">
        <v>17</v>
      </c>
    </row>
    <row r="2">
      <c r="A2" s="5">
        <v>30.0</v>
      </c>
      <c r="B2" s="6">
        <v>100.0</v>
      </c>
      <c r="C2" s="6">
        <v>40.0</v>
      </c>
      <c r="D2" s="6">
        <v>1213.0</v>
      </c>
      <c r="E2" s="7" t="s">
        <v>18</v>
      </c>
      <c r="F2" s="8">
        <v>0.491204768697292</v>
      </c>
      <c r="G2" s="27">
        <f t="shared" ref="G2:G41" si="1">-LOG10(F2)</f>
        <v>0.3087374256</v>
      </c>
      <c r="H2" s="8">
        <v>162.284597333095</v>
      </c>
      <c r="I2" s="6">
        <v>7.0</v>
      </c>
      <c r="J2" s="6">
        <v>8.0</v>
      </c>
      <c r="K2" s="6">
        <v>2399.0</v>
      </c>
      <c r="L2" s="6">
        <v>50.0</v>
      </c>
      <c r="M2" s="6">
        <v>100.0</v>
      </c>
      <c r="N2" s="8">
        <v>0.804004988913524</v>
      </c>
      <c r="O2" s="8">
        <v>0.641463414634146</v>
      </c>
      <c r="P2" s="8">
        <v>0.745121951219512</v>
      </c>
      <c r="Q2" s="8">
        <v>0.720731707317073</v>
      </c>
      <c r="R2" s="8">
        <v>0.813414634146341</v>
      </c>
      <c r="S2" s="7" t="s">
        <v>45</v>
      </c>
    </row>
    <row r="3">
      <c r="A3" s="5">
        <v>0.0</v>
      </c>
      <c r="B3" s="6">
        <v>100.0</v>
      </c>
      <c r="C3" s="6">
        <v>40.0</v>
      </c>
      <c r="D3" s="6">
        <v>1186.0</v>
      </c>
      <c r="E3" s="7" t="s">
        <v>18</v>
      </c>
      <c r="F3" s="8">
        <v>0.301480440507565</v>
      </c>
      <c r="G3" s="27">
        <f t="shared" si="1"/>
        <v>0.5207408588</v>
      </c>
      <c r="H3" s="8">
        <v>299.909872299259</v>
      </c>
      <c r="I3" s="6">
        <v>9.0</v>
      </c>
      <c r="J3" s="6">
        <v>7.0</v>
      </c>
      <c r="K3" s="6">
        <v>1636.0</v>
      </c>
      <c r="L3" s="6">
        <v>50.0</v>
      </c>
      <c r="M3" s="6">
        <v>100.0</v>
      </c>
      <c r="N3" s="8">
        <v>0.802425166297116</v>
      </c>
      <c r="O3" s="8">
        <v>0.630487804878049</v>
      </c>
      <c r="P3" s="8">
        <v>0.740243902439024</v>
      </c>
      <c r="Q3" s="8">
        <v>0.709756097560976</v>
      </c>
      <c r="R3" s="8">
        <v>0.813414634146341</v>
      </c>
      <c r="S3" s="7" t="s">
        <v>26</v>
      </c>
    </row>
    <row r="4">
      <c r="A4" s="5">
        <v>1.0</v>
      </c>
      <c r="B4" s="6">
        <v>100.0</v>
      </c>
      <c r="C4" s="6">
        <v>40.0</v>
      </c>
      <c r="D4" s="6">
        <v>1365.0</v>
      </c>
      <c r="E4" s="7" t="s">
        <v>18</v>
      </c>
      <c r="F4" s="8">
        <v>0.334240977176595</v>
      </c>
      <c r="G4" s="27">
        <f t="shared" si="1"/>
        <v>0.4759403077</v>
      </c>
      <c r="H4" s="8">
        <v>121.86986080939</v>
      </c>
      <c r="I4" s="6">
        <v>7.0</v>
      </c>
      <c r="J4" s="6">
        <v>7.0</v>
      </c>
      <c r="K4" s="6">
        <v>1986.0</v>
      </c>
      <c r="L4" s="6">
        <v>50.0</v>
      </c>
      <c r="M4" s="6">
        <v>100.0</v>
      </c>
      <c r="N4" s="8">
        <v>0.80187084257206</v>
      </c>
      <c r="O4" s="8">
        <v>0.629268292682927</v>
      </c>
      <c r="P4" s="8">
        <v>0.746341463414634</v>
      </c>
      <c r="Q4" s="8">
        <v>0.701219512195122</v>
      </c>
      <c r="R4" s="8">
        <v>0.814634146341463</v>
      </c>
      <c r="S4" s="7" t="s">
        <v>45</v>
      </c>
    </row>
    <row r="5">
      <c r="A5" s="5">
        <v>32.0</v>
      </c>
      <c r="B5" s="6">
        <v>100.0</v>
      </c>
      <c r="C5" s="6">
        <v>40.0</v>
      </c>
      <c r="D5" s="6">
        <v>1308.0</v>
      </c>
      <c r="E5" s="7" t="s">
        <v>18</v>
      </c>
      <c r="F5" s="8">
        <v>0.408641140710458</v>
      </c>
      <c r="G5" s="27">
        <f t="shared" si="1"/>
        <v>0.3886579121</v>
      </c>
      <c r="H5" s="8">
        <v>241.221603756628</v>
      </c>
      <c r="I5" s="6">
        <v>6.0</v>
      </c>
      <c r="J5" s="6">
        <v>7.0</v>
      </c>
      <c r="K5" s="6">
        <v>2566.0</v>
      </c>
      <c r="L5" s="6">
        <v>50.0</v>
      </c>
      <c r="M5" s="6">
        <v>100.0</v>
      </c>
      <c r="N5" s="8">
        <v>0.801427383592016</v>
      </c>
      <c r="O5" s="8">
        <v>0.628048780487805</v>
      </c>
      <c r="P5" s="8">
        <v>0.739024390243902</v>
      </c>
      <c r="Q5" s="8">
        <v>0.698780487804878</v>
      </c>
      <c r="R5" s="8">
        <v>0.804878048780488</v>
      </c>
      <c r="S5" s="7" t="s">
        <v>45</v>
      </c>
    </row>
    <row r="6">
      <c r="A6" s="5">
        <v>39.0</v>
      </c>
      <c r="B6" s="6">
        <v>100.0</v>
      </c>
      <c r="C6" s="6">
        <v>40.0</v>
      </c>
      <c r="D6" s="6">
        <v>1261.0</v>
      </c>
      <c r="E6" s="7" t="s">
        <v>18</v>
      </c>
      <c r="F6" s="8">
        <v>0.433017878950415</v>
      </c>
      <c r="G6" s="27">
        <f t="shared" si="1"/>
        <v>0.3634941716</v>
      </c>
      <c r="H6" s="8">
        <v>193.629322567601</v>
      </c>
      <c r="I6" s="6">
        <v>8.0</v>
      </c>
      <c r="J6" s="6">
        <v>9.0</v>
      </c>
      <c r="K6" s="6">
        <v>1327.0</v>
      </c>
      <c r="L6" s="6">
        <v>50.0</v>
      </c>
      <c r="M6" s="6">
        <v>100.0</v>
      </c>
      <c r="N6" s="8">
        <v>0.799584257206207</v>
      </c>
      <c r="O6" s="8">
        <v>0.64390243902439</v>
      </c>
      <c r="P6" s="8">
        <v>0.784146341463415</v>
      </c>
      <c r="Q6" s="8">
        <v>0.714634146341463</v>
      </c>
      <c r="R6" s="8">
        <v>0.851219512195122</v>
      </c>
      <c r="S6" s="7" t="s">
        <v>29</v>
      </c>
    </row>
    <row r="7">
      <c r="A7" s="5">
        <v>2.0</v>
      </c>
      <c r="B7" s="6">
        <v>100.0</v>
      </c>
      <c r="C7" s="6">
        <v>40.0</v>
      </c>
      <c r="D7" s="6">
        <v>1452.0</v>
      </c>
      <c r="E7" s="7" t="s">
        <v>18</v>
      </c>
      <c r="F7" s="8">
        <v>0.316399600009373</v>
      </c>
      <c r="G7" s="27">
        <f t="shared" si="1"/>
        <v>0.4997640742</v>
      </c>
      <c r="H7" s="8">
        <v>279.758747121538</v>
      </c>
      <c r="I7" s="6">
        <v>10.0</v>
      </c>
      <c r="J7" s="6">
        <v>8.0</v>
      </c>
      <c r="K7" s="6">
        <v>7626.0</v>
      </c>
      <c r="L7" s="6">
        <v>50.0</v>
      </c>
      <c r="M7" s="6">
        <v>100.0</v>
      </c>
      <c r="N7" s="8">
        <v>0.796923503325941</v>
      </c>
      <c r="O7" s="8">
        <v>0.624390243902439</v>
      </c>
      <c r="P7" s="8">
        <v>0.728048780487805</v>
      </c>
      <c r="Q7" s="8">
        <v>0.696341463414634</v>
      </c>
      <c r="R7" s="8">
        <v>0.786585365853659</v>
      </c>
      <c r="S7" s="7" t="s">
        <v>41</v>
      </c>
    </row>
    <row r="8">
      <c r="A8" s="5">
        <v>3.0</v>
      </c>
      <c r="B8" s="6">
        <v>100.0</v>
      </c>
      <c r="C8" s="6">
        <v>40.0</v>
      </c>
      <c r="D8" s="6">
        <v>1511.0</v>
      </c>
      <c r="E8" s="7" t="s">
        <v>18</v>
      </c>
      <c r="F8" s="8">
        <v>0.135478044127756</v>
      </c>
      <c r="G8" s="27">
        <f t="shared" si="1"/>
        <v>0.8681310818</v>
      </c>
      <c r="H8" s="8">
        <v>64.5649158735577</v>
      </c>
      <c r="I8" s="6">
        <v>11.0</v>
      </c>
      <c r="J8" s="6">
        <v>8.0</v>
      </c>
      <c r="K8" s="6">
        <v>6744.0</v>
      </c>
      <c r="L8" s="6">
        <v>50.0</v>
      </c>
      <c r="M8" s="6">
        <v>100.0</v>
      </c>
      <c r="N8" s="8">
        <v>0.795454545454544</v>
      </c>
      <c r="O8" s="8">
        <v>0.624390243902439</v>
      </c>
      <c r="P8" s="8">
        <v>0.728048780487805</v>
      </c>
      <c r="Q8" s="8">
        <v>0.69390243902439</v>
      </c>
      <c r="R8" s="8">
        <v>0.792682926829268</v>
      </c>
      <c r="S8" s="7" t="s">
        <v>26</v>
      </c>
    </row>
    <row r="9">
      <c r="A9" s="5">
        <v>34.0</v>
      </c>
      <c r="B9" s="6">
        <v>100.0</v>
      </c>
      <c r="C9" s="6">
        <v>40.0</v>
      </c>
      <c r="D9" s="6">
        <v>730.0</v>
      </c>
      <c r="E9" s="7" t="s">
        <v>18</v>
      </c>
      <c r="F9" s="8">
        <v>0.039433365953679</v>
      </c>
      <c r="G9" s="27">
        <f t="shared" si="1"/>
        <v>1.404136151</v>
      </c>
      <c r="H9" s="8">
        <v>441.211359999717</v>
      </c>
      <c r="I9" s="6">
        <v>7.0</v>
      </c>
      <c r="J9" s="6">
        <v>7.0</v>
      </c>
      <c r="K9" s="6">
        <v>6247.0</v>
      </c>
      <c r="L9" s="6">
        <v>50.0</v>
      </c>
      <c r="M9" s="6">
        <v>100.0</v>
      </c>
      <c r="N9" s="8">
        <v>0.789398558758313</v>
      </c>
      <c r="O9" s="8">
        <v>0.613414634146341</v>
      </c>
      <c r="P9" s="8">
        <v>0.728048780487805</v>
      </c>
      <c r="Q9" s="8">
        <v>0.692682926829268</v>
      </c>
      <c r="R9" s="8">
        <v>0.79390243902439</v>
      </c>
      <c r="S9" s="7" t="s">
        <v>26</v>
      </c>
    </row>
    <row r="10">
      <c r="A10" s="5">
        <v>4.0</v>
      </c>
      <c r="B10" s="6">
        <v>100.0</v>
      </c>
      <c r="C10" s="6">
        <v>40.0</v>
      </c>
      <c r="D10" s="6">
        <v>1536.0</v>
      </c>
      <c r="E10" s="7" t="s">
        <v>18</v>
      </c>
      <c r="F10" s="8">
        <v>0.059206589927262</v>
      </c>
      <c r="G10" s="27">
        <f t="shared" si="1"/>
        <v>1.227629952</v>
      </c>
      <c r="H10" s="8">
        <v>75.6348676084684</v>
      </c>
      <c r="I10" s="6">
        <v>10.0</v>
      </c>
      <c r="J10" s="6">
        <v>7.0</v>
      </c>
      <c r="K10" s="6">
        <v>8454.0</v>
      </c>
      <c r="L10" s="6">
        <v>50.0</v>
      </c>
      <c r="M10" s="6">
        <v>100.0</v>
      </c>
      <c r="N10" s="8">
        <v>0.788858093126384</v>
      </c>
      <c r="O10" s="8">
        <v>0.608536585365854</v>
      </c>
      <c r="P10" s="8">
        <v>0.713414634146341</v>
      </c>
      <c r="Q10" s="8">
        <v>0.664634146341463</v>
      </c>
      <c r="R10" s="8">
        <v>0.774390243902439</v>
      </c>
      <c r="S10" s="7" t="s">
        <v>45</v>
      </c>
    </row>
    <row r="11">
      <c r="A11" s="5">
        <v>5.0</v>
      </c>
      <c r="B11" s="6">
        <v>100.0</v>
      </c>
      <c r="C11" s="6">
        <v>40.0</v>
      </c>
      <c r="D11" s="6">
        <v>1024.0</v>
      </c>
      <c r="E11" s="7" t="s">
        <v>18</v>
      </c>
      <c r="F11" s="8">
        <v>0.107034194201129</v>
      </c>
      <c r="G11" s="27">
        <f t="shared" si="1"/>
        <v>0.9704774561</v>
      </c>
      <c r="H11" s="8">
        <v>183.017526687105</v>
      </c>
      <c r="I11" s="6">
        <v>6.0</v>
      </c>
      <c r="J11" s="6">
        <v>5.0</v>
      </c>
      <c r="K11" s="6">
        <v>4858.0</v>
      </c>
      <c r="L11" s="6">
        <v>50.0</v>
      </c>
      <c r="M11" s="6">
        <v>100.0</v>
      </c>
      <c r="N11" s="8">
        <v>0.785254988913524</v>
      </c>
      <c r="O11" s="8">
        <v>0.597560975609756</v>
      </c>
      <c r="P11" s="8">
        <v>0.710975609756098</v>
      </c>
      <c r="Q11" s="8">
        <v>0.668292682926829</v>
      </c>
      <c r="R11" s="8">
        <v>0.774390243902439</v>
      </c>
      <c r="S11" s="7" t="s">
        <v>45</v>
      </c>
    </row>
    <row r="12">
      <c r="A12" s="5">
        <v>6.0</v>
      </c>
      <c r="B12" s="6">
        <v>100.0</v>
      </c>
      <c r="C12" s="6">
        <v>40.0</v>
      </c>
      <c r="D12" s="6">
        <v>1799.0</v>
      </c>
      <c r="E12" s="7" t="s">
        <v>18</v>
      </c>
      <c r="F12" s="8">
        <v>0.041447476265833</v>
      </c>
      <c r="G12" s="27">
        <f t="shared" si="1"/>
        <v>1.382501908</v>
      </c>
      <c r="H12" s="8">
        <v>226.668556632905</v>
      </c>
      <c r="I12" s="6">
        <v>7.0</v>
      </c>
      <c r="J12" s="6">
        <v>7.0</v>
      </c>
      <c r="K12" s="6">
        <v>11930.0</v>
      </c>
      <c r="L12" s="6">
        <v>50.0</v>
      </c>
      <c r="M12" s="6">
        <v>100.0</v>
      </c>
      <c r="N12" s="8">
        <v>0.784090909090907</v>
      </c>
      <c r="O12" s="8">
        <v>0.596341463414634</v>
      </c>
      <c r="P12" s="8">
        <v>0.685365853658537</v>
      </c>
      <c r="Q12" s="8">
        <v>0.654878048780488</v>
      </c>
      <c r="R12" s="8">
        <v>0.747560975609756</v>
      </c>
      <c r="S12" s="7" t="s">
        <v>45</v>
      </c>
    </row>
    <row r="13">
      <c r="A13" s="5">
        <v>7.0</v>
      </c>
      <c r="B13" s="6">
        <v>100.0</v>
      </c>
      <c r="C13" s="6">
        <v>40.0</v>
      </c>
      <c r="D13" s="6">
        <v>429.0</v>
      </c>
      <c r="E13" s="7" t="s">
        <v>18</v>
      </c>
      <c r="F13" s="8">
        <v>0.012179315660449</v>
      </c>
      <c r="G13" s="27">
        <f t="shared" si="1"/>
        <v>1.914377113</v>
      </c>
      <c r="H13" s="8">
        <v>177.018257445272</v>
      </c>
      <c r="I13" s="6">
        <v>6.0</v>
      </c>
      <c r="J13" s="6">
        <v>6.0</v>
      </c>
      <c r="K13" s="6">
        <v>3383.0</v>
      </c>
      <c r="L13" s="6">
        <v>50.0</v>
      </c>
      <c r="M13" s="6">
        <v>100.0</v>
      </c>
      <c r="N13" s="8">
        <v>0.782871396895786</v>
      </c>
      <c r="O13" s="8">
        <v>0.581707317073171</v>
      </c>
      <c r="P13" s="8">
        <v>0.732926829268293</v>
      </c>
      <c r="Q13" s="8">
        <v>0.669512195121951</v>
      </c>
      <c r="R13" s="8">
        <v>0.79390243902439</v>
      </c>
      <c r="S13" s="7" t="s">
        <v>26</v>
      </c>
    </row>
    <row r="14">
      <c r="A14" s="5">
        <v>8.0</v>
      </c>
      <c r="B14" s="6">
        <v>100.0</v>
      </c>
      <c r="C14" s="6">
        <v>40.0</v>
      </c>
      <c r="D14" s="6">
        <v>1604.0</v>
      </c>
      <c r="E14" s="7" t="s">
        <v>18</v>
      </c>
      <c r="F14" s="8">
        <v>0.104695056523438</v>
      </c>
      <c r="G14" s="27">
        <f t="shared" si="1"/>
        <v>0.9800738243</v>
      </c>
      <c r="H14" s="8">
        <v>302.423384733179</v>
      </c>
      <c r="I14" s="6">
        <v>7.0</v>
      </c>
      <c r="J14" s="6">
        <v>6.0</v>
      </c>
      <c r="K14" s="6">
        <v>14290.0</v>
      </c>
      <c r="L14" s="6">
        <v>50.0</v>
      </c>
      <c r="M14" s="6">
        <v>100.0</v>
      </c>
      <c r="N14" s="8">
        <v>0.781832039911306</v>
      </c>
      <c r="O14" s="8">
        <v>0.59390243902439</v>
      </c>
      <c r="P14" s="8">
        <v>0.690243902439024</v>
      </c>
      <c r="Q14" s="8">
        <v>0.647560975609756</v>
      </c>
      <c r="R14" s="8">
        <v>0.757317073170732</v>
      </c>
      <c r="S14" s="7" t="s">
        <v>45</v>
      </c>
    </row>
    <row r="15">
      <c r="A15" s="5">
        <v>9.0</v>
      </c>
      <c r="B15" s="6">
        <v>100.0</v>
      </c>
      <c r="C15" s="6">
        <v>40.0</v>
      </c>
      <c r="D15" s="6">
        <v>920.0</v>
      </c>
      <c r="E15" s="7" t="s">
        <v>18</v>
      </c>
      <c r="F15" s="8">
        <v>0.044005820126983</v>
      </c>
      <c r="G15" s="27">
        <f t="shared" si="1"/>
        <v>1.356489881</v>
      </c>
      <c r="H15" s="8">
        <v>139.969060952625</v>
      </c>
      <c r="I15" s="6">
        <v>6.0</v>
      </c>
      <c r="J15" s="6">
        <v>7.0</v>
      </c>
      <c r="K15" s="6">
        <v>14493.0</v>
      </c>
      <c r="L15" s="6">
        <v>50.0</v>
      </c>
      <c r="M15" s="6">
        <v>100.0</v>
      </c>
      <c r="N15" s="8">
        <v>0.780723392461195</v>
      </c>
      <c r="O15" s="8">
        <v>0.592682926829268</v>
      </c>
      <c r="P15" s="8">
        <v>0.703658536585366</v>
      </c>
      <c r="Q15" s="8">
        <v>0.665853658536585</v>
      </c>
      <c r="R15" s="8">
        <v>0.769512195121951</v>
      </c>
      <c r="S15" s="7" t="s">
        <v>26</v>
      </c>
    </row>
    <row r="16">
      <c r="A16" s="5">
        <v>37.0</v>
      </c>
      <c r="B16" s="6">
        <v>100.0</v>
      </c>
      <c r="C16" s="6">
        <v>40.0</v>
      </c>
      <c r="D16" s="6">
        <v>454.0</v>
      </c>
      <c r="E16" s="7" t="s">
        <v>18</v>
      </c>
      <c r="F16" s="8">
        <v>0.080774079981366</v>
      </c>
      <c r="G16" s="27">
        <f t="shared" si="1"/>
        <v>1.09272798</v>
      </c>
      <c r="H16" s="8">
        <v>139.984340009737</v>
      </c>
      <c r="I16" s="6">
        <v>11.0</v>
      </c>
      <c r="J16" s="6">
        <v>9.0</v>
      </c>
      <c r="K16" s="6">
        <v>12698.0</v>
      </c>
      <c r="L16" s="6">
        <v>50.0</v>
      </c>
      <c r="M16" s="6">
        <v>100.0</v>
      </c>
      <c r="N16" s="8">
        <v>0.780141352549887</v>
      </c>
      <c r="O16" s="8">
        <v>0.608536585365854</v>
      </c>
      <c r="P16" s="8">
        <v>0.734146341463415</v>
      </c>
      <c r="Q16" s="8">
        <v>0.690243902439024</v>
      </c>
      <c r="R16" s="8">
        <v>0.8</v>
      </c>
      <c r="S16" s="7" t="s">
        <v>45</v>
      </c>
    </row>
    <row r="17">
      <c r="A17" s="5">
        <v>38.0</v>
      </c>
      <c r="B17" s="6">
        <v>100.0</v>
      </c>
      <c r="C17" s="6">
        <v>40.0</v>
      </c>
      <c r="D17" s="6">
        <v>857.0</v>
      </c>
      <c r="E17" s="7" t="s">
        <v>18</v>
      </c>
      <c r="F17" s="8">
        <v>0.214970213656276</v>
      </c>
      <c r="G17" s="27">
        <f t="shared" si="1"/>
        <v>0.6676217119</v>
      </c>
      <c r="H17" s="8">
        <v>390.480003828497</v>
      </c>
      <c r="I17" s="6">
        <v>7.0</v>
      </c>
      <c r="J17" s="6">
        <v>6.0</v>
      </c>
      <c r="K17" s="6">
        <v>13949.0</v>
      </c>
      <c r="L17" s="6">
        <v>50.0</v>
      </c>
      <c r="M17" s="6">
        <v>100.0</v>
      </c>
      <c r="N17" s="8">
        <v>0.779088137472282</v>
      </c>
      <c r="O17" s="8">
        <v>0.585365853658537</v>
      </c>
      <c r="P17" s="8">
        <v>0.701219512195122</v>
      </c>
      <c r="Q17" s="8">
        <v>0.659756097560976</v>
      </c>
      <c r="R17" s="8">
        <v>0.769512195121951</v>
      </c>
      <c r="S17" s="7" t="s">
        <v>26</v>
      </c>
    </row>
    <row r="18">
      <c r="A18" s="5">
        <v>10.0</v>
      </c>
      <c r="B18" s="6">
        <v>100.0</v>
      </c>
      <c r="C18" s="6">
        <v>40.0</v>
      </c>
      <c r="D18" s="6">
        <v>385.0</v>
      </c>
      <c r="E18" s="7" t="s">
        <v>18</v>
      </c>
      <c r="F18" s="8">
        <v>0.412888122355155</v>
      </c>
      <c r="G18" s="27">
        <f t="shared" si="1"/>
        <v>0.3841676104</v>
      </c>
      <c r="H18" s="8">
        <v>397.653535129454</v>
      </c>
      <c r="I18" s="6">
        <v>8.0</v>
      </c>
      <c r="J18" s="6">
        <v>7.0</v>
      </c>
      <c r="K18" s="6">
        <v>4889.0</v>
      </c>
      <c r="L18" s="6">
        <v>50.0</v>
      </c>
      <c r="M18" s="6">
        <v>100.0</v>
      </c>
      <c r="N18" s="8">
        <v>0.778977272727271</v>
      </c>
      <c r="O18" s="8">
        <v>0.60609756097561</v>
      </c>
      <c r="P18" s="8">
        <v>0.746341463414634</v>
      </c>
      <c r="Q18" s="8">
        <v>0.691463414634146</v>
      </c>
      <c r="R18" s="8">
        <v>0.803658536585366</v>
      </c>
      <c r="S18" s="7" t="s">
        <v>22</v>
      </c>
    </row>
    <row r="19">
      <c r="A19" s="5">
        <v>11.0</v>
      </c>
      <c r="B19" s="6">
        <v>100.0</v>
      </c>
      <c r="C19" s="6">
        <v>40.0</v>
      </c>
      <c r="D19" s="6">
        <v>1951.0</v>
      </c>
      <c r="E19" s="7" t="s">
        <v>18</v>
      </c>
      <c r="F19" s="8">
        <v>0.364854746703381</v>
      </c>
      <c r="G19" s="27">
        <f t="shared" si="1"/>
        <v>0.4378799993</v>
      </c>
      <c r="H19" s="8">
        <v>489.801468466073</v>
      </c>
      <c r="I19" s="6">
        <v>8.0</v>
      </c>
      <c r="J19" s="6">
        <v>6.0</v>
      </c>
      <c r="K19" s="6">
        <v>17411.0</v>
      </c>
      <c r="L19" s="6">
        <v>50.0</v>
      </c>
      <c r="M19" s="6">
        <v>100.0</v>
      </c>
      <c r="N19" s="8">
        <v>0.778810975609754</v>
      </c>
      <c r="O19" s="8">
        <v>0.576829268292683</v>
      </c>
      <c r="P19" s="8">
        <v>0.671951219512195</v>
      </c>
      <c r="Q19" s="8">
        <v>0.645121951219512</v>
      </c>
      <c r="R19" s="8">
        <v>0.74390243902439</v>
      </c>
      <c r="S19" s="7" t="s">
        <v>41</v>
      </c>
    </row>
    <row r="20">
      <c r="A20" s="5">
        <v>12.0</v>
      </c>
      <c r="B20" s="6">
        <v>100.0</v>
      </c>
      <c r="C20" s="6">
        <v>40.0</v>
      </c>
      <c r="D20" s="6">
        <v>1290.0</v>
      </c>
      <c r="E20" s="7" t="s">
        <v>18</v>
      </c>
      <c r="F20" s="8">
        <v>0.012540776817813</v>
      </c>
      <c r="G20" s="27">
        <f t="shared" si="1"/>
        <v>1.901675561</v>
      </c>
      <c r="H20" s="8">
        <v>230.484512087362</v>
      </c>
      <c r="I20" s="6">
        <v>9.0</v>
      </c>
      <c r="J20" s="6">
        <v>7.0</v>
      </c>
      <c r="K20" s="6">
        <v>11980.0</v>
      </c>
      <c r="L20" s="6">
        <v>50.0</v>
      </c>
      <c r="M20" s="6">
        <v>100.0</v>
      </c>
      <c r="N20" s="8">
        <v>0.778298226164078</v>
      </c>
      <c r="O20" s="8">
        <v>0.570731707317073</v>
      </c>
      <c r="P20" s="8">
        <v>0.660975609756098</v>
      </c>
      <c r="Q20" s="8">
        <v>0.630487804878049</v>
      </c>
      <c r="R20" s="8">
        <v>0.731707317073171</v>
      </c>
      <c r="S20" s="7" t="s">
        <v>45</v>
      </c>
    </row>
    <row r="21">
      <c r="A21" s="5">
        <v>13.0</v>
      </c>
      <c r="B21" s="6">
        <v>100.0</v>
      </c>
      <c r="C21" s="6">
        <v>40.0</v>
      </c>
      <c r="D21" s="6">
        <v>750.0</v>
      </c>
      <c r="E21" s="7" t="s">
        <v>18</v>
      </c>
      <c r="F21" s="8">
        <v>0.005645106121842</v>
      </c>
      <c r="G21" s="27">
        <f t="shared" si="1"/>
        <v>2.248327889</v>
      </c>
      <c r="H21" s="8">
        <v>124.657742541423</v>
      </c>
      <c r="I21" s="6">
        <v>9.0</v>
      </c>
      <c r="J21" s="6">
        <v>8.0</v>
      </c>
      <c r="K21" s="6">
        <v>4007.0</v>
      </c>
      <c r="L21" s="6">
        <v>50.0</v>
      </c>
      <c r="M21" s="6">
        <v>100.0</v>
      </c>
      <c r="N21" s="8">
        <v>0.777674611973391</v>
      </c>
      <c r="O21" s="8">
        <v>0.539024390243903</v>
      </c>
      <c r="P21" s="8">
        <v>0.659756097560976</v>
      </c>
      <c r="Q21" s="8">
        <v>0.628048780487805</v>
      </c>
      <c r="R21" s="8">
        <v>0.729268292682927</v>
      </c>
      <c r="S21" s="7" t="s">
        <v>26</v>
      </c>
    </row>
    <row r="22">
      <c r="A22" s="5">
        <v>14.0</v>
      </c>
      <c r="B22" s="6">
        <v>100.0</v>
      </c>
      <c r="C22" s="6">
        <v>40.0</v>
      </c>
      <c r="D22" s="6">
        <v>282.0</v>
      </c>
      <c r="E22" s="7" t="s">
        <v>18</v>
      </c>
      <c r="F22" s="8">
        <v>0.012787210325711</v>
      </c>
      <c r="G22" s="27">
        <f t="shared" si="1"/>
        <v>1.893224191</v>
      </c>
      <c r="H22" s="8">
        <v>180.636528738177</v>
      </c>
      <c r="I22" s="6">
        <v>10.0</v>
      </c>
      <c r="J22" s="6">
        <v>7.0</v>
      </c>
      <c r="K22" s="6">
        <v>1955.0</v>
      </c>
      <c r="L22" s="6">
        <v>50.0</v>
      </c>
      <c r="M22" s="6">
        <v>100.0</v>
      </c>
      <c r="N22" s="8">
        <v>0.777300443458978</v>
      </c>
      <c r="O22" s="8">
        <v>0.589024390243902</v>
      </c>
      <c r="P22" s="8">
        <v>0.754878048780488</v>
      </c>
      <c r="Q22" s="8">
        <v>0.686585365853659</v>
      </c>
      <c r="R22" s="8">
        <v>0.817073170731707</v>
      </c>
      <c r="S22" s="7" t="s">
        <v>22</v>
      </c>
    </row>
    <row r="23">
      <c r="A23" s="5">
        <v>15.0</v>
      </c>
      <c r="B23" s="6">
        <v>100.0</v>
      </c>
      <c r="C23" s="6">
        <v>40.0</v>
      </c>
      <c r="D23" s="6">
        <v>1876.0</v>
      </c>
      <c r="E23" s="7" t="s">
        <v>18</v>
      </c>
      <c r="F23" s="8">
        <v>0.034956462520376</v>
      </c>
      <c r="G23" s="27">
        <f t="shared" si="1"/>
        <v>1.456472523</v>
      </c>
      <c r="H23" s="8">
        <v>286.035763579471</v>
      </c>
      <c r="I23" s="6">
        <v>8.0</v>
      </c>
      <c r="J23" s="6">
        <v>9.0</v>
      </c>
      <c r="K23" s="6">
        <v>1045.0</v>
      </c>
      <c r="L23" s="6">
        <v>50.0</v>
      </c>
      <c r="M23" s="6">
        <v>100.0</v>
      </c>
      <c r="N23" s="8">
        <v>0.776164079822614</v>
      </c>
      <c r="O23" s="8">
        <v>0.535365853658537</v>
      </c>
      <c r="P23" s="8">
        <v>0.640243902439024</v>
      </c>
      <c r="Q23" s="8">
        <v>0.612195121951219</v>
      </c>
      <c r="R23" s="8">
        <v>0.715853658536585</v>
      </c>
      <c r="S23" s="7" t="s">
        <v>21</v>
      </c>
    </row>
    <row r="24">
      <c r="A24" s="5">
        <v>16.0</v>
      </c>
      <c r="B24" s="6">
        <v>100.0</v>
      </c>
      <c r="C24" s="6">
        <v>40.0</v>
      </c>
      <c r="D24" s="6">
        <v>1631.0</v>
      </c>
      <c r="E24" s="7" t="s">
        <v>18</v>
      </c>
      <c r="F24" s="8">
        <v>0.41294973462608</v>
      </c>
      <c r="G24" s="27">
        <f t="shared" si="1"/>
        <v>0.3841028086</v>
      </c>
      <c r="H24" s="8">
        <v>476.358872197119</v>
      </c>
      <c r="I24" s="6">
        <v>10.0</v>
      </c>
      <c r="J24" s="6">
        <v>4.0</v>
      </c>
      <c r="K24" s="6">
        <v>2077.0</v>
      </c>
      <c r="L24" s="6">
        <v>50.0</v>
      </c>
      <c r="M24" s="6">
        <v>100.0</v>
      </c>
      <c r="N24" s="8">
        <v>0.775540465631927</v>
      </c>
      <c r="O24" s="8">
        <v>0.558536585365854</v>
      </c>
      <c r="P24" s="8">
        <v>0.675609756097561</v>
      </c>
      <c r="Q24" s="8">
        <v>0.65</v>
      </c>
      <c r="R24" s="8">
        <v>0.754878048780488</v>
      </c>
      <c r="S24" s="7" t="s">
        <v>45</v>
      </c>
    </row>
    <row r="25">
      <c r="A25" s="5">
        <v>17.0</v>
      </c>
      <c r="B25" s="6">
        <v>100.0</v>
      </c>
      <c r="C25" s="6">
        <v>40.0</v>
      </c>
      <c r="D25" s="6">
        <v>463.0</v>
      </c>
      <c r="E25" s="7" t="s">
        <v>18</v>
      </c>
      <c r="F25" s="8">
        <v>0.052007417600057</v>
      </c>
      <c r="G25" s="27">
        <f t="shared" si="1"/>
        <v>1.28393471</v>
      </c>
      <c r="H25" s="8">
        <v>155.612220854856</v>
      </c>
      <c r="I25" s="6">
        <v>8.0</v>
      </c>
      <c r="J25" s="6">
        <v>7.0</v>
      </c>
      <c r="K25" s="6">
        <v>11219.0</v>
      </c>
      <c r="L25" s="6">
        <v>50.0</v>
      </c>
      <c r="M25" s="6">
        <v>100.0</v>
      </c>
      <c r="N25" s="8">
        <v>0.77422394678492</v>
      </c>
      <c r="O25" s="8">
        <v>0.576829268292683</v>
      </c>
      <c r="P25" s="8">
        <v>0.717073170731707</v>
      </c>
      <c r="Q25" s="8">
        <v>0.663414634146341</v>
      </c>
      <c r="R25" s="8">
        <v>0.779268292682927</v>
      </c>
      <c r="S25" s="7" t="s">
        <v>26</v>
      </c>
    </row>
    <row r="26">
      <c r="A26" s="5">
        <v>18.0</v>
      </c>
      <c r="B26" s="6">
        <v>100.0</v>
      </c>
      <c r="C26" s="6">
        <v>40.0</v>
      </c>
      <c r="D26" s="6">
        <v>840.0</v>
      </c>
      <c r="E26" s="7" t="s">
        <v>18</v>
      </c>
      <c r="F26" s="8">
        <v>0.204948114522909</v>
      </c>
      <c r="G26" s="27">
        <f t="shared" si="1"/>
        <v>0.6883560727</v>
      </c>
      <c r="H26" s="8">
        <v>194.741324660895</v>
      </c>
      <c r="I26" s="6">
        <v>6.0</v>
      </c>
      <c r="J26" s="6">
        <v>5.0</v>
      </c>
      <c r="K26" s="6">
        <v>10768.0</v>
      </c>
      <c r="L26" s="6">
        <v>50.0</v>
      </c>
      <c r="M26" s="6">
        <v>100.0</v>
      </c>
      <c r="N26" s="8">
        <v>0.772990576496672</v>
      </c>
      <c r="O26" s="8">
        <v>0.582926829268293</v>
      </c>
      <c r="P26" s="8">
        <v>0.698780487804878</v>
      </c>
      <c r="Q26" s="8">
        <v>0.657317073170732</v>
      </c>
      <c r="R26" s="8">
        <v>0.754878048780488</v>
      </c>
      <c r="S26" s="7" t="s">
        <v>29</v>
      </c>
    </row>
    <row r="27">
      <c r="A27" s="5">
        <v>19.0</v>
      </c>
      <c r="B27" s="6">
        <v>100.0</v>
      </c>
      <c r="C27" s="6">
        <v>40.0</v>
      </c>
      <c r="D27" s="6">
        <v>1768.0</v>
      </c>
      <c r="E27" s="7" t="s">
        <v>18</v>
      </c>
      <c r="F27" s="8">
        <v>0.024896125600511</v>
      </c>
      <c r="G27" s="27">
        <f t="shared" si="1"/>
        <v>1.603868234</v>
      </c>
      <c r="H27" s="8">
        <v>272.289669266966</v>
      </c>
      <c r="I27" s="6">
        <v>10.0</v>
      </c>
      <c r="J27" s="6">
        <v>8.0</v>
      </c>
      <c r="K27" s="6">
        <v>13998.0</v>
      </c>
      <c r="L27" s="6">
        <v>50.0</v>
      </c>
      <c r="M27" s="6">
        <v>100.0</v>
      </c>
      <c r="N27" s="8">
        <v>0.771895787139687</v>
      </c>
      <c r="O27" s="8">
        <v>0.546341463414634</v>
      </c>
      <c r="P27" s="8">
        <v>0.65609756097561</v>
      </c>
      <c r="Q27" s="8">
        <v>0.612195121951219</v>
      </c>
      <c r="R27" s="8">
        <v>0.721951219512195</v>
      </c>
      <c r="S27" s="7" t="s">
        <v>26</v>
      </c>
    </row>
    <row r="28">
      <c r="A28" s="5">
        <v>20.0</v>
      </c>
      <c r="B28" s="6">
        <v>100.0</v>
      </c>
      <c r="C28" s="6">
        <v>40.0</v>
      </c>
      <c r="D28" s="6">
        <v>1954.0</v>
      </c>
      <c r="E28" s="7" t="s">
        <v>18</v>
      </c>
      <c r="F28" s="8">
        <v>0.007451765133412</v>
      </c>
      <c r="G28" s="27">
        <f t="shared" si="1"/>
        <v>2.127740842</v>
      </c>
      <c r="H28" s="8">
        <v>262.275438022172</v>
      </c>
      <c r="I28" s="6">
        <v>6.0</v>
      </c>
      <c r="J28" s="6">
        <v>6.0</v>
      </c>
      <c r="K28" s="6">
        <v>6493.0</v>
      </c>
      <c r="L28" s="6">
        <v>50.0</v>
      </c>
      <c r="M28" s="6">
        <v>100.0</v>
      </c>
      <c r="N28" s="8">
        <v>0.770606984478934</v>
      </c>
      <c r="O28" s="8">
        <v>0.528048780487805</v>
      </c>
      <c r="P28" s="8">
        <v>0.634146341463415</v>
      </c>
      <c r="Q28" s="8">
        <v>0.59390243902439</v>
      </c>
      <c r="R28" s="8">
        <v>0.703658536585366</v>
      </c>
      <c r="S28" s="7" t="s">
        <v>26</v>
      </c>
    </row>
    <row r="29">
      <c r="A29" s="5">
        <v>31.0</v>
      </c>
      <c r="B29" s="6">
        <v>100.0</v>
      </c>
      <c r="C29" s="6">
        <v>40.0</v>
      </c>
      <c r="D29" s="6">
        <v>613.0</v>
      </c>
      <c r="E29" s="7" t="s">
        <v>18</v>
      </c>
      <c r="F29" s="8">
        <v>0.080944026541364</v>
      </c>
      <c r="G29" s="27">
        <f t="shared" si="1"/>
        <v>1.091815196</v>
      </c>
      <c r="H29" s="8">
        <v>269.585100998404</v>
      </c>
      <c r="I29" s="6">
        <v>7.0</v>
      </c>
      <c r="J29" s="6">
        <v>5.0</v>
      </c>
      <c r="K29" s="6">
        <v>10719.0</v>
      </c>
      <c r="L29" s="6">
        <v>50.0</v>
      </c>
      <c r="M29" s="6">
        <v>100.0</v>
      </c>
      <c r="N29" s="8">
        <v>0.76816796008869</v>
      </c>
      <c r="O29" s="8">
        <v>0.570731707317073</v>
      </c>
      <c r="P29" s="8">
        <v>0.696341463414634</v>
      </c>
      <c r="Q29" s="8">
        <v>0.64390243902439</v>
      </c>
      <c r="R29" s="8">
        <v>0.759756097560976</v>
      </c>
      <c r="S29" s="7" t="s">
        <v>45</v>
      </c>
    </row>
    <row r="30">
      <c r="A30" s="5">
        <v>21.0</v>
      </c>
      <c r="B30" s="6">
        <v>100.0</v>
      </c>
      <c r="C30" s="6">
        <v>40.0</v>
      </c>
      <c r="D30" s="6">
        <v>1970.0</v>
      </c>
      <c r="E30" s="7" t="s">
        <v>18</v>
      </c>
      <c r="F30" s="8">
        <v>0.005176768643786</v>
      </c>
      <c r="G30" s="27">
        <f t="shared" si="1"/>
        <v>2.285941244</v>
      </c>
      <c r="H30" s="8">
        <v>399.238449411587</v>
      </c>
      <c r="I30" s="6">
        <v>9.0</v>
      </c>
      <c r="J30" s="6">
        <v>6.0</v>
      </c>
      <c r="K30" s="6">
        <v>1140.0</v>
      </c>
      <c r="L30" s="6">
        <v>50.0</v>
      </c>
      <c r="M30" s="6">
        <v>100.0</v>
      </c>
      <c r="N30" s="8">
        <v>0.768154101995563</v>
      </c>
      <c r="O30" s="8">
        <v>0.520731707317073</v>
      </c>
      <c r="P30" s="8">
        <v>0.624390243902439</v>
      </c>
      <c r="Q30" s="8">
        <v>0.59390243902439</v>
      </c>
      <c r="R30" s="8">
        <v>0.698780487804878</v>
      </c>
      <c r="S30" s="7" t="s">
        <v>29</v>
      </c>
    </row>
    <row r="31">
      <c r="A31" s="5">
        <v>22.0</v>
      </c>
      <c r="B31" s="6">
        <v>100.0</v>
      </c>
      <c r="C31" s="6">
        <v>40.0</v>
      </c>
      <c r="D31" s="6">
        <v>907.0</v>
      </c>
      <c r="E31" s="7" t="s">
        <v>18</v>
      </c>
      <c r="F31" s="8">
        <v>0.167059387864838</v>
      </c>
      <c r="G31" s="27">
        <f t="shared" si="1"/>
        <v>0.7771291143</v>
      </c>
      <c r="H31" s="8">
        <v>183.984157329593</v>
      </c>
      <c r="I31" s="6">
        <v>9.0</v>
      </c>
      <c r="J31" s="6">
        <v>5.0</v>
      </c>
      <c r="K31" s="6">
        <v>16724.0</v>
      </c>
      <c r="L31" s="6">
        <v>50.0</v>
      </c>
      <c r="M31" s="6">
        <v>100.0</v>
      </c>
      <c r="N31" s="8">
        <v>0.768015521064299</v>
      </c>
      <c r="O31" s="8">
        <v>0.579268292682927</v>
      </c>
      <c r="P31" s="8">
        <v>0.681707317073171</v>
      </c>
      <c r="Q31" s="8">
        <v>0.653658536585366</v>
      </c>
      <c r="R31" s="8">
        <v>0.747560975609756</v>
      </c>
      <c r="S31" s="7" t="s">
        <v>45</v>
      </c>
    </row>
    <row r="32">
      <c r="A32" s="5">
        <v>23.0</v>
      </c>
      <c r="B32" s="6">
        <v>100.0</v>
      </c>
      <c r="C32" s="6">
        <v>40.0</v>
      </c>
      <c r="D32" s="6">
        <v>564.0</v>
      </c>
      <c r="E32" s="7" t="s">
        <v>18</v>
      </c>
      <c r="F32" s="8">
        <v>0.021613045456837</v>
      </c>
      <c r="G32" s="27">
        <f t="shared" si="1"/>
        <v>1.665284033</v>
      </c>
      <c r="H32" s="8">
        <v>173.208284253758</v>
      </c>
      <c r="I32" s="6">
        <v>7.0</v>
      </c>
      <c r="J32" s="6">
        <v>5.0</v>
      </c>
      <c r="K32" s="6">
        <v>13181.0</v>
      </c>
      <c r="L32" s="6">
        <v>50.0</v>
      </c>
      <c r="M32" s="6">
        <v>100.0</v>
      </c>
      <c r="N32" s="8">
        <v>0.766144678492237</v>
      </c>
      <c r="O32" s="8">
        <v>0.574390243902439</v>
      </c>
      <c r="P32" s="8">
        <v>0.717073170731707</v>
      </c>
      <c r="Q32" s="8">
        <v>0.653658536585366</v>
      </c>
      <c r="R32" s="8">
        <v>0.779268292682927</v>
      </c>
      <c r="S32" s="7" t="s">
        <v>22</v>
      </c>
    </row>
    <row r="33">
      <c r="A33" s="5">
        <v>35.0</v>
      </c>
      <c r="B33" s="6">
        <v>100.0</v>
      </c>
      <c r="C33" s="6">
        <v>40.0</v>
      </c>
      <c r="D33" s="6">
        <v>1958.0</v>
      </c>
      <c r="E33" s="7" t="s">
        <v>18</v>
      </c>
      <c r="F33" s="8">
        <v>0.199630403132282</v>
      </c>
      <c r="G33" s="27">
        <f t="shared" si="1"/>
        <v>0.6997733162</v>
      </c>
      <c r="H33" s="8">
        <v>109.21858208006</v>
      </c>
      <c r="I33" s="6">
        <v>11.0</v>
      </c>
      <c r="J33" s="6">
        <v>4.0</v>
      </c>
      <c r="K33" s="6">
        <v>7247.0</v>
      </c>
      <c r="L33" s="6">
        <v>50.0</v>
      </c>
      <c r="M33" s="6">
        <v>100.0</v>
      </c>
      <c r="N33" s="8">
        <v>0.765881374722836</v>
      </c>
      <c r="O33" s="8">
        <v>0.546341463414634</v>
      </c>
      <c r="P33" s="8">
        <v>0.676829268292683</v>
      </c>
      <c r="Q33" s="8">
        <v>0.631707317073171</v>
      </c>
      <c r="R33" s="8">
        <v>0.745121951219512</v>
      </c>
      <c r="S33" s="7" t="s">
        <v>26</v>
      </c>
    </row>
    <row r="34">
      <c r="A34" s="5">
        <v>24.0</v>
      </c>
      <c r="B34" s="6">
        <v>100.0</v>
      </c>
      <c r="C34" s="6">
        <v>40.0</v>
      </c>
      <c r="D34" s="6">
        <v>1934.0</v>
      </c>
      <c r="E34" s="7" t="s">
        <v>18</v>
      </c>
      <c r="F34" s="8">
        <v>0.01278209252938</v>
      </c>
      <c r="G34" s="27">
        <f t="shared" si="1"/>
        <v>1.893398043</v>
      </c>
      <c r="H34" s="8">
        <v>281.454445797065</v>
      </c>
      <c r="I34" s="6">
        <v>9.0</v>
      </c>
      <c r="J34" s="6">
        <v>9.0</v>
      </c>
      <c r="K34" s="6">
        <v>1698.0</v>
      </c>
      <c r="L34" s="6">
        <v>50.0</v>
      </c>
      <c r="M34" s="6">
        <v>100.0</v>
      </c>
      <c r="N34" s="8">
        <v>0.761904101995563</v>
      </c>
      <c r="O34" s="8">
        <v>0.564634146341463</v>
      </c>
      <c r="P34" s="8">
        <v>0.691463414634146</v>
      </c>
      <c r="Q34" s="8">
        <v>0.652439024390244</v>
      </c>
      <c r="R34" s="8">
        <v>0.789024390243903</v>
      </c>
      <c r="S34" s="7" t="s">
        <v>52</v>
      </c>
    </row>
    <row r="35">
      <c r="A35" s="5">
        <v>25.0</v>
      </c>
      <c r="B35" s="6">
        <v>100.0</v>
      </c>
      <c r="C35" s="6">
        <v>40.0</v>
      </c>
      <c r="D35" s="6">
        <v>1047.0</v>
      </c>
      <c r="E35" s="7" t="s">
        <v>18</v>
      </c>
      <c r="F35" s="8">
        <v>0.034841856800799</v>
      </c>
      <c r="G35" s="27">
        <f t="shared" si="1"/>
        <v>1.457898709</v>
      </c>
      <c r="H35" s="8">
        <v>224.923279941745</v>
      </c>
      <c r="I35" s="6">
        <v>10.0</v>
      </c>
      <c r="J35" s="6">
        <v>4.0</v>
      </c>
      <c r="K35" s="6">
        <v>12499.0</v>
      </c>
      <c r="L35" s="6">
        <v>50.0</v>
      </c>
      <c r="M35" s="6">
        <v>100.0</v>
      </c>
      <c r="N35" s="8">
        <v>0.760712305986694</v>
      </c>
      <c r="O35" s="8">
        <v>0.545121951219512</v>
      </c>
      <c r="P35" s="8">
        <v>0.665853658536585</v>
      </c>
      <c r="Q35" s="8">
        <v>0.636585365853658</v>
      </c>
      <c r="R35" s="8">
        <v>0.742682926829268</v>
      </c>
      <c r="S35" s="7" t="s">
        <v>45</v>
      </c>
    </row>
    <row r="36">
      <c r="A36" s="5">
        <v>33.0</v>
      </c>
      <c r="B36" s="6">
        <v>100.0</v>
      </c>
      <c r="C36" s="6">
        <v>40.0</v>
      </c>
      <c r="D36" s="6">
        <v>671.0</v>
      </c>
      <c r="E36" s="7" t="s">
        <v>18</v>
      </c>
      <c r="F36" s="8">
        <v>0.134122301900948</v>
      </c>
      <c r="G36" s="27">
        <f t="shared" si="1"/>
        <v>0.8724990015</v>
      </c>
      <c r="H36" s="8">
        <v>352.35152766819</v>
      </c>
      <c r="I36" s="6">
        <v>9.0</v>
      </c>
      <c r="J36" s="6">
        <v>4.0</v>
      </c>
      <c r="K36" s="6">
        <v>11130.0</v>
      </c>
      <c r="L36" s="6">
        <v>50.0</v>
      </c>
      <c r="M36" s="6">
        <v>100.0</v>
      </c>
      <c r="N36" s="8">
        <v>0.757566518847004</v>
      </c>
      <c r="O36" s="8">
        <v>0.542682926829268</v>
      </c>
      <c r="P36" s="8">
        <v>0.674390243902439</v>
      </c>
      <c r="Q36" s="8">
        <v>0.630487804878049</v>
      </c>
      <c r="R36" s="8">
        <v>0.746341463414634</v>
      </c>
      <c r="S36" s="7" t="s">
        <v>45</v>
      </c>
    </row>
    <row r="37">
      <c r="A37" s="5">
        <v>36.0</v>
      </c>
      <c r="B37" s="6">
        <v>100.0</v>
      </c>
      <c r="C37" s="6">
        <v>40.0</v>
      </c>
      <c r="D37" s="6">
        <v>1494.0</v>
      </c>
      <c r="E37" s="7" t="s">
        <v>18</v>
      </c>
      <c r="F37" s="8">
        <v>0.010768361895288</v>
      </c>
      <c r="G37" s="27">
        <f t="shared" si="1"/>
        <v>1.967850357</v>
      </c>
      <c r="H37" s="8">
        <v>228.4926829103</v>
      </c>
      <c r="I37" s="6">
        <v>6.0</v>
      </c>
      <c r="J37" s="6">
        <v>8.0</v>
      </c>
      <c r="K37" s="6">
        <v>19632.0</v>
      </c>
      <c r="L37" s="6">
        <v>50.0</v>
      </c>
      <c r="M37" s="6">
        <v>100.0</v>
      </c>
      <c r="N37" s="8">
        <v>0.757220066518844</v>
      </c>
      <c r="O37" s="8">
        <v>0.503658536585366</v>
      </c>
      <c r="P37" s="8">
        <v>0.615853658536585</v>
      </c>
      <c r="Q37" s="8">
        <v>0.585365853658537</v>
      </c>
      <c r="R37" s="8">
        <v>0.701219512195122</v>
      </c>
      <c r="S37" s="7" t="s">
        <v>26</v>
      </c>
    </row>
    <row r="38">
      <c r="A38" s="5">
        <v>27.0</v>
      </c>
      <c r="B38" s="6">
        <v>100.0</v>
      </c>
      <c r="C38" s="6">
        <v>40.0</v>
      </c>
      <c r="D38" s="6">
        <v>1220.0</v>
      </c>
      <c r="E38" s="7" t="s">
        <v>18</v>
      </c>
      <c r="F38" s="8">
        <v>0.025677699516922</v>
      </c>
      <c r="G38" s="27">
        <f t="shared" si="1"/>
        <v>1.590443888</v>
      </c>
      <c r="H38" s="8">
        <v>348.407680891888</v>
      </c>
      <c r="I38" s="6">
        <v>11.0</v>
      </c>
      <c r="J38" s="6">
        <v>4.0</v>
      </c>
      <c r="K38" s="6">
        <v>19315.0</v>
      </c>
      <c r="L38" s="6">
        <v>50.0</v>
      </c>
      <c r="M38" s="6">
        <v>100.0</v>
      </c>
      <c r="N38" s="8">
        <v>0.751274944567625</v>
      </c>
      <c r="O38" s="8">
        <v>0.539024390243903</v>
      </c>
      <c r="P38" s="8">
        <v>0.648780487804878</v>
      </c>
      <c r="Q38" s="8">
        <v>0.623170731707317</v>
      </c>
      <c r="R38" s="8">
        <v>0.732926829268293</v>
      </c>
      <c r="S38" s="7" t="s">
        <v>22</v>
      </c>
    </row>
    <row r="39">
      <c r="A39" s="5">
        <v>26.0</v>
      </c>
      <c r="B39" s="6">
        <v>100.0</v>
      </c>
      <c r="C39" s="6">
        <v>40.0</v>
      </c>
      <c r="D39" s="6">
        <v>273.0</v>
      </c>
      <c r="E39" s="7" t="s">
        <v>18</v>
      </c>
      <c r="F39" s="8">
        <v>0.128145873657312</v>
      </c>
      <c r="G39" s="27">
        <f t="shared" si="1"/>
        <v>0.8922953737</v>
      </c>
      <c r="H39" s="8">
        <v>178.005904812866</v>
      </c>
      <c r="I39" s="6">
        <v>7.0</v>
      </c>
      <c r="J39" s="6">
        <v>4.0</v>
      </c>
      <c r="K39" s="6">
        <v>1949.0</v>
      </c>
      <c r="L39" s="6">
        <v>50.0</v>
      </c>
      <c r="M39" s="6">
        <v>100.0</v>
      </c>
      <c r="N39" s="8">
        <v>0.751274944567625</v>
      </c>
      <c r="O39" s="8">
        <v>0.519512195121951</v>
      </c>
      <c r="P39" s="8">
        <v>0.714634146341463</v>
      </c>
      <c r="Q39" s="8">
        <v>0.618292682926829</v>
      </c>
      <c r="R39" s="8">
        <v>0.804878048780488</v>
      </c>
      <c r="S39" s="7" t="s">
        <v>35</v>
      </c>
    </row>
    <row r="40">
      <c r="A40" s="5">
        <v>28.0</v>
      </c>
      <c r="B40" s="6">
        <v>100.0</v>
      </c>
      <c r="C40" s="6">
        <v>40.0</v>
      </c>
      <c r="D40" s="6">
        <v>235.0</v>
      </c>
      <c r="E40" s="7" t="s">
        <v>18</v>
      </c>
      <c r="F40" s="8">
        <v>0.684650411315927</v>
      </c>
      <c r="G40" s="27">
        <f t="shared" si="1"/>
        <v>0.1645311266</v>
      </c>
      <c r="H40" s="8">
        <v>109.446740582959</v>
      </c>
      <c r="I40" s="6">
        <v>8.0</v>
      </c>
      <c r="J40" s="6">
        <v>5.0</v>
      </c>
      <c r="K40" s="6">
        <v>15435.0</v>
      </c>
      <c r="L40" s="6">
        <v>50.0</v>
      </c>
      <c r="M40" s="6">
        <v>100.0</v>
      </c>
      <c r="N40" s="8">
        <v>0.744761640798223</v>
      </c>
      <c r="O40" s="8">
        <v>0.479268292682927</v>
      </c>
      <c r="P40" s="8">
        <v>0.701219512195122</v>
      </c>
      <c r="Q40" s="8">
        <v>0.576829268292683</v>
      </c>
      <c r="R40" s="8">
        <v>0.791463414634146</v>
      </c>
      <c r="S40" s="7" t="s">
        <v>49</v>
      </c>
    </row>
    <row r="41">
      <c r="A41" s="5">
        <v>29.0</v>
      </c>
      <c r="B41" s="6">
        <v>100.0</v>
      </c>
      <c r="C41" s="6">
        <v>40.0</v>
      </c>
      <c r="D41" s="6">
        <v>101.0</v>
      </c>
      <c r="E41" s="7" t="s">
        <v>18</v>
      </c>
      <c r="F41" s="8">
        <v>0.382901628954898</v>
      </c>
      <c r="G41" s="27">
        <f t="shared" si="1"/>
        <v>0.4169127861</v>
      </c>
      <c r="H41" s="8">
        <v>488.208206687</v>
      </c>
      <c r="I41" s="6">
        <v>10.0</v>
      </c>
      <c r="J41" s="6">
        <v>4.0</v>
      </c>
      <c r="K41" s="6">
        <v>18767.0</v>
      </c>
      <c r="L41" s="6">
        <v>50.0</v>
      </c>
      <c r="M41" s="6">
        <v>100.0</v>
      </c>
      <c r="N41" s="8">
        <v>0.71888858093126</v>
      </c>
      <c r="O41" s="8">
        <v>0.391463414634146</v>
      </c>
      <c r="P41" s="8">
        <v>0.585365853658537</v>
      </c>
      <c r="Q41" s="8">
        <v>0.492682926829268</v>
      </c>
      <c r="R41" s="8">
        <v>0.735365853658537</v>
      </c>
      <c r="S41" s="7" t="s">
        <v>53</v>
      </c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0"/>
      <c r="O45" s="10"/>
      <c r="P45" s="10"/>
      <c r="Q45" s="10"/>
      <c r="R45" s="10"/>
      <c r="S45" s="10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0"/>
      <c r="N46" s="14"/>
      <c r="O46" s="14"/>
      <c r="P46" s="14"/>
      <c r="Q46" s="14"/>
      <c r="R46" s="14"/>
      <c r="S46" s="10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0"/>
      <c r="N47" s="14"/>
      <c r="O47" s="14"/>
      <c r="P47" s="14"/>
      <c r="Q47" s="14"/>
      <c r="R47" s="14"/>
      <c r="S47" s="10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0"/>
      <c r="N48" s="14"/>
      <c r="O48" s="14"/>
      <c r="P48" s="14"/>
      <c r="Q48" s="14"/>
      <c r="R48" s="14"/>
      <c r="S48" s="10"/>
    </row>
    <row r="49">
      <c r="A49" s="2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0"/>
      <c r="N49" s="14"/>
      <c r="O49" s="14"/>
      <c r="P49" s="14"/>
      <c r="Q49" s="14"/>
      <c r="R49" s="14"/>
      <c r="S49" s="10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0"/>
      <c r="N50" s="14"/>
      <c r="O50" s="14"/>
      <c r="P50" s="14"/>
      <c r="Q50" s="14"/>
      <c r="R50" s="14"/>
      <c r="S50" s="10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0"/>
    </row>
    <row r="5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</sheetData>
  <conditionalFormatting sqref="K2:K41">
    <cfRule type="colorScale" priority="1">
      <colorScale>
        <cfvo type="min"/>
        <cfvo type="max"/>
        <color rgb="FFFFFFFF"/>
        <color rgb="FFE69138"/>
      </colorScale>
    </cfRule>
  </conditionalFormatting>
  <conditionalFormatting sqref="E2:E41">
    <cfRule type="cellIs" dxfId="0" priority="2" operator="equal">
      <formula>"hs"</formula>
    </cfRule>
  </conditionalFormatting>
  <conditionalFormatting sqref="E2:E41">
    <cfRule type="cellIs" dxfId="1" priority="3" operator="equal">
      <formula>"softmax"</formula>
    </cfRule>
  </conditionalFormatting>
  <conditionalFormatting sqref="E2:E41">
    <cfRule type="cellIs" dxfId="2" priority="4" operator="equal">
      <formula>"ns"</formula>
    </cfRule>
  </conditionalFormatting>
  <conditionalFormatting sqref="D2:D41">
    <cfRule type="colorScale" priority="5">
      <colorScale>
        <cfvo type="min"/>
        <cfvo type="max"/>
        <color rgb="FFFFFFFF"/>
        <color rgb="FF3C78D8"/>
      </colorScale>
    </cfRule>
  </conditionalFormatting>
  <conditionalFormatting sqref="B2:B41">
    <cfRule type="colorScale" priority="6">
      <colorScale>
        <cfvo type="min"/>
        <cfvo type="max"/>
        <color rgb="FFFFFFFF"/>
        <color rgb="FF8E7CC3"/>
      </colorScale>
    </cfRule>
  </conditionalFormatting>
  <conditionalFormatting sqref="F2:F41">
    <cfRule type="colorScale" priority="7">
      <colorScale>
        <cfvo type="min"/>
        <cfvo type="max"/>
        <color rgb="FFB7B7B7"/>
        <color rgb="FFFFFFFF"/>
      </colorScale>
    </cfRule>
  </conditionalFormatting>
  <conditionalFormatting sqref="H2:H41">
    <cfRule type="colorScale" priority="8">
      <colorScale>
        <cfvo type="min"/>
        <cfvo type="max"/>
        <color rgb="FF6FA8DC"/>
        <color rgb="FFFFFFFF"/>
      </colorScale>
    </cfRule>
  </conditionalFormatting>
  <conditionalFormatting sqref="I2:I41">
    <cfRule type="colorScale" priority="9">
      <colorScale>
        <cfvo type="min"/>
        <cfvo type="max"/>
        <color rgb="FFFFFFFF"/>
        <color rgb="FFE67C73"/>
      </colorScale>
    </cfRule>
  </conditionalFormatting>
  <conditionalFormatting sqref="J2:J41">
    <cfRule type="colorScale" priority="10">
      <colorScale>
        <cfvo type="min"/>
        <cfvo type="max"/>
        <color rgb="FFFFFFFF"/>
        <color rgb="FFFFD666"/>
      </colorScale>
    </cfRule>
  </conditionalFormatting>
  <conditionalFormatting sqref="N2:N41">
    <cfRule type="colorScale" priority="11">
      <colorScale>
        <cfvo type="min"/>
        <cfvo type="max"/>
        <color rgb="FFFFFFFF"/>
        <color rgb="FF57BB8A"/>
      </colorScale>
    </cfRule>
  </conditionalFormatting>
  <conditionalFormatting sqref="O2:O41">
    <cfRule type="colorScale" priority="12">
      <colorScale>
        <cfvo type="min"/>
        <cfvo type="max"/>
        <color rgb="FFFFFFFF"/>
        <color rgb="FF57BB8A"/>
      </colorScale>
    </cfRule>
  </conditionalFormatting>
  <conditionalFormatting sqref="P2:P41">
    <cfRule type="colorScale" priority="13">
      <colorScale>
        <cfvo type="min"/>
        <cfvo type="max"/>
        <color rgb="FFFFFFFF"/>
        <color rgb="FF57BB8A"/>
      </colorScale>
    </cfRule>
  </conditionalFormatting>
  <conditionalFormatting sqref="Q2:Q41">
    <cfRule type="colorScale" priority="14">
      <colorScale>
        <cfvo type="min"/>
        <cfvo type="max"/>
        <color rgb="FFFFFFFF"/>
        <color rgb="FF57BB8A"/>
      </colorScale>
    </cfRule>
  </conditionalFormatting>
  <conditionalFormatting sqref="R2:R41">
    <cfRule type="colorScale" priority="15">
      <colorScale>
        <cfvo type="min"/>
        <cfvo type="max"/>
        <color rgb="FFFFFFFF"/>
        <color rgb="FF57BB8A"/>
      </colorScale>
    </cfRule>
  </conditionalFormatting>
  <conditionalFormatting sqref="G2:G41">
    <cfRule type="colorScale" priority="16">
      <colorScale>
        <cfvo type="min"/>
        <cfvo type="max"/>
        <color rgb="FFFFFFFF"/>
        <color rgb="FF7F6000"/>
      </colorScale>
    </cfRule>
  </conditionalFormatting>
  <conditionalFormatting sqref="S2:S41">
    <cfRule type="beginsWith" dxfId="3" priority="17" operator="beginsWith" text="potato_">
      <formula>LEFT((S2),LEN("potato_"))=("potato_")</formula>
    </cfRule>
  </conditionalFormatting>
  <conditionalFormatting sqref="S2:S41">
    <cfRule type="cellIs" dxfId="4" priority="18" operator="equal">
      <formula>"hit_gmean"</formula>
    </cfRule>
  </conditionalFormatting>
  <conditionalFormatting sqref="S2:S41">
    <cfRule type="cellIs" dxfId="5" priority="19" operator="equal">
      <formula>"tomato_index"</formula>
    </cfRule>
  </conditionalFormatting>
  <conditionalFormatting sqref="S2:S41">
    <cfRule type="beginsWith" dxfId="6" priority="20" operator="beginsWith" text="hit_decile">
      <formula>LEFT((S2),LEN("hit_decile"))=("hit_decile")</formula>
    </cfRule>
  </conditionalFormatting>
  <drawing r:id="rId1"/>
</worksheet>
</file>